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tkadaster.sharepoint.com/sites/KLIC/Shared Documents/Documentatie Functioneel/KLIC-WIN/9900 Requirements/80. Standaarden, IMKL/_prioritering (attributen)/"/>
    </mc:Choice>
  </mc:AlternateContent>
  <xr:revisionPtr revIDLastSave="293" documentId="8_{71E0E571-F757-4273-913E-5437407046B1}" xr6:coauthVersionLast="45" xr6:coauthVersionMax="45" xr10:uidLastSave="{20E9BABD-85F6-48C8-8160-8238ACE77D8D}"/>
  <bookViews>
    <workbookView xWindow="-28920" yWindow="-120" windowWidth="29040" windowHeight="15990" xr2:uid="{149DC1E7-FAE5-417C-8DC6-87A35A16D8AD}"/>
  </bookViews>
  <sheets>
    <sheet name="Toelichting" sheetId="8" r:id="rId1"/>
    <sheet name="Ordening (TCS)" sheetId="4" r:id="rId2"/>
    <sheet name="Ordening (TCS) (NL)" sheetId="7" r:id="rId3"/>
    <sheet name="Ordening per entiteit" sheetId="5" r:id="rId4"/>
    <sheet name="Ordening - voorbeelden" sheetId="6" r:id="rId5"/>
  </sheets>
  <definedNames>
    <definedName name="_xlnm._FilterDatabase" localSheetId="4" hidden="1">'Ordening - voorbeelden'!$A$1:$CW$32</definedName>
    <definedName name="_xlnm._FilterDatabase" localSheetId="1" hidden="1">'Ordening (TCS)'!$A$1:$AP$138</definedName>
    <definedName name="_xlnm._FilterDatabase" localSheetId="2" hidden="1">'Ordening (TCS) (NL)'!$A$1:$AP$139</definedName>
    <definedName name="_xlnm.Print_Titles" localSheetId="4">'Ordening - voorbeelden'!$A:$A</definedName>
    <definedName name="_xlnm.Print_Titles" localSheetId="1">'Ordening (TCS)'!$D:$F,'Ordening (TCS)'!$1:$2</definedName>
    <definedName name="_xlnm.Print_Titles" localSheetId="2">'Ordening (TCS) (NL)'!$D:$F,'Ordening (TCS) (NL)'!$1:$2</definedName>
    <definedName name="_xlnm.Print_Titles" localSheetId="3">'Ordening per entiteit'!$A:$A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8" i="4" l="1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AG102" i="7" l="1"/>
  <c r="AG101" i="7"/>
  <c r="AG100" i="7"/>
  <c r="AG99" i="7"/>
  <c r="AE97" i="7"/>
  <c r="AE96" i="7"/>
  <c r="AE95" i="7"/>
  <c r="AD94" i="7"/>
  <c r="Y93" i="7"/>
  <c r="AC92" i="7"/>
  <c r="AB92" i="7"/>
  <c r="AA92" i="7"/>
  <c r="Z92" i="7"/>
  <c r="X92" i="7"/>
  <c r="W92" i="7"/>
  <c r="Q91" i="7"/>
  <c r="Q90" i="7"/>
  <c r="V89" i="7"/>
  <c r="U89" i="7"/>
  <c r="T89" i="7"/>
  <c r="S89" i="7"/>
  <c r="R89" i="7"/>
  <c r="Q89" i="7"/>
  <c r="G88" i="7"/>
  <c r="P87" i="7"/>
  <c r="O87" i="7"/>
  <c r="N87" i="7"/>
  <c r="M87" i="7"/>
  <c r="L87" i="7"/>
  <c r="K87" i="7"/>
  <c r="J87" i="7"/>
  <c r="I87" i="7"/>
  <c r="H87" i="7"/>
  <c r="G87" i="7"/>
  <c r="AG85" i="7"/>
  <c r="AG84" i="7"/>
  <c r="V83" i="7"/>
  <c r="U83" i="7"/>
  <c r="T83" i="7"/>
  <c r="S83" i="7"/>
  <c r="R83" i="7"/>
  <c r="P82" i="7"/>
  <c r="O82" i="7"/>
  <c r="P81" i="7"/>
  <c r="O81" i="7"/>
  <c r="N81" i="7"/>
  <c r="L81" i="7"/>
  <c r="K81" i="7"/>
  <c r="J81" i="7"/>
  <c r="I81" i="7"/>
  <c r="P80" i="7"/>
  <c r="O80" i="7"/>
  <c r="N80" i="7"/>
  <c r="L80" i="7"/>
  <c r="K80" i="7"/>
  <c r="J80" i="7"/>
  <c r="I80" i="7"/>
  <c r="AG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X75" i="7"/>
  <c r="W75" i="7"/>
  <c r="X74" i="7"/>
  <c r="W74" i="7"/>
  <c r="X73" i="7"/>
  <c r="W73" i="7"/>
  <c r="AB72" i="7"/>
  <c r="AA72" i="7"/>
  <c r="V72" i="7"/>
  <c r="U72" i="7"/>
  <c r="T72" i="7"/>
  <c r="S72" i="7"/>
  <c r="R72" i="7"/>
  <c r="Q72" i="7"/>
  <c r="AE71" i="7"/>
  <c r="AO70" i="7"/>
  <c r="AN70" i="7"/>
  <c r="AM70" i="7"/>
  <c r="AL70" i="7"/>
  <c r="AK70" i="7"/>
  <c r="AJ70" i="7"/>
  <c r="AI70" i="7"/>
  <c r="AG70" i="7"/>
  <c r="AE70" i="7"/>
  <c r="AD70" i="7"/>
  <c r="AC70" i="7"/>
  <c r="AB70" i="7"/>
  <c r="AA70" i="7"/>
  <c r="Z70" i="7"/>
  <c r="Y70" i="7"/>
  <c r="X70" i="7"/>
  <c r="W70" i="7"/>
  <c r="Q70" i="7"/>
  <c r="P70" i="7"/>
  <c r="O70" i="7"/>
  <c r="N70" i="7"/>
  <c r="M70" i="7"/>
  <c r="L70" i="7"/>
  <c r="K70" i="7"/>
  <c r="J70" i="7"/>
  <c r="I70" i="7"/>
  <c r="H70" i="7"/>
  <c r="G70" i="7"/>
  <c r="AO69" i="7"/>
  <c r="AN69" i="7"/>
  <c r="AM69" i="7"/>
  <c r="AL69" i="7"/>
  <c r="AK69" i="7"/>
  <c r="AJ69" i="7"/>
  <c r="AI69" i="7"/>
  <c r="AG69" i="7"/>
  <c r="AE69" i="7"/>
  <c r="AD69" i="7"/>
  <c r="AC69" i="7"/>
  <c r="AB69" i="7"/>
  <c r="AA69" i="7"/>
  <c r="Z69" i="7"/>
  <c r="Y69" i="7"/>
  <c r="X69" i="7"/>
  <c r="W69" i="7"/>
  <c r="Q69" i="7"/>
  <c r="P69" i="7"/>
  <c r="O69" i="7"/>
  <c r="N69" i="7"/>
  <c r="M69" i="7"/>
  <c r="L69" i="7"/>
  <c r="K69" i="7"/>
  <c r="J69" i="7"/>
  <c r="I69" i="7"/>
  <c r="H69" i="7"/>
  <c r="G69" i="7"/>
  <c r="AO68" i="7"/>
  <c r="AN68" i="7"/>
  <c r="AM68" i="7"/>
  <c r="AL68" i="7"/>
  <c r="AK68" i="7"/>
  <c r="AJ68" i="7"/>
  <c r="AI68" i="7"/>
  <c r="AG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AE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AG66" i="7"/>
  <c r="AE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V65" i="7"/>
  <c r="U65" i="7"/>
  <c r="T65" i="7"/>
  <c r="S65" i="7"/>
  <c r="R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AE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P62" i="7"/>
  <c r="O62" i="7"/>
  <c r="N62" i="7"/>
  <c r="M62" i="7"/>
  <c r="L62" i="7"/>
  <c r="K62" i="7"/>
  <c r="J62" i="7"/>
  <c r="I62" i="7"/>
  <c r="H62" i="7"/>
  <c r="G62" i="7"/>
  <c r="V61" i="7"/>
  <c r="U61" i="7"/>
  <c r="T61" i="7"/>
  <c r="S61" i="7"/>
  <c r="R61" i="7"/>
  <c r="Q61" i="7"/>
  <c r="P61" i="7"/>
  <c r="O61" i="7"/>
  <c r="N61" i="7"/>
  <c r="P60" i="7"/>
  <c r="O60" i="7"/>
  <c r="N60" i="7"/>
  <c r="M60" i="7"/>
  <c r="L60" i="7"/>
  <c r="K60" i="7"/>
  <c r="J60" i="7"/>
  <c r="I60" i="7"/>
  <c r="H60" i="7"/>
  <c r="G60" i="7"/>
  <c r="AJ59" i="7"/>
  <c r="AI59" i="7"/>
  <c r="AG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P58" i="7"/>
  <c r="O58" i="7"/>
  <c r="N58" i="7"/>
  <c r="M58" i="7"/>
  <c r="L58" i="7"/>
  <c r="K58" i="7"/>
  <c r="J58" i="7"/>
  <c r="I58" i="7"/>
  <c r="H58" i="7"/>
  <c r="G58" i="7"/>
  <c r="AJ57" i="7"/>
  <c r="AI57" i="7"/>
  <c r="AG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AE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AE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AE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AC51" i="7"/>
  <c r="AC50" i="7"/>
  <c r="AG49" i="7"/>
  <c r="AA48" i="7"/>
  <c r="AA47" i="7"/>
  <c r="AB46" i="7"/>
  <c r="AA46" i="7"/>
  <c r="AB45" i="7"/>
  <c r="AA45" i="7"/>
  <c r="AB44" i="7"/>
  <c r="AA44" i="7"/>
  <c r="AB43" i="7"/>
  <c r="AA43" i="7"/>
  <c r="AJ42" i="7"/>
  <c r="AI42" i="7"/>
  <c r="Z42" i="7"/>
  <c r="AJ41" i="7"/>
  <c r="AI41" i="7"/>
  <c r="Z41" i="7"/>
  <c r="AJ40" i="7"/>
  <c r="AI40" i="7"/>
  <c r="Z40" i="7"/>
  <c r="Z39" i="7"/>
  <c r="Z38" i="7"/>
  <c r="Z37" i="7"/>
  <c r="AJ36" i="7"/>
  <c r="AI36" i="7"/>
  <c r="Y35" i="7"/>
  <c r="Y34" i="7"/>
  <c r="Y33" i="7"/>
  <c r="AJ32" i="7"/>
  <c r="Y31" i="7"/>
  <c r="Y30" i="7"/>
  <c r="AJ29" i="7"/>
  <c r="Y29" i="7"/>
  <c r="X28" i="7"/>
  <c r="W27" i="7"/>
  <c r="AG26" i="7"/>
  <c r="S25" i="7"/>
  <c r="R24" i="7"/>
  <c r="Q23" i="7"/>
  <c r="Q22" i="7"/>
  <c r="Q21" i="7"/>
  <c r="Q20" i="7"/>
  <c r="N19" i="7"/>
  <c r="M19" i="7"/>
  <c r="L19" i="7"/>
  <c r="K19" i="7"/>
  <c r="J19" i="7"/>
  <c r="I19" i="7"/>
  <c r="P18" i="7"/>
  <c r="O18" i="7"/>
  <c r="N18" i="7"/>
  <c r="M17" i="7"/>
  <c r="H17" i="7"/>
  <c r="G17" i="7"/>
  <c r="P16" i="7"/>
  <c r="O16" i="7"/>
  <c r="N15" i="7"/>
  <c r="M15" i="7"/>
  <c r="L15" i="7"/>
  <c r="K15" i="7"/>
  <c r="J15" i="7"/>
  <c r="I15" i="7"/>
  <c r="N14" i="7"/>
  <c r="M14" i="7"/>
  <c r="L14" i="7"/>
  <c r="K14" i="7"/>
  <c r="J14" i="7"/>
  <c r="I14" i="7"/>
  <c r="M13" i="7"/>
  <c r="L12" i="7"/>
  <c r="K11" i="7"/>
  <c r="J10" i="7"/>
  <c r="I9" i="7"/>
  <c r="H8" i="7"/>
  <c r="G7" i="7"/>
  <c r="G6" i="7"/>
  <c r="AJ4" i="7"/>
  <c r="AG4" i="7"/>
  <c r="AE4" i="7"/>
  <c r="AD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AO3" i="7"/>
  <c r="AN3" i="7"/>
  <c r="AM3" i="7"/>
  <c r="AL3" i="7"/>
  <c r="AK3" i="7"/>
  <c r="AJ3" i="7"/>
  <c r="AI3" i="7"/>
  <c r="AG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AJ4" i="4"/>
  <c r="AG4" i="4"/>
  <c r="AE4" i="4"/>
  <c r="AD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AO3" i="4"/>
  <c r="AN3" i="4"/>
  <c r="AM3" i="4"/>
  <c r="AL3" i="4"/>
  <c r="AK3" i="4"/>
  <c r="AJ3" i="4"/>
  <c r="AI3" i="4"/>
  <c r="AG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4" i="4"/>
  <c r="G3" i="4"/>
  <c r="AG102" i="4"/>
  <c r="AG101" i="4"/>
  <c r="AG100" i="4"/>
  <c r="AG99" i="4"/>
  <c r="AE97" i="4"/>
  <c r="AE96" i="4"/>
  <c r="AE95" i="4"/>
  <c r="AD94" i="4"/>
  <c r="Y93" i="4"/>
  <c r="AC92" i="4"/>
  <c r="AB92" i="4"/>
  <c r="AA92" i="4"/>
  <c r="Z92" i="4"/>
  <c r="X92" i="4"/>
  <c r="W92" i="4"/>
  <c r="V89" i="4"/>
  <c r="U89" i="4"/>
  <c r="T89" i="4"/>
  <c r="S89" i="4"/>
  <c r="R89" i="4"/>
  <c r="Q91" i="4"/>
  <c r="AG85" i="4"/>
  <c r="AG84" i="4"/>
  <c r="P87" i="4"/>
  <c r="O87" i="4"/>
  <c r="N87" i="4"/>
  <c r="M87" i="4"/>
  <c r="L87" i="4"/>
  <c r="K87" i="4"/>
  <c r="J87" i="4"/>
  <c r="I87" i="4"/>
  <c r="H87" i="4"/>
  <c r="G88" i="4"/>
  <c r="G87" i="4"/>
  <c r="V83" i="4"/>
  <c r="U83" i="4"/>
  <c r="T83" i="4"/>
  <c r="S83" i="4"/>
  <c r="R83" i="4"/>
  <c r="P82" i="4"/>
  <c r="O82" i="4"/>
  <c r="P81" i="4"/>
  <c r="O81" i="4"/>
  <c r="N81" i="4"/>
  <c r="P80" i="4"/>
  <c r="O80" i="4"/>
  <c r="N80" i="4"/>
  <c r="L81" i="4"/>
  <c r="K81" i="4"/>
  <c r="J81" i="4"/>
  <c r="I81" i="4"/>
  <c r="L80" i="4"/>
  <c r="K80" i="4"/>
  <c r="J80" i="4"/>
  <c r="I80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9" i="4"/>
  <c r="G78" i="4"/>
  <c r="G77" i="4"/>
  <c r="AE67" i="4"/>
  <c r="AE66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V65" i="4"/>
  <c r="U65" i="4"/>
  <c r="T65" i="4"/>
  <c r="S65" i="4"/>
  <c r="R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V61" i="4"/>
  <c r="U61" i="4"/>
  <c r="T61" i="4"/>
  <c r="S61" i="4"/>
  <c r="R61" i="4"/>
  <c r="Q61" i="4"/>
  <c r="P61" i="4"/>
  <c r="O61" i="4"/>
  <c r="N61" i="4"/>
  <c r="P60" i="4"/>
  <c r="O60" i="4"/>
  <c r="N60" i="4"/>
  <c r="M60" i="4"/>
  <c r="L60" i="4"/>
  <c r="K60" i="4"/>
  <c r="J60" i="4"/>
  <c r="I60" i="4"/>
  <c r="H60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P58" i="4"/>
  <c r="O58" i="4"/>
  <c r="N58" i="4"/>
  <c r="M58" i="4"/>
  <c r="L58" i="4"/>
  <c r="K58" i="4"/>
  <c r="J58" i="4"/>
  <c r="I58" i="4"/>
  <c r="H58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E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G57" i="4"/>
  <c r="G58" i="4"/>
  <c r="G59" i="4"/>
  <c r="G60" i="4"/>
  <c r="G66" i="4"/>
  <c r="G67" i="4"/>
  <c r="X75" i="4"/>
  <c r="W75" i="4"/>
  <c r="X74" i="4"/>
  <c r="W74" i="4"/>
  <c r="X73" i="4"/>
  <c r="W73" i="4"/>
  <c r="AB72" i="4"/>
  <c r="AA72" i="4"/>
  <c r="V72" i="4"/>
  <c r="U72" i="4"/>
  <c r="T72" i="4"/>
  <c r="S72" i="4"/>
  <c r="R72" i="4"/>
  <c r="Q72" i="4"/>
  <c r="AE71" i="4"/>
  <c r="AE70" i="4"/>
  <c r="AD70" i="4"/>
  <c r="AC70" i="4"/>
  <c r="AB70" i="4"/>
  <c r="AA70" i="4"/>
  <c r="Z70" i="4"/>
  <c r="Y70" i="4"/>
  <c r="X70" i="4"/>
  <c r="W70" i="4"/>
  <c r="Q70" i="4"/>
  <c r="P70" i="4"/>
  <c r="O70" i="4"/>
  <c r="N70" i="4"/>
  <c r="M70" i="4"/>
  <c r="L70" i="4"/>
  <c r="K70" i="4"/>
  <c r="J70" i="4"/>
  <c r="I70" i="4"/>
  <c r="H70" i="4"/>
  <c r="G70" i="4"/>
  <c r="AE69" i="4"/>
  <c r="AD69" i="4"/>
  <c r="AC69" i="4"/>
  <c r="AB69" i="4"/>
  <c r="AA69" i="4"/>
  <c r="Z69" i="4"/>
  <c r="Y69" i="4"/>
  <c r="X69" i="4"/>
  <c r="W69" i="4"/>
  <c r="Q69" i="4"/>
  <c r="P69" i="4"/>
  <c r="O69" i="4"/>
  <c r="N69" i="4"/>
  <c r="M69" i="4"/>
  <c r="L69" i="4"/>
  <c r="K69" i="4"/>
  <c r="J69" i="4"/>
  <c r="I69" i="4"/>
  <c r="H69" i="4"/>
  <c r="G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AO70" i="4"/>
  <c r="AN70" i="4"/>
  <c r="AM70" i="4"/>
  <c r="AL70" i="4"/>
  <c r="AK70" i="4"/>
  <c r="AJ70" i="4"/>
  <c r="AI70" i="4"/>
  <c r="AG79" i="4"/>
  <c r="AG70" i="4"/>
  <c r="AG66" i="4"/>
  <c r="AG69" i="4"/>
  <c r="AG68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E55" i="4"/>
  <c r="AE54" i="4"/>
  <c r="AE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P62" i="4"/>
  <c r="O62" i="4"/>
  <c r="N62" i="4"/>
  <c r="M62" i="4"/>
  <c r="L62" i="4"/>
  <c r="K62" i="4"/>
  <c r="J62" i="4"/>
  <c r="I62" i="4"/>
  <c r="H62" i="4"/>
  <c r="G62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5" i="4"/>
  <c r="G54" i="4"/>
  <c r="AG59" i="4"/>
  <c r="AJ59" i="4"/>
  <c r="AI59" i="4"/>
  <c r="AJ57" i="4"/>
  <c r="AI57" i="4"/>
  <c r="AG57" i="4"/>
  <c r="AG49" i="4"/>
  <c r="AB46" i="4"/>
  <c r="AA48" i="4"/>
  <c r="AA47" i="4"/>
  <c r="AA46" i="4"/>
  <c r="AC51" i="4"/>
  <c r="AC50" i="4"/>
  <c r="AB45" i="4"/>
  <c r="AA45" i="4"/>
  <c r="AB44" i="4"/>
  <c r="AA44" i="4"/>
  <c r="AB43" i="4"/>
  <c r="AA43" i="4"/>
  <c r="Z39" i="4"/>
  <c r="Z38" i="4"/>
  <c r="Z42" i="4"/>
  <c r="Z41" i="4"/>
  <c r="Z40" i="4"/>
  <c r="Z37" i="4"/>
  <c r="Y35" i="4"/>
  <c r="Y34" i="4"/>
  <c r="Y33" i="4"/>
  <c r="Y31" i="4"/>
  <c r="Y30" i="4"/>
  <c r="Y29" i="4"/>
  <c r="X28" i="4"/>
  <c r="W27" i="4"/>
  <c r="AJ32" i="4"/>
  <c r="AJ42" i="4"/>
  <c r="AI42" i="4"/>
  <c r="AJ41" i="4"/>
  <c r="AI41" i="4"/>
  <c r="AJ40" i="4"/>
  <c r="AI40" i="4"/>
  <c r="AJ36" i="4"/>
  <c r="AI36" i="4"/>
  <c r="AJ29" i="4"/>
  <c r="AG26" i="4"/>
  <c r="Q23" i="4"/>
  <c r="Q22" i="4"/>
  <c r="Q21" i="4"/>
  <c r="N19" i="4"/>
  <c r="M19" i="4"/>
  <c r="L19" i="4"/>
  <c r="K19" i="4"/>
  <c r="J19" i="4"/>
  <c r="I19" i="4"/>
  <c r="P18" i="4"/>
  <c r="O18" i="4"/>
  <c r="N18" i="4"/>
  <c r="G17" i="4"/>
  <c r="H17" i="4"/>
  <c r="M17" i="4"/>
  <c r="S25" i="4"/>
  <c r="R24" i="4"/>
  <c r="Q20" i="4"/>
  <c r="P16" i="4"/>
  <c r="O16" i="4"/>
  <c r="M15" i="4"/>
  <c r="N15" i="4"/>
  <c r="L15" i="4"/>
  <c r="K15" i="4"/>
  <c r="J15" i="4"/>
  <c r="I15" i="4"/>
  <c r="N14" i="4"/>
  <c r="M14" i="4"/>
  <c r="L14" i="4"/>
  <c r="K14" i="4"/>
  <c r="J14" i="4"/>
  <c r="I14" i="4"/>
  <c r="M13" i="4"/>
  <c r="L12" i="4"/>
  <c r="K11" i="4"/>
  <c r="J10" i="4"/>
  <c r="I9" i="4"/>
  <c r="H8" i="4"/>
  <c r="G7" i="4"/>
  <c r="G6" i="4"/>
  <c r="Q89" i="4"/>
  <c r="Q90" i="4"/>
</calcChain>
</file>

<file path=xl/sharedStrings.xml><?xml version="1.0" encoding="utf-8"?>
<sst xmlns="http://schemas.openxmlformats.org/spreadsheetml/2006/main" count="3880" uniqueCount="426">
  <si>
    <t>omschrijving</t>
  </si>
  <si>
    <t>operatingVoltage</t>
  </si>
  <si>
    <t>identificatie</t>
  </si>
  <si>
    <t>currentStatus</t>
  </si>
  <si>
    <t>validFrom</t>
  </si>
  <si>
    <t>telecommunicationsCableMaterialType</t>
  </si>
  <si>
    <t>oilGasChemicalsProductType</t>
  </si>
  <si>
    <t>pressure</t>
  </si>
  <si>
    <t>buismateriaalType</t>
  </si>
  <si>
    <t>pipeDiameter</t>
  </si>
  <si>
    <t>sewerWaterType</t>
  </si>
  <si>
    <t>waterType</t>
  </si>
  <si>
    <t>thermalProductType</t>
  </si>
  <si>
    <t>KabelEnLeidingContainer</t>
  </si>
  <si>
    <t>aantalKabelsLeidingen</t>
  </si>
  <si>
    <t>appurtenanceType</t>
  </si>
  <si>
    <t>kabelDiameter</t>
  </si>
  <si>
    <t>dieptelegging</t>
  </si>
  <si>
    <t>Elektriciteitskabel</t>
  </si>
  <si>
    <t>Telecommunicatiekabel</t>
  </si>
  <si>
    <t>Rioolleiding</t>
  </si>
  <si>
    <t>Waterleiding</t>
  </si>
  <si>
    <t>Duct</t>
  </si>
  <si>
    <t>Kabelbed</t>
  </si>
  <si>
    <t>Mantelbuis</t>
  </si>
  <si>
    <t>Appurtenance</t>
  </si>
  <si>
    <t>OlieGasChemicalienPijpleiding</t>
  </si>
  <si>
    <t>ThermischePijpleiding</t>
  </si>
  <si>
    <t>Overig</t>
  </si>
  <si>
    <t>KabelOfLeiding</t>
  </si>
  <si>
    <t>Leidingelement</t>
  </si>
  <si>
    <t>Toren</t>
  </si>
  <si>
    <t>Mast</t>
  </si>
  <si>
    <t>Mangat</t>
  </si>
  <si>
    <t>Kast</t>
  </si>
  <si>
    <t>TechnischGebouw</t>
  </si>
  <si>
    <t>ContainerLeidingelement</t>
  </si>
  <si>
    <t>beginLifespanVersion</t>
  </si>
  <si>
    <t>inspireId</t>
  </si>
  <si>
    <t>endLifespanVersion</t>
  </si>
  <si>
    <t>validTo</t>
  </si>
  <si>
    <t>verticalPosition</t>
  </si>
  <si>
    <t>utilityFacilityReference</t>
  </si>
  <si>
    <t>governmentalServiceReference</t>
  </si>
  <si>
    <t>utilityDeliveryType</t>
  </si>
  <si>
    <t>warningType</t>
  </si>
  <si>
    <t>nominalVoltage</t>
  </si>
  <si>
    <t>geoNauwkeurigheidXY</t>
  </si>
  <si>
    <t>toelichting</t>
  </si>
  <si>
    <t>producttype</t>
  </si>
  <si>
    <t>…</t>
  </si>
  <si>
    <t>bovengrondsZichtbaar</t>
  </si>
  <si>
    <t>ductWidth</t>
  </si>
  <si>
    <t>geometry</t>
  </si>
  <si>
    <t>spokeEnd</t>
  </si>
  <si>
    <t>spokeStart</t>
  </si>
  <si>
    <t>specificAppurtenanceType</t>
  </si>
  <si>
    <t>eanCode</t>
  </si>
  <si>
    <t>rotatiehoekSymbool</t>
  </si>
  <si>
    <t>hoogte</t>
  </si>
  <si>
    <t>BGT_ID</t>
  </si>
  <si>
    <t>towerHeight</t>
  </si>
  <si>
    <t>poleHeight</t>
  </si>
  <si>
    <t>(inNetwork)</t>
  </si>
  <si>
    <t>(link)</t>
  </si>
  <si>
    <t>(cables)</t>
  </si>
  <si>
    <t>(pipes)</t>
  </si>
  <si>
    <t>(ducts)</t>
  </si>
  <si>
    <t>(dieptelegging)</t>
  </si>
  <si>
    <t>(nodes)</t>
  </si>
  <si>
    <t>(heeftExtraInformatie)</t>
  </si>
  <si>
    <t>(extraGeometrie)</t>
  </si>
  <si>
    <t>adres</t>
  </si>
  <si>
    <t>extraInfoType</t>
  </si>
  <si>
    <t>bestandLocatie</t>
  </si>
  <si>
    <t>bestandMediaType</t>
  </si>
  <si>
    <t>bestandIdentificator</t>
  </si>
  <si>
    <t>ligging</t>
  </si>
  <si>
    <t>ExtraDetailinfo</t>
  </si>
  <si>
    <t>AanduidingEisVoorzorgsmaatregel</t>
  </si>
  <si>
    <t>ExtraInformatie</t>
  </si>
  <si>
    <t>Annotatie</t>
  </si>
  <si>
    <t>Maatvoering</t>
  </si>
  <si>
    <t>eisVoorzorgsmaatregel</t>
  </si>
  <si>
    <t>contactVoorzorgsmaatregel</t>
  </si>
  <si>
    <t>netbeheerderNetOmschrijving</t>
  </si>
  <si>
    <t>netbeheerderNetAanduiding</t>
  </si>
  <si>
    <t>netbeheerderWerkAanduiding</t>
  </si>
  <si>
    <t>geometrie</t>
  </si>
  <si>
    <t>adres +</t>
  </si>
  <si>
    <t>contactVoorzorgsmaatregel +</t>
  </si>
  <si>
    <t>annotatieType</t>
  </si>
  <si>
    <t>rotatiehoek</t>
  </si>
  <si>
    <t>maatvoeringsType</t>
  </si>
  <si>
    <t>DiepteNAP</t>
  </si>
  <si>
    <t>Diepte</t>
  </si>
  <si>
    <t>DiepteTovMaaiveld</t>
  </si>
  <si>
    <t>diepteNauwkeurigheid</t>
  </si>
  <si>
    <t>dieptePeil</t>
  </si>
  <si>
    <t>datumOpmetingDieptePeil</t>
  </si>
  <si>
    <t>diepteAangrijpingspunt</t>
  </si>
  <si>
    <t>maaiveldPeil</t>
  </si>
  <si>
    <t>datumOpmetingMaaiveldPeil</t>
  </si>
  <si>
    <t>Bijlage</t>
  </si>
  <si>
    <t>EisVoorzorgsmaatregelBijlage</t>
  </si>
  <si>
    <t>EigenTopografie</t>
  </si>
  <si>
    <t>Utiliteitsnet</t>
  </si>
  <si>
    <t>ExtraGeometrie</t>
  </si>
  <si>
    <t>vlakgeometrie2D</t>
  </si>
  <si>
    <t>geographicalName</t>
  </si>
  <si>
    <t>utilityNetworkType</t>
  </si>
  <si>
    <t>authorityRole</t>
  </si>
  <si>
    <t>disclaimer</t>
  </si>
  <si>
    <t>thema</t>
  </si>
  <si>
    <t>standaardDieptelegging</t>
  </si>
  <si>
    <t>(elements)</t>
  </si>
  <si>
    <t>(networks)</t>
  </si>
  <si>
    <t>status</t>
  </si>
  <si>
    <t>typeTopografischObject</t>
  </si>
  <si>
    <t>bijlageType</t>
  </si>
  <si>
    <t>UtilityLink</t>
  </si>
  <si>
    <t>(geen feature-info)</t>
  </si>
  <si>
    <t>centrelineGeometry</t>
  </si>
  <si>
    <t>fictitious</t>
  </si>
  <si>
    <t>endNode</t>
  </si>
  <si>
    <t>startNode</t>
  </si>
  <si>
    <t xml:space="preserve"> </t>
  </si>
  <si>
    <t>GebiedsinformatieLevering</t>
  </si>
  <si>
    <t>GebiedsinformatieAanvraag</t>
  </si>
  <si>
    <t>Belanghebbende</t>
  </si>
  <si>
    <t>Belang</t>
  </si>
  <si>
    <t>Beheerder</t>
  </si>
  <si>
    <t>&lt;admin&gt;</t>
  </si>
  <si>
    <t>Featuretype :</t>
  </si>
  <si>
    <t>Featuretype/Objecttype</t>
  </si>
  <si>
    <t>&lt;geo&gt;</t>
  </si>
  <si>
    <t>(label)</t>
  </si>
  <si>
    <t>Legenda</t>
  </si>
  <si>
    <t>labelpositie.aangrijpingHorizontaal</t>
  </si>
  <si>
    <t>labelpositie.aangrijpingVerticaal</t>
  </si>
  <si>
    <t>)</t>
  </si>
  <si>
    <t>verwijzing naar ander object (uit INSPIRE-model)</t>
  </si>
  <si>
    <t>verwijzing naar bijbehorend netwerk (utiliteitsnet)</t>
  </si>
  <si>
    <t>in netwerk</t>
  </si>
  <si>
    <t>bevat pijpleidingen</t>
  </si>
  <si>
    <t>bevat behuizingen</t>
  </si>
  <si>
    <t>bevat kabels</t>
  </si>
  <si>
    <t>bevat nodes</t>
  </si>
  <si>
    <t>extra informatie</t>
  </si>
  <si>
    <t>extra geometrie</t>
  </si>
  <si>
    <t>netwerken</t>
  </si>
  <si>
    <t>elementen</t>
  </si>
  <si>
    <t>verwijzingen (momenteel) niet gebruikt in IMKL</t>
  </si>
  <si>
    <t>verwijzing naar ander object (uit IMKL-model)</t>
  </si>
  <si>
    <t>1..*</t>
  </si>
  <si>
    <t>0..1</t>
  </si>
  <si>
    <t>thema (uit Utiliteitsnet)</t>
  </si>
  <si>
    <t>type object</t>
  </si>
  <si>
    <t>--------------------</t>
  </si>
  <si>
    <t>verplicht attribuut</t>
  </si>
  <si>
    <t>0..*</t>
  </si>
  <si>
    <t>authorityRole+</t>
  </si>
  <si>
    <t>(link naar) geometrie van een object</t>
  </si>
  <si>
    <t>lettertype standaard</t>
  </si>
  <si>
    <t>lettertype vet</t>
  </si>
  <si>
    <t>optioneel attribuut - waarschijnlijk gebruikt</t>
  </si>
  <si>
    <t>lettertype donkergrijs</t>
  </si>
  <si>
    <t>optioneel attribuut - waarschijnlijk weinig gebruikt</t>
  </si>
  <si>
    <t>lettertype lichtgrijs</t>
  </si>
  <si>
    <t>optioneel attribuut - waarschijnlijk hoegenaamd niet gebruikt</t>
  </si>
  <si>
    <t>&gt;&gt;</t>
  </si>
  <si>
    <t>label van object op kaart</t>
  </si>
  <si>
    <t>attribuut alleen gebruiken voor visualisatie</t>
  </si>
  <si>
    <t>&lt;attribuutnaam&gt;+</t>
  </si>
  <si>
    <t>attribuut met sub-attributen</t>
  </si>
  <si>
    <t>(heeftExtraInformatie) --^</t>
  </si>
  <si>
    <t>(dieptelegging) --^</t>
  </si>
  <si>
    <t>(extraGeometrie) --^</t>
  </si>
  <si>
    <t>(link) --^</t>
  </si>
  <si>
    <t>labelpositie.aangrijpingH</t>
  </si>
  <si>
    <t>labelpositie.aangrijpingV</t>
  </si>
  <si>
    <t>|</t>
  </si>
  <si>
    <t>bedrijfsspanning</t>
  </si>
  <si>
    <t>nominale spanning</t>
  </si>
  <si>
    <t>kabeldiameter</t>
  </si>
  <si>
    <t>huidige status</t>
  </si>
  <si>
    <t>aanlegdatum</t>
  </si>
  <si>
    <t>verwijderdatum</t>
  </si>
  <si>
    <t>type leveringsnetwerk</t>
  </si>
  <si>
    <t>type waarschuwing</t>
  </si>
  <si>
    <t>verticale positie</t>
  </si>
  <si>
    <t>geometrische nauwkeurigheid van XY</t>
  </si>
  <si>
    <t>verwijzing naar activiteitencomplex</t>
  </si>
  <si>
    <t>verwijzing naar overheidsdienst</t>
  </si>
  <si>
    <t>begin levensduur versie</t>
  </si>
  <si>
    <t>einde levensduur versie</t>
  </si>
  <si>
    <t>laagspanning</t>
  </si>
  <si>
    <t>400 V</t>
  </si>
  <si>
    <t>functioneel</t>
  </si>
  <si>
    <t>distributie</t>
  </si>
  <si>
    <t>ondergronds</t>
  </si>
  <si>
    <t>type buismateriaal</t>
  </si>
  <si>
    <t>gas hoge druk</t>
  </si>
  <si>
    <t>aardgas</t>
  </si>
  <si>
    <t>type olie-, gas- of chemisch product</t>
  </si>
  <si>
    <t>buisdiameter</t>
  </si>
  <si>
    <t>druk</t>
  </si>
  <si>
    <t>attribuutnamen IMKL/INSPIRE</t>
  </si>
  <si>
    <t>attribuutnamen (vertaald)</t>
  </si>
  <si>
    <t>type materiaal van telecommunicatiekabel</t>
  </si>
  <si>
    <t>type afvalwater</t>
  </si>
  <si>
    <t>type water</t>
  </si>
  <si>
    <t>type warmteproduct</t>
  </si>
  <si>
    <t>type product</t>
  </si>
  <si>
    <t>breedte behuizing</t>
  </si>
  <si>
    <t>nr</t>
  </si>
  <si>
    <t>(bron)</t>
  </si>
  <si>
    <t>1-n</t>
  </si>
  <si>
    <t>l</t>
  </si>
  <si>
    <t>g</t>
  </si>
  <si>
    <t>z</t>
  </si>
  <si>
    <t>(bevat kabels)</t>
  </si>
  <si>
    <t>(bevat behuizingen)</t>
  </si>
  <si>
    <t>(elementen)</t>
  </si>
  <si>
    <t>(extra geometrie)</t>
  </si>
  <si>
    <t>(extra informatie)</t>
  </si>
  <si>
    <t>(in netwerk)</t>
  </si>
  <si>
    <t>(netwerken)</t>
  </si>
  <si>
    <t>(bevat nodes)</t>
  </si>
  <si>
    <t>(bevat pijpleidingen)</t>
  </si>
  <si>
    <t>aantal kabels en leidingen</t>
  </si>
  <si>
    <t>type annotatie</t>
  </si>
  <si>
    <t>type leidingelement</t>
  </si>
  <si>
    <t>belanghebbende</t>
  </si>
  <si>
    <t>belanghebbende +</t>
  </si>
  <si>
    <t>authorityRole +</t>
  </si>
  <si>
    <t>bestandidentificatie</t>
  </si>
  <si>
    <t>bestandlocatie</t>
  </si>
  <si>
    <t>type bestandmedia</t>
  </si>
  <si>
    <t>BGT-identificatie</t>
  </si>
  <si>
    <t>type bijlage</t>
  </si>
  <si>
    <t>bovengronds zichtbaar</t>
  </si>
  <si>
    <t>geometrie hartlijn</t>
  </si>
  <si>
    <t>contact voorzorgsmaatregel</t>
  </si>
  <si>
    <t>contact voorzorgsmaatregel +</t>
  </si>
  <si>
    <t>datum opmeting dieptepeil</t>
  </si>
  <si>
    <t>datum opmeting maaiveldpeil</t>
  </si>
  <si>
    <t>diepte aangrijpingspunt</t>
  </si>
  <si>
    <t>dieptenauwkeurigheid</t>
  </si>
  <si>
    <t>dieptepeil</t>
  </si>
  <si>
    <t>EAN-code</t>
  </si>
  <si>
    <t>eis voorzorgsmaatregel</t>
  </si>
  <si>
    <t>eindnode</t>
  </si>
  <si>
    <t>type extra informatie</t>
  </si>
  <si>
    <t>schematisch</t>
  </si>
  <si>
    <t>geographicalName +</t>
  </si>
  <si>
    <t>geografische naam +</t>
  </si>
  <si>
    <t>identificatie/inspireId</t>
  </si>
  <si>
    <t>aangrijpingspunt horizontaal</t>
  </si>
  <si>
    <t>aangrijpingspunt verticaal</t>
  </si>
  <si>
    <t>maaiveldpeil</t>
  </si>
  <si>
    <t>type maatvoering</t>
  </si>
  <si>
    <t>netbeheerder netaanduiding</t>
  </si>
  <si>
    <t>netbeheerder netomschrijving</t>
  </si>
  <si>
    <t>netbeheerder werkaanduiding</t>
  </si>
  <si>
    <t>masthoogte</t>
  </si>
  <si>
    <t>rotatiehoeksymbool</t>
  </si>
  <si>
    <t>specifiek type leidingelement</t>
  </si>
  <si>
    <t>linkeinde</t>
  </si>
  <si>
    <t>linkbegin</t>
  </si>
  <si>
    <t>standaard dieptelegging</t>
  </si>
  <si>
    <t>beginnode</t>
  </si>
  <si>
    <t>torenhoogte</t>
  </si>
  <si>
    <t>type topografisch object</t>
  </si>
  <si>
    <t>type utiliteitsnet</t>
  </si>
  <si>
    <t>datatransport</t>
  </si>
  <si>
    <t>vlakgeometrie (2D)</t>
  </si>
  <si>
    <t>waarde onbekend</t>
  </si>
  <si>
    <t>nl.imkl-KL9051.18412367</t>
  </si>
  <si>
    <t>nl.imkl-KL9011.DUCT_Duct_conduitsection_orca_conduit_1642517960_22</t>
  </si>
  <si>
    <t>niet geautoriseerd</t>
  </si>
  <si>
    <t>0 mm</t>
  </si>
  <si>
    <t>nl.imkl-KL9011.KBED_Kabelbed_569119157_76</t>
  </si>
  <si>
    <t>17.9</t>
  </si>
  <si>
    <t>maatvoeringslabel</t>
  </si>
  <si>
    <t>-84 graden</t>
  </si>
  <si>
    <t>0.5</t>
  </si>
  <si>
    <t>Behuizing</t>
  </si>
  <si>
    <t>Olie-, gas- of chemicaliënpijpleiding</t>
  </si>
  <si>
    <t>nl.imkl-KL9040.AEVM_IMKL_AanduidingEisVoorzorgsmaatregel__HD_Bebouwd__263310956_85562</t>
  </si>
  <si>
    <t>G_HD_K_W2_7</t>
  </si>
  <si>
    <t>Aanduiding eis voorzorgsmaatregel</t>
  </si>
  <si>
    <t>HD_K</t>
  </si>
  <si>
    <t>gasHogeDruk bebouwde kom</t>
  </si>
  <si>
    <t>W2-hoog</t>
  </si>
  <si>
    <t>olie, gas of chemicaliën</t>
  </si>
  <si>
    <t>1 m</t>
  </si>
  <si>
    <t>exploitant</t>
  </si>
  <si>
    <t>nl.imkl-KL9040.UNET_oilGasChemicalsGHD_5</t>
  </si>
  <si>
    <t>water</t>
  </si>
  <si>
    <t>buiten gebruik</t>
  </si>
  <si>
    <t>blindflens</t>
  </si>
  <si>
    <t>nl.imkl-KL9048.APPU_186934_9509799</t>
  </si>
  <si>
    <t>eigenaar</t>
  </si>
  <si>
    <t>https://www.waterbedrijfgroningen.nl</t>
  </si>
  <si>
    <t>nl.imkl-KL9103.UNET_water_7</t>
  </si>
  <si>
    <t>Waternetwerk</t>
  </si>
  <si>
    <t>nl.imkl-KL9031.UNET_gasLageDruk_5</t>
  </si>
  <si>
    <t>gas lage druk</t>
  </si>
  <si>
    <t>Gas lage druk netwerk Anaxis B.V. van 0.03 tot 0.95 bar</t>
  </si>
  <si>
    <t>https://www.anaxis.nl/Documents/brochures/brochure-graaf-zorgvuldig-klic-noord-en-zuid.pdf</t>
  </si>
  <si>
    <t>nl.imkl-KL9031.OGCP__gas_g_pipe_163137928942759657_11276565</t>
  </si>
  <si>
    <t>geen waarde</t>
  </si>
  <si>
    <t>100 mm</t>
  </si>
  <si>
    <t>0.03 bar</t>
  </si>
  <si>
    <t>nodulair gietijzer</t>
  </si>
  <si>
    <t>afdeling Schadepreventie Oleander</t>
  </si>
  <si>
    <t>088 191 22 99</t>
  </si>
  <si>
    <t>schadepreventie@oleander.com</t>
  </si>
  <si>
    <t>nl.imkl-KL9052.AEVM_EV_HSKabel_1663193_50019_8196</t>
  </si>
  <si>
    <t>hoogspanning</t>
  </si>
  <si>
    <t>G_HS-EV_zw_49</t>
  </si>
  <si>
    <t>KenneT TSO Binnendienst KLIC</t>
  </si>
  <si>
    <t>030 – 373 18 74</t>
  </si>
  <si>
    <t>klic-info@kennet.eu</t>
  </si>
  <si>
    <t>Hoogspanning kabelverbinding 110kV-380kV</t>
  </si>
  <si>
    <t>HS-EV</t>
  </si>
  <si>
    <t>zwaar-mechanisch</t>
  </si>
  <si>
    <t>nl.imkl-KL9004.overig-1991237</t>
  </si>
  <si>
    <t>overig</t>
  </si>
  <si>
    <t>net</t>
  </si>
  <si>
    <t>niet ondersteund</t>
  </si>
  <si>
    <t>onbekend</t>
  </si>
  <si>
    <t>nl.imkl-KL9760.mantelbuis-A02-102558-271</t>
  </si>
  <si>
    <t>nl.imkl-KL9048.WALD_117604157_1998614</t>
  </si>
  <si>
    <t>75 mm</t>
  </si>
  <si>
    <t>drinkbaar</t>
  </si>
  <si>
    <t>tot 30cm</t>
  </si>
  <si>
    <t>75 PVC</t>
  </si>
  <si>
    <t>nl.imkl-GM9160.18030000013751LA</t>
  </si>
  <si>
    <t>6 cm</t>
  </si>
  <si>
    <t>huishoudelijk afvalwater</t>
  </si>
  <si>
    <t>riool vrijverval</t>
  </si>
  <si>
    <t>nl.imkl-WS9663.205</t>
  </si>
  <si>
    <t>200 mm</t>
  </si>
  <si>
    <t>gemengd</t>
  </si>
  <si>
    <t>Geometrische lengte 86m.</t>
  </si>
  <si>
    <t>riool onder over- of onderdruk</t>
  </si>
  <si>
    <t>annotatielabel</t>
  </si>
  <si>
    <t>-24 graden</t>
  </si>
  <si>
    <t>nl.imkl-KL9048.ANNO_124030852_5309886</t>
  </si>
  <si>
    <t>110PVC</t>
  </si>
  <si>
    <t>- telefoon</t>
  </si>
  <si>
    <t>- email</t>
  </si>
  <si>
    <t>profielschets</t>
  </si>
  <si>
    <t>bronnen/KL9048/nl.imkl-KL9048_20O012052.profielschets_dcec0527_ebec_49b0_9499_21919dbed59e.pdf</t>
  </si>
  <si>
    <t>nl.imkl-KL9048.profielschets_dcec0527_ebec_49b0_9499_21919dbed59e</t>
  </si>
  <si>
    <t>PDF</t>
  </si>
  <si>
    <t>nl.imkl-KL9048.EXDI_64701500_6316</t>
  </si>
  <si>
    <t>nl.imkl-KL9051.HC_11</t>
  </si>
  <si>
    <t>huisaansluiting</t>
  </si>
  <si>
    <t>nl.imkl-KL9011.MAAT_Maatvoering_annotatie_pni_copperdimensioning_4628225392118370375_246</t>
  </si>
  <si>
    <t>Kabelstraat</t>
  </si>
  <si>
    <t>- openbare ruimte naam</t>
  </si>
  <si>
    <t>- huisnummer</t>
  </si>
  <si>
    <t>- huisletter</t>
  </si>
  <si>
    <t>- huisnummertoevoeging</t>
  </si>
  <si>
    <t>- postcode</t>
  </si>
  <si>
    <t>- woonplaats naam</t>
  </si>
  <si>
    <t>- BAG-identificatie</t>
  </si>
  <si>
    <t>7696BA</t>
  </si>
  <si>
    <t>Brucht</t>
  </si>
  <si>
    <t>160010000027957</t>
  </si>
  <si>
    <t>- landcode</t>
  </si>
  <si>
    <t>nl.imkl-KL9103.APPU_WBGR_W_Aansluitpunt_1279_1391219</t>
  </si>
  <si>
    <t>knooppunt</t>
  </si>
  <si>
    <t>156 graden</t>
  </si>
  <si>
    <t>nl.imkl-KL9031.APPU__gas_g_multistory_connection_3757174473565020935_12353813</t>
  </si>
  <si>
    <t>op maaiveld</t>
  </si>
  <si>
    <t>punt van levering</t>
  </si>
  <si>
    <t>154 graden</t>
  </si>
  <si>
    <t>Hoogbouwkoppelpunt</t>
  </si>
  <si>
    <t>nl.imkl-KL9031.EXDI__Derived_from_collection___IMKL_Appurtenance_G_Multistory_Connection___SourceReference___gas_g_multistory_connection_3757174473565020935_____12353812</t>
  </si>
  <si>
    <t>Diepte tov maaiveld</t>
  </si>
  <si>
    <t>nl.imkl-KL9051.48440186.300</t>
  </si>
  <si>
    <t>1.0</t>
  </si>
  <si>
    <t>0 m</t>
  </si>
  <si>
    <t>bovenkant</t>
  </si>
  <si>
    <t>-42.6 graden</t>
  </si>
  <si>
    <t>Warmteleiding</t>
  </si>
  <si>
    <t>warmte</t>
  </si>
  <si>
    <t>KL9762.THPL_WBGR_W_Leiding_115592_1444</t>
  </si>
  <si>
    <t>transport</t>
  </si>
  <si>
    <t>waterHT</t>
  </si>
  <si>
    <t>Utiliteitslink</t>
  </si>
  <si>
    <t>nl.imkl-KL9762.UL_WBGR_W_Leiding_115592_1443</t>
  </si>
  <si>
    <t>(geometrie)</t>
  </si>
  <si>
    <t>nl.imkl-…..</t>
  </si>
  <si>
    <t>nl.imkl-KL9040.EKBL_IMKL_Elektriciteitskabel__Ls_Kabel__1001660658_26686506</t>
  </si>
  <si>
    <t>tot 100 cm</t>
  </si>
  <si>
    <t>nl.imkl-KL9040.TKAB_IMKL_Telecommunicatiekabel__TC_Kabel__418250262_61904109</t>
  </si>
  <si>
    <t>nl.imkl-KL9031.DUCT__elec_e_mv_protection_pipe_group_98476069_954737</t>
  </si>
  <si>
    <t>middenspanning</t>
  </si>
  <si>
    <t>1 cm</t>
  </si>
  <si>
    <t>Groepering van beschermbuizen binnen een geul</t>
  </si>
  <si>
    <t>10000 V</t>
  </si>
  <si>
    <t>Tracénaam: E304355</t>
  </si>
  <si>
    <t>Middenspanningskabel met functie MS</t>
  </si>
  <si>
    <t>nl.imkl-KL9031.EKBL__elec_e_mv_map_cable_1759829606489167676_27404232</t>
  </si>
  <si>
    <t>nl.imkl-KL9011.KAST_Kast_pni_strucpnt_4628225392074251780_245</t>
  </si>
  <si>
    <t>nl.imkl-KL9031.KAST__elec_e_lv_distribution_box_100902953_12516136</t>
  </si>
  <si>
    <t>0 graden</t>
  </si>
  <si>
    <t>nl.imkl-KL9031.EG__elec_e_lv_distribution_box_100902953_12516135</t>
  </si>
  <si>
    <t>Verdeelkast</t>
  </si>
  <si>
    <t>Eigen topografie</t>
  </si>
  <si>
    <t>nl.imkl-KL9040.TOPO_Overig_Lijnvorming_object_ontwerp837750_18342922</t>
  </si>
  <si>
    <t>plan</t>
  </si>
  <si>
    <t>nl.imkl-KL9031.KAST__elec_e_lv_distribution_box_2528938118967657728_12521830</t>
  </si>
  <si>
    <t>geprojecteerd</t>
  </si>
  <si>
    <t>nl.imkl-KL9031.EG__elec_e_lv_distribution_box_2528938118967657728_12521829</t>
  </si>
  <si>
    <t>Technisch gebouw</t>
  </si>
  <si>
    <t>middenpanning</t>
  </si>
  <si>
    <t>nl.imkl-KL9031.EG_elec_e_mv_map_station6499541792500382314_12713588</t>
  </si>
  <si>
    <t>Netstation</t>
  </si>
  <si>
    <t>Extra geometrie</t>
  </si>
  <si>
    <t>nl.imkl-KL9011.EG_Mantelbuis_orca_protectionpipe_1642517772_217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</si>
</sst>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h:mm:ss"/>
  </numFmts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trike/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trike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473">
    <xf numFmtId="0" fontId="0" fillId="0" borderId="0" xfId="0"/>
    <xf numFmtId="0" fontId="3" fillId="0" borderId="0" xfId="0" applyFont="1"/>
    <xf numFmtId="0" fontId="4" fillId="6" borderId="0" xfId="0" applyFont="1" applyFill="1" applyBorder="1" applyAlignment="1"/>
    <xf numFmtId="0" fontId="1" fillId="0" borderId="0" xfId="0" applyFont="1" applyAlignment="1"/>
    <xf numFmtId="0" fontId="6" fillId="0" borderId="0" xfId="0" applyFont="1" applyAlignment="1"/>
    <xf numFmtId="0" fontId="0" fillId="10" borderId="0" xfId="0" applyFont="1" applyFill="1" applyAlignment="1"/>
    <xf numFmtId="0" fontId="0" fillId="0" borderId="0" xfId="0" applyFont="1" applyBorder="1" applyAlignment="1"/>
    <xf numFmtId="0" fontId="0" fillId="0" borderId="0" xfId="0" applyFont="1" applyAlignment="1"/>
    <xf numFmtId="0" fontId="4" fillId="6" borderId="2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11" fillId="0" borderId="0" xfId="0" applyFont="1" applyAlignment="1"/>
    <xf numFmtId="0" fontId="0" fillId="0" borderId="0" xfId="0" applyFont="1"/>
    <xf numFmtId="0" fontId="0" fillId="13" borderId="0" xfId="0" applyFont="1" applyFill="1" applyAlignment="1"/>
    <xf numFmtId="0" fontId="0" fillId="6" borderId="2" xfId="0" applyFont="1" applyFill="1" applyBorder="1" applyAlignment="1"/>
    <xf numFmtId="0" fontId="0" fillId="0" borderId="1" xfId="0" applyFont="1" applyBorder="1" applyAlignment="1"/>
    <xf numFmtId="0" fontId="13" fillId="0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4" fillId="0" borderId="0" xfId="0" applyFont="1" applyAlignment="1">
      <alignment horizontal="left" vertical="top"/>
    </xf>
    <xf numFmtId="0" fontId="3" fillId="6" borderId="2" xfId="0" applyFont="1" applyFill="1" applyBorder="1" applyAlignment="1"/>
    <xf numFmtId="0" fontId="18" fillId="0" borderId="0" xfId="0" applyFont="1" applyFill="1" applyAlignment="1">
      <alignment vertical="top"/>
    </xf>
    <xf numFmtId="0" fontId="19" fillId="0" borderId="0" xfId="0" applyFont="1" applyAlignment="1"/>
    <xf numFmtId="0" fontId="20" fillId="0" borderId="0" xfId="0" applyFont="1" applyFill="1" applyAlignment="1">
      <alignment vertical="top"/>
    </xf>
    <xf numFmtId="0" fontId="19" fillId="6" borderId="2" xfId="0" applyFont="1" applyFill="1" applyBorder="1" applyAlignment="1"/>
    <xf numFmtId="0" fontId="12" fillId="0" borderId="0" xfId="0" applyFont="1" applyAlignment="1"/>
    <xf numFmtId="0" fontId="12" fillId="7" borderId="0" xfId="0" applyFont="1" applyFill="1" applyAlignment="1"/>
    <xf numFmtId="0" fontId="2" fillId="0" borderId="0" xfId="0" applyFont="1" applyFill="1" applyAlignment="1"/>
    <xf numFmtId="0" fontId="21" fillId="14" borderId="0" xfId="0" applyFont="1" applyFill="1" applyAlignment="1">
      <alignment vertical="top"/>
    </xf>
    <xf numFmtId="0" fontId="20" fillId="14" borderId="0" xfId="0" applyFont="1" applyFill="1" applyAlignment="1">
      <alignment vertical="top"/>
    </xf>
    <xf numFmtId="0" fontId="22" fillId="0" borderId="0" xfId="0" applyFont="1" applyAlignment="1"/>
    <xf numFmtId="0" fontId="16" fillId="0" borderId="0" xfId="0" applyFont="1" applyAlignment="1"/>
    <xf numFmtId="0" fontId="16" fillId="6" borderId="2" xfId="0" applyFont="1" applyFill="1" applyBorder="1" applyAlignment="1"/>
    <xf numFmtId="0" fontId="24" fillId="0" borderId="0" xfId="0" applyFont="1" applyAlignment="1"/>
    <xf numFmtId="0" fontId="25" fillId="0" borderId="0" xfId="0" applyFont="1" applyAlignment="1"/>
    <xf numFmtId="0" fontId="22" fillId="0" borderId="0" xfId="0" applyFont="1" applyAlignment="1">
      <alignment vertical="top"/>
    </xf>
    <xf numFmtId="0" fontId="22" fillId="0" borderId="0" xfId="0" applyFont="1"/>
    <xf numFmtId="0" fontId="0" fillId="6" borderId="4" xfId="0" applyFont="1" applyFill="1" applyBorder="1" applyAlignment="1"/>
    <xf numFmtId="0" fontId="0" fillId="0" borderId="3" xfId="0" applyFont="1" applyBorder="1" applyAlignment="1"/>
    <xf numFmtId="0" fontId="16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6" borderId="2" xfId="0" applyFont="1" applyFill="1" applyBorder="1" applyAlignment="1"/>
    <xf numFmtId="0" fontId="28" fillId="0" borderId="0" xfId="0" applyFont="1" applyAlignment="1">
      <alignment vertical="top"/>
    </xf>
    <xf numFmtId="0" fontId="28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22" fillId="0" borderId="0" xfId="0" applyFont="1" applyFill="1" applyAlignment="1"/>
    <xf numFmtId="0" fontId="22" fillId="0" borderId="0" xfId="0" applyFont="1" applyFill="1" applyBorder="1" applyAlignment="1"/>
    <xf numFmtId="0" fontId="25" fillId="0" borderId="0" xfId="0" applyFont="1" applyFill="1" applyBorder="1" applyAlignment="1"/>
    <xf numFmtId="0" fontId="29" fillId="0" borderId="0" xfId="0" applyFont="1" applyAlignment="1"/>
    <xf numFmtId="0" fontId="30" fillId="0" borderId="0" xfId="0" applyFont="1" applyFill="1" applyAlignment="1">
      <alignment vertical="top"/>
    </xf>
    <xf numFmtId="0" fontId="22" fillId="0" borderId="3" xfId="0" applyFont="1" applyBorder="1" applyAlignment="1"/>
    <xf numFmtId="0" fontId="22" fillId="6" borderId="4" xfId="0" applyFont="1" applyFill="1" applyBorder="1" applyAlignment="1"/>
    <xf numFmtId="0" fontId="22" fillId="0" borderId="3" xfId="0" applyFont="1" applyBorder="1" applyAlignment="1">
      <alignment wrapText="1"/>
    </xf>
    <xf numFmtId="0" fontId="25" fillId="0" borderId="3" xfId="0" applyFont="1" applyBorder="1" applyAlignment="1"/>
    <xf numFmtId="0" fontId="4" fillId="6" borderId="3" xfId="0" quotePrefix="1" applyFont="1" applyFill="1" applyBorder="1" applyAlignment="1"/>
    <xf numFmtId="0" fontId="31" fillId="0" borderId="0" xfId="0" applyFont="1" applyAlignment="1"/>
    <xf numFmtId="0" fontId="31" fillId="6" borderId="2" xfId="0" applyFont="1" applyFill="1" applyBorder="1" applyAlignment="1"/>
    <xf numFmtId="0" fontId="32" fillId="0" borderId="0" xfId="0" applyFont="1" applyAlignment="1">
      <alignment vertical="top"/>
    </xf>
    <xf numFmtId="0" fontId="32" fillId="0" borderId="0" xfId="0" applyFont="1" applyFill="1" applyAlignment="1">
      <alignment vertical="top"/>
    </xf>
    <xf numFmtId="0" fontId="31" fillId="0" borderId="0" xfId="0" applyFont="1" applyFill="1" applyAlignment="1"/>
    <xf numFmtId="0" fontId="32" fillId="0" borderId="0" xfId="0" applyFont="1" applyFill="1" applyAlignment="1"/>
    <xf numFmtId="0" fontId="31" fillId="0" borderId="0" xfId="0" applyFont="1" applyBorder="1" applyAlignment="1"/>
    <xf numFmtId="0" fontId="31" fillId="0" borderId="0" xfId="0" applyFont="1" applyBorder="1"/>
    <xf numFmtId="0" fontId="33" fillId="0" borderId="0" xfId="0" applyFont="1" applyFill="1" applyAlignment="1">
      <alignment vertical="top"/>
    </xf>
    <xf numFmtId="0" fontId="33" fillId="0" borderId="0" xfId="0" applyFont="1" applyAlignment="1"/>
    <xf numFmtId="0" fontId="34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21" fillId="14" borderId="2" xfId="0" applyFont="1" applyFill="1" applyBorder="1" applyAlignment="1">
      <alignment vertical="top"/>
    </xf>
    <xf numFmtId="0" fontId="20" fillId="14" borderId="2" xfId="0" applyFont="1" applyFill="1" applyBorder="1" applyAlignment="1">
      <alignment vertical="top"/>
    </xf>
    <xf numFmtId="0" fontId="35" fillId="7" borderId="0" xfId="0" applyFont="1" applyFill="1" applyAlignment="1">
      <alignment vertical="top"/>
    </xf>
    <xf numFmtId="0" fontId="6" fillId="6" borderId="2" xfId="0" applyFont="1" applyFill="1" applyBorder="1" applyAlignment="1"/>
    <xf numFmtId="0" fontId="35" fillId="0" borderId="0" xfId="0" applyFont="1" applyFill="1" applyAlignment="1">
      <alignment vertical="top"/>
    </xf>
    <xf numFmtId="0" fontId="35" fillId="7" borderId="0" xfId="0" quotePrefix="1" applyFont="1" applyFill="1" applyAlignment="1">
      <alignment vertical="top"/>
    </xf>
    <xf numFmtId="0" fontId="36" fillId="7" borderId="0" xfId="0" applyFont="1" applyFill="1" applyAlignment="1">
      <alignment vertical="top"/>
    </xf>
    <xf numFmtId="0" fontId="24" fillId="6" borderId="2" xfId="0" applyFont="1" applyFill="1" applyBorder="1" applyAlignment="1"/>
    <xf numFmtId="0" fontId="36" fillId="0" borderId="0" xfId="0" applyFont="1" applyFill="1" applyAlignment="1">
      <alignment vertical="top"/>
    </xf>
    <xf numFmtId="0" fontId="6" fillId="0" borderId="0" xfId="0" applyFont="1" applyBorder="1" applyAlignment="1"/>
    <xf numFmtId="0" fontId="35" fillId="7" borderId="0" xfId="0" applyFont="1" applyFill="1" applyBorder="1" applyAlignment="1">
      <alignment vertical="top"/>
    </xf>
    <xf numFmtId="0" fontId="36" fillId="7" borderId="0" xfId="0" quotePrefix="1" applyFont="1" applyFill="1" applyAlignment="1">
      <alignment vertical="top"/>
    </xf>
    <xf numFmtId="0" fontId="32" fillId="0" borderId="3" xfId="0" applyFont="1" applyFill="1" applyBorder="1" applyAlignment="1">
      <alignment vertical="top"/>
    </xf>
    <xf numFmtId="0" fontId="16" fillId="6" borderId="0" xfId="0" applyFont="1" applyFill="1" applyBorder="1" applyAlignment="1"/>
    <xf numFmtId="0" fontId="16" fillId="6" borderId="0" xfId="0" applyFont="1" applyFill="1" applyAlignment="1"/>
    <xf numFmtId="0" fontId="26" fillId="6" borderId="0" xfId="0" applyFont="1" applyFill="1"/>
    <xf numFmtId="0" fontId="22" fillId="6" borderId="0" xfId="0" applyFont="1" applyFill="1"/>
    <xf numFmtId="0" fontId="22" fillId="7" borderId="0" xfId="0" applyFont="1" applyFill="1" applyAlignment="1">
      <alignment vertical="top"/>
    </xf>
    <xf numFmtId="0" fontId="25" fillId="7" borderId="0" xfId="0" applyFont="1" applyFill="1" applyAlignment="1">
      <alignment vertical="top"/>
    </xf>
    <xf numFmtId="0" fontId="3" fillId="13" borderId="0" xfId="0" applyFont="1" applyFill="1" applyAlignment="1"/>
    <xf numFmtId="0" fontId="22" fillId="13" borderId="0" xfId="0" applyFont="1" applyFill="1" applyAlignment="1"/>
    <xf numFmtId="0" fontId="22" fillId="13" borderId="0" xfId="0" applyFont="1" applyFill="1" applyAlignment="1">
      <alignment vertical="top"/>
    </xf>
    <xf numFmtId="0" fontId="3" fillId="13" borderId="0" xfId="0" applyFont="1" applyFill="1"/>
    <xf numFmtId="0" fontId="22" fillId="13" borderId="0" xfId="0" applyFont="1" applyFill="1"/>
    <xf numFmtId="0" fontId="12" fillId="13" borderId="0" xfId="0" applyFont="1" applyFill="1" applyAlignment="1"/>
    <xf numFmtId="0" fontId="31" fillId="13" borderId="0" xfId="0" applyFont="1" applyFill="1" applyAlignment="1"/>
    <xf numFmtId="0" fontId="22" fillId="13" borderId="0" xfId="0" applyFont="1" applyFill="1" applyBorder="1" applyAlignment="1"/>
    <xf numFmtId="0" fontId="0" fillId="13" borderId="1" xfId="0" applyFont="1" applyFill="1" applyBorder="1" applyAlignment="1"/>
    <xf numFmtId="0" fontId="4" fillId="6" borderId="1" xfId="0" applyFont="1" applyFill="1" applyBorder="1" applyAlignment="1">
      <alignment horizontal="right"/>
    </xf>
    <xf numFmtId="0" fontId="0" fillId="6" borderId="5" xfId="0" applyFont="1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0" fillId="11" borderId="1" xfId="0" applyFont="1" applyFill="1" applyBorder="1" applyAlignment="1"/>
    <xf numFmtId="0" fontId="4" fillId="11" borderId="1" xfId="0" applyFont="1" applyFill="1" applyBorder="1" applyAlignment="1"/>
    <xf numFmtId="0" fontId="9" fillId="12" borderId="1" xfId="0" applyFont="1" applyFill="1" applyBorder="1" applyAlignment="1"/>
    <xf numFmtId="0" fontId="0" fillId="10" borderId="1" xfId="0" applyFont="1" applyFill="1" applyBorder="1" applyAlignment="1"/>
    <xf numFmtId="0" fontId="0" fillId="13" borderId="5" xfId="0" applyFont="1" applyFill="1" applyBorder="1" applyAlignment="1"/>
    <xf numFmtId="0" fontId="18" fillId="0" borderId="0" xfId="0" quotePrefix="1" applyFont="1" applyFill="1" applyAlignment="1">
      <alignment vertical="top"/>
    </xf>
    <xf numFmtId="0" fontId="0" fillId="6" borderId="0" xfId="0" applyFont="1" applyFill="1"/>
    <xf numFmtId="0" fontId="0" fillId="0" borderId="6" xfId="0" applyFont="1" applyBorder="1" applyAlignment="1"/>
    <xf numFmtId="0" fontId="15" fillId="0" borderId="6" xfId="0" applyFont="1" applyBorder="1" applyAlignment="1"/>
    <xf numFmtId="0" fontId="16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vertical="top"/>
    </xf>
    <xf numFmtId="0" fontId="33" fillId="0" borderId="6" xfId="0" applyFont="1" applyBorder="1" applyAlignment="1"/>
    <xf numFmtId="0" fontId="17" fillId="0" borderId="6" xfId="0" applyFont="1" applyBorder="1" applyAlignment="1"/>
    <xf numFmtId="0" fontId="8" fillId="0" borderId="6" xfId="0" applyFont="1" applyBorder="1" applyAlignment="1"/>
    <xf numFmtId="0" fontId="18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0" fillId="0" borderId="6" xfId="0" applyFont="1" applyFill="1" applyBorder="1" applyAlignment="1">
      <alignment vertical="top"/>
    </xf>
    <xf numFmtId="0" fontId="19" fillId="0" borderId="6" xfId="0" applyFont="1" applyBorder="1" applyAlignment="1"/>
    <xf numFmtId="0" fontId="21" fillId="14" borderId="6" xfId="0" applyFont="1" applyFill="1" applyBorder="1" applyAlignment="1">
      <alignment vertical="top"/>
    </xf>
    <xf numFmtId="0" fontId="20" fillId="14" borderId="6" xfId="0" applyFont="1" applyFill="1" applyBorder="1" applyAlignment="1">
      <alignment vertical="top"/>
    </xf>
    <xf numFmtId="0" fontId="35" fillId="7" borderId="6" xfId="0" applyFont="1" applyFill="1" applyBorder="1" applyAlignment="1">
      <alignment vertical="top"/>
    </xf>
    <xf numFmtId="0" fontId="6" fillId="7" borderId="6" xfId="0" applyFont="1" applyFill="1" applyBorder="1" applyAlignment="1"/>
    <xf numFmtId="0" fontId="36" fillId="7" borderId="6" xfId="0" applyFont="1" applyFill="1" applyBorder="1" applyAlignment="1">
      <alignment vertical="top"/>
    </xf>
    <xf numFmtId="0" fontId="0" fillId="0" borderId="6" xfId="0" applyFont="1" applyFill="1" applyBorder="1" applyAlignment="1"/>
    <xf numFmtId="0" fontId="4" fillId="2" borderId="0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3" xfId="0" applyFont="1" applyFill="1" applyBorder="1" applyAlignment="1"/>
    <xf numFmtId="0" fontId="0" fillId="0" borderId="14" xfId="0" applyFont="1" applyBorder="1" applyAlignment="1"/>
    <xf numFmtId="0" fontId="37" fillId="0" borderId="6" xfId="0" applyFont="1" applyBorder="1" applyAlignment="1"/>
    <xf numFmtId="0" fontId="2" fillId="0" borderId="6" xfId="0" applyFont="1" applyFill="1" applyBorder="1" applyAlignment="1">
      <alignment horizontal="center" vertical="top"/>
    </xf>
    <xf numFmtId="0" fontId="19" fillId="0" borderId="6" xfId="0" applyFont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10" xfId="0" applyBorder="1" applyAlignment="1">
      <alignment horizontal="right" vertical="top"/>
    </xf>
    <xf numFmtId="0" fontId="0" fillId="0" borderId="10" xfId="0" applyFont="1" applyBorder="1" applyAlignment="1">
      <alignment horizontal="right"/>
    </xf>
    <xf numFmtId="0" fontId="7" fillId="0" borderId="10" xfId="0" applyFont="1" applyBorder="1" applyAlignment="1">
      <alignment horizontal="right" vertical="top"/>
    </xf>
    <xf numFmtId="0" fontId="4" fillId="2" borderId="15" xfId="0" applyFont="1" applyFill="1" applyBorder="1" applyAlignment="1"/>
    <xf numFmtId="0" fontId="4" fillId="2" borderId="16" xfId="0" applyFont="1" applyFill="1" applyBorder="1" applyAlignment="1"/>
    <xf numFmtId="0" fontId="4" fillId="3" borderId="16" xfId="0" applyFont="1" applyFill="1" applyBorder="1" applyAlignment="1"/>
    <xf numFmtId="0" fontId="4" fillId="4" borderId="16" xfId="0" applyFont="1" applyFill="1" applyBorder="1" applyAlignment="1"/>
    <xf numFmtId="0" fontId="4" fillId="5" borderId="16" xfId="0" applyFont="1" applyFill="1" applyBorder="1" applyAlignment="1"/>
    <xf numFmtId="0" fontId="4" fillId="8" borderId="16" xfId="0" applyFont="1" applyFill="1" applyBorder="1" applyAlignment="1"/>
    <xf numFmtId="0" fontId="4" fillId="9" borderId="16" xfId="0" applyFont="1" applyFill="1" applyBorder="1" applyAlignment="1"/>
    <xf numFmtId="0" fontId="4" fillId="11" borderId="16" xfId="0" applyFont="1" applyFill="1" applyBorder="1" applyAlignment="1"/>
    <xf numFmtId="0" fontId="5" fillId="11" borderId="16" xfId="0" applyFont="1" applyFill="1" applyBorder="1" applyAlignment="1"/>
    <xf numFmtId="0" fontId="5" fillId="12" borderId="17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3" borderId="19" xfId="0" applyFont="1" applyFill="1" applyBorder="1" applyAlignment="1"/>
    <xf numFmtId="0" fontId="0" fillId="4" borderId="19" xfId="0" applyFont="1" applyFill="1" applyBorder="1" applyAlignment="1"/>
    <xf numFmtId="0" fontId="0" fillId="5" borderId="19" xfId="0" applyFont="1" applyFill="1" applyBorder="1" applyAlignment="1"/>
    <xf numFmtId="0" fontId="0" fillId="8" borderId="19" xfId="0" applyFont="1" applyFill="1" applyBorder="1" applyAlignment="1"/>
    <xf numFmtId="0" fontId="0" fillId="9" borderId="19" xfId="0" applyFont="1" applyFill="1" applyBorder="1" applyAlignment="1"/>
    <xf numFmtId="0" fontId="0" fillId="11" borderId="19" xfId="0" applyFont="1" applyFill="1" applyBorder="1" applyAlignment="1"/>
    <xf numFmtId="0" fontId="4" fillId="11" borderId="19" xfId="0" applyFont="1" applyFill="1" applyBorder="1" applyAlignment="1"/>
    <xf numFmtId="0" fontId="9" fillId="12" borderId="20" xfId="0" applyFont="1" applyFill="1" applyBorder="1" applyAlignment="1"/>
    <xf numFmtId="0" fontId="16" fillId="6" borderId="16" xfId="0" applyFont="1" applyFill="1" applyBorder="1" applyAlignment="1"/>
    <xf numFmtId="0" fontId="4" fillId="6" borderId="21" xfId="0" quotePrefix="1" applyFont="1" applyFill="1" applyBorder="1" applyAlignment="1"/>
    <xf numFmtId="0" fontId="4" fillId="6" borderId="22" xfId="0" quotePrefix="1" applyFont="1" applyFill="1" applyBorder="1" applyAlignment="1"/>
    <xf numFmtId="0" fontId="4" fillId="6" borderId="23" xfId="0" quotePrefix="1" applyFont="1" applyFill="1" applyBorder="1" applyAlignment="1"/>
    <xf numFmtId="0" fontId="22" fillId="0" borderId="15" xfId="0" applyFont="1" applyBorder="1" applyAlignment="1"/>
    <xf numFmtId="0" fontId="22" fillId="0" borderId="16" xfId="0" applyFont="1" applyBorder="1" applyAlignment="1"/>
    <xf numFmtId="0" fontId="16" fillId="0" borderId="16" xfId="0" applyFont="1" applyBorder="1" applyAlignment="1"/>
    <xf numFmtId="0" fontId="23" fillId="0" borderId="16" xfId="0" applyFont="1" applyBorder="1" applyAlignment="1"/>
    <xf numFmtId="0" fontId="3" fillId="0" borderId="16" xfId="0" applyFont="1" applyBorder="1" applyAlignment="1"/>
    <xf numFmtId="0" fontId="3" fillId="0" borderId="15" xfId="0" applyFont="1" applyBorder="1" applyAlignment="1"/>
    <xf numFmtId="0" fontId="0" fillId="0" borderId="16" xfId="0" applyFont="1" applyBorder="1" applyAlignment="1"/>
    <xf numFmtId="0" fontId="4" fillId="0" borderId="16" xfId="0" applyFont="1" applyBorder="1" applyAlignment="1"/>
    <xf numFmtId="0" fontId="10" fillId="0" borderId="16" xfId="0" applyFont="1" applyBorder="1" applyAlignment="1"/>
    <xf numFmtId="0" fontId="25" fillId="0" borderId="16" xfId="0" applyFont="1" applyBorder="1" applyAlignment="1"/>
    <xf numFmtId="0" fontId="22" fillId="0" borderId="15" xfId="0" applyFont="1" applyBorder="1" applyAlignment="1">
      <alignment vertical="top"/>
    </xf>
    <xf numFmtId="0" fontId="22" fillId="0" borderId="16" xfId="0" applyFont="1" applyBorder="1" applyAlignment="1">
      <alignment vertical="top"/>
    </xf>
    <xf numFmtId="0" fontId="31" fillId="0" borderId="16" xfId="0" applyFont="1" applyBorder="1" applyAlignment="1"/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6" xfId="0" applyFont="1" applyFill="1" applyBorder="1" applyAlignment="1"/>
    <xf numFmtId="0" fontId="10" fillId="0" borderId="16" xfId="0" applyFont="1" applyFill="1" applyBorder="1" applyAlignment="1">
      <alignment vertical="top"/>
    </xf>
    <xf numFmtId="0" fontId="22" fillId="0" borderId="17" xfId="0" applyFont="1" applyBorder="1" applyAlignment="1"/>
    <xf numFmtId="0" fontId="22" fillId="0" borderId="22" xfId="0" applyFont="1" applyBorder="1" applyAlignment="1"/>
    <xf numFmtId="0" fontId="22" fillId="0" borderId="22" xfId="0" applyFont="1" applyBorder="1" applyAlignment="1">
      <alignment vertical="top"/>
    </xf>
    <xf numFmtId="0" fontId="25" fillId="0" borderId="22" xfId="0" applyFont="1" applyBorder="1" applyAlignment="1"/>
    <xf numFmtId="0" fontId="3" fillId="0" borderId="16" xfId="0" quotePrefix="1" applyFont="1" applyFill="1" applyBorder="1" applyAlignment="1">
      <alignment vertical="top"/>
    </xf>
    <xf numFmtId="0" fontId="22" fillId="0" borderId="16" xfId="0" applyFont="1" applyBorder="1"/>
    <xf numFmtId="0" fontId="22" fillId="0" borderId="16" xfId="0" applyFont="1" applyBorder="1" applyAlignment="1">
      <alignment horizontal="left"/>
    </xf>
    <xf numFmtId="0" fontId="22" fillId="0" borderId="22" xfId="0" quotePrefix="1" applyFont="1" applyFill="1" applyBorder="1" applyAlignment="1"/>
    <xf numFmtId="0" fontId="25" fillId="0" borderId="22" xfId="0" quotePrefix="1" applyFont="1" applyFill="1" applyBorder="1" applyAlignment="1"/>
    <xf numFmtId="0" fontId="22" fillId="0" borderId="16" xfId="0" quotePrefix="1" applyFont="1" applyFill="1" applyBorder="1" applyAlignment="1"/>
    <xf numFmtId="0" fontId="25" fillId="0" borderId="16" xfId="0" quotePrefix="1" applyFont="1" applyFill="1" applyBorder="1" applyAlignment="1"/>
    <xf numFmtId="0" fontId="12" fillId="0" borderId="16" xfId="0" applyFont="1" applyBorder="1" applyAlignment="1"/>
    <xf numFmtId="0" fontId="28" fillId="0" borderId="16" xfId="0" applyFont="1" applyFill="1" applyBorder="1" applyAlignment="1">
      <alignment vertical="top"/>
    </xf>
    <xf numFmtId="0" fontId="32" fillId="0" borderId="16" xfId="0" applyFont="1" applyFill="1" applyBorder="1" applyAlignment="1">
      <alignment vertical="top"/>
    </xf>
    <xf numFmtId="0" fontId="11" fillId="0" borderId="16" xfId="0" quotePrefix="1" applyFont="1" applyBorder="1" applyAlignment="1"/>
    <xf numFmtId="0" fontId="11" fillId="0" borderId="16" xfId="0" quotePrefix="1" applyFont="1" applyFill="1" applyBorder="1" applyAlignment="1"/>
    <xf numFmtId="0" fontId="8" fillId="0" borderId="16" xfId="0" applyFont="1" applyFill="1" applyBorder="1" applyAlignment="1">
      <alignment vertical="top"/>
    </xf>
    <xf numFmtId="0" fontId="12" fillId="7" borderId="16" xfId="0" applyFont="1" applyFill="1" applyBorder="1" applyAlignment="1"/>
    <xf numFmtId="0" fontId="11" fillId="0" borderId="16" xfId="0" applyFont="1" applyBorder="1" applyAlignment="1"/>
    <xf numFmtId="0" fontId="27" fillId="0" borderId="16" xfId="0" applyFont="1" applyBorder="1" applyAlignment="1"/>
    <xf numFmtId="0" fontId="25" fillId="0" borderId="16" xfId="0" applyFont="1" applyFill="1" applyBorder="1" applyAlignment="1">
      <alignment vertical="top"/>
    </xf>
    <xf numFmtId="0" fontId="12" fillId="0" borderId="16" xfId="0" applyFont="1" applyBorder="1" applyAlignment="1">
      <alignment vertical="top"/>
    </xf>
    <xf numFmtId="0" fontId="32" fillId="0" borderId="17" xfId="0" applyFont="1" applyBorder="1" applyAlignment="1">
      <alignment vertical="top"/>
    </xf>
    <xf numFmtId="0" fontId="22" fillId="0" borderId="15" xfId="0" applyFont="1" applyFill="1" applyBorder="1" applyAlignment="1"/>
    <xf numFmtId="0" fontId="22" fillId="0" borderId="16" xfId="0" applyFont="1" applyFill="1" applyBorder="1" applyAlignment="1"/>
    <xf numFmtId="0" fontId="31" fillId="0" borderId="16" xfId="0" quotePrefix="1" applyFont="1" applyFill="1" applyBorder="1" applyAlignment="1"/>
    <xf numFmtId="0" fontId="32" fillId="0" borderId="17" xfId="0" applyFont="1" applyFill="1" applyBorder="1" applyAlignment="1"/>
    <xf numFmtId="0" fontId="29" fillId="0" borderId="16" xfId="0" applyFont="1" applyBorder="1" applyAlignment="1"/>
    <xf numFmtId="0" fontId="30" fillId="0" borderId="16" xfId="0" applyFont="1" applyFill="1" applyBorder="1" applyAlignment="1">
      <alignment vertical="top"/>
    </xf>
    <xf numFmtId="0" fontId="33" fillId="0" borderId="16" xfId="0" applyFont="1" applyBorder="1" applyAlignment="1"/>
    <xf numFmtId="0" fontId="18" fillId="0" borderId="16" xfId="0" applyFont="1" applyFill="1" applyBorder="1" applyAlignment="1">
      <alignment vertical="top"/>
    </xf>
    <xf numFmtId="0" fontId="18" fillId="0" borderId="17" xfId="0" applyFont="1" applyFill="1" applyBorder="1" applyAlignment="1">
      <alignment vertical="top"/>
    </xf>
    <xf numFmtId="0" fontId="18" fillId="0" borderId="16" xfId="0" quotePrefix="1" applyFont="1" applyFill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16" xfId="0" applyFont="1" applyBorder="1" applyAlignment="1"/>
    <xf numFmtId="0" fontId="20" fillId="0" borderId="16" xfId="0" applyFont="1" applyFill="1" applyBorder="1" applyAlignment="1">
      <alignment vertical="top"/>
    </xf>
    <xf numFmtId="0" fontId="20" fillId="0" borderId="17" xfId="0" applyFont="1" applyFill="1" applyBorder="1" applyAlignment="1">
      <alignment vertical="top"/>
    </xf>
    <xf numFmtId="0" fontId="19" fillId="0" borderId="15" xfId="0" applyFont="1" applyBorder="1" applyAlignment="1"/>
    <xf numFmtId="0" fontId="36" fillId="7" borderId="16" xfId="0" applyFont="1" applyFill="1" applyBorder="1" applyAlignment="1">
      <alignment vertical="top"/>
    </xf>
    <xf numFmtId="0" fontId="36" fillId="0" borderId="16" xfId="0" applyFont="1" applyFill="1" applyBorder="1" applyAlignment="1">
      <alignment vertical="top"/>
    </xf>
    <xf numFmtId="0" fontId="35" fillId="7" borderId="16" xfId="0" applyFont="1" applyFill="1" applyBorder="1" applyAlignment="1">
      <alignment vertical="top"/>
    </xf>
    <xf numFmtId="0" fontId="35" fillId="0" borderId="16" xfId="0" applyFont="1" applyFill="1" applyBorder="1" applyAlignment="1">
      <alignment vertical="top"/>
    </xf>
    <xf numFmtId="0" fontId="35" fillId="0" borderId="17" xfId="0" applyFont="1" applyFill="1" applyBorder="1" applyAlignment="1">
      <alignment vertical="top"/>
    </xf>
    <xf numFmtId="0" fontId="24" fillId="0" borderId="15" xfId="0" applyFont="1" applyBorder="1" applyAlignment="1"/>
    <xf numFmtId="0" fontId="24" fillId="0" borderId="16" xfId="0" applyFont="1" applyBorder="1" applyAlignment="1"/>
    <xf numFmtId="0" fontId="36" fillId="0" borderId="17" xfId="0" applyFont="1" applyFill="1" applyBorder="1" applyAlignment="1">
      <alignment vertical="top"/>
    </xf>
    <xf numFmtId="0" fontId="6" fillId="0" borderId="15" xfId="0" applyFont="1" applyBorder="1" applyAlignment="1"/>
    <xf numFmtId="0" fontId="6" fillId="0" borderId="16" xfId="0" applyFont="1" applyBorder="1" applyAlignment="1"/>
    <xf numFmtId="0" fontId="24" fillId="0" borderId="16" xfId="0" applyFont="1" applyBorder="1" applyAlignment="1">
      <alignment vertical="top"/>
    </xf>
    <xf numFmtId="0" fontId="36" fillId="0" borderId="16" xfId="0" applyFont="1" applyBorder="1" applyAlignment="1"/>
    <xf numFmtId="0" fontId="36" fillId="0" borderId="17" xfId="0" applyFont="1" applyBorder="1" applyAlignment="1"/>
    <xf numFmtId="0" fontId="6" fillId="0" borderId="16" xfId="0" applyFont="1" applyBorder="1" applyAlignment="1">
      <alignment vertical="top"/>
    </xf>
    <xf numFmtId="0" fontId="3" fillId="0" borderId="17" xfId="0" applyFont="1" applyBorder="1" applyAlignment="1"/>
    <xf numFmtId="0" fontId="31" fillId="0" borderId="15" xfId="0" applyFont="1" applyBorder="1" applyAlignment="1">
      <alignment vertical="top"/>
    </xf>
    <xf numFmtId="0" fontId="31" fillId="0" borderId="17" xfId="0" applyFont="1" applyBorder="1" applyAlignment="1"/>
    <xf numFmtId="0" fontId="0" fillId="0" borderId="18" xfId="0" applyFont="1" applyBorder="1" applyAlignment="1"/>
    <xf numFmtId="0" fontId="13" fillId="0" borderId="19" xfId="0" applyFont="1" applyFill="1" applyBorder="1" applyAlignment="1">
      <alignment vertical="top"/>
    </xf>
    <xf numFmtId="0" fontId="0" fillId="0" borderId="19" xfId="0" applyFont="1" applyBorder="1" applyAlignment="1"/>
    <xf numFmtId="0" fontId="4" fillId="0" borderId="19" xfId="0" applyFont="1" applyBorder="1" applyAlignment="1"/>
    <xf numFmtId="0" fontId="4" fillId="0" borderId="20" xfId="0" applyFont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3" borderId="16" xfId="0" applyFont="1" applyFill="1" applyBorder="1" applyAlignment="1"/>
    <xf numFmtId="0" fontId="0" fillId="4" borderId="16" xfId="0" applyFont="1" applyFill="1" applyBorder="1" applyAlignment="1"/>
    <xf numFmtId="0" fontId="0" fillId="5" borderId="16" xfId="0" applyFont="1" applyFill="1" applyBorder="1" applyAlignment="1"/>
    <xf numFmtId="0" fontId="0" fillId="8" borderId="16" xfId="0" applyFont="1" applyFill="1" applyBorder="1" applyAlignment="1"/>
    <xf numFmtId="0" fontId="0" fillId="9" borderId="16" xfId="0" applyFont="1" applyFill="1" applyBorder="1" applyAlignment="1"/>
    <xf numFmtId="0" fontId="0" fillId="11" borderId="16" xfId="0" applyFont="1" applyFill="1" applyBorder="1" applyAlignment="1"/>
    <xf numFmtId="0" fontId="9" fillId="12" borderId="17" xfId="0" applyFont="1" applyFill="1" applyBorder="1" applyAlignment="1"/>
    <xf numFmtId="0" fontId="0" fillId="13" borderId="18" xfId="0" applyFont="1" applyFill="1" applyBorder="1" applyAlignment="1">
      <alignment textRotation="73"/>
    </xf>
    <xf numFmtId="0" fontId="0" fillId="13" borderId="19" xfId="0" applyFont="1" applyFill="1" applyBorder="1" applyAlignment="1">
      <alignment textRotation="73"/>
    </xf>
    <xf numFmtId="0" fontId="0" fillId="13" borderId="20" xfId="0" applyFont="1" applyFill="1" applyBorder="1" applyAlignment="1">
      <alignment textRotation="73"/>
    </xf>
    <xf numFmtId="0" fontId="16" fillId="13" borderId="16" xfId="0" applyFont="1" applyFill="1" applyBorder="1" applyAlignment="1"/>
    <xf numFmtId="0" fontId="0" fillId="13" borderId="16" xfId="0" applyFont="1" applyFill="1" applyBorder="1" applyAlignment="1"/>
    <xf numFmtId="0" fontId="3" fillId="13" borderId="16" xfId="0" applyFont="1" applyFill="1" applyBorder="1" applyAlignment="1"/>
    <xf numFmtId="0" fontId="22" fillId="13" borderId="16" xfId="0" applyFont="1" applyFill="1" applyBorder="1" applyAlignment="1"/>
    <xf numFmtId="0" fontId="22" fillId="13" borderId="22" xfId="0" applyFont="1" applyFill="1" applyBorder="1" applyAlignment="1"/>
    <xf numFmtId="0" fontId="4" fillId="13" borderId="22" xfId="0" quotePrefix="1" applyFont="1" applyFill="1" applyBorder="1" applyAlignment="1"/>
    <xf numFmtId="0" fontId="22" fillId="13" borderId="22" xfId="0" quotePrefix="1" applyFont="1" applyFill="1" applyBorder="1" applyAlignment="1"/>
    <xf numFmtId="0" fontId="22" fillId="13" borderId="16" xfId="0" quotePrefix="1" applyFont="1" applyFill="1" applyBorder="1" applyAlignment="1"/>
    <xf numFmtId="0" fontId="28" fillId="13" borderId="16" xfId="0" applyFont="1" applyFill="1" applyBorder="1" applyAlignment="1">
      <alignment vertical="top"/>
    </xf>
    <xf numFmtId="0" fontId="12" fillId="13" borderId="16" xfId="0" applyFont="1" applyFill="1" applyBorder="1" applyAlignment="1"/>
    <xf numFmtId="0" fontId="8" fillId="13" borderId="16" xfId="0" applyFont="1" applyFill="1" applyBorder="1" applyAlignment="1">
      <alignment vertical="top"/>
    </xf>
    <xf numFmtId="0" fontId="11" fillId="13" borderId="16" xfId="0" applyFont="1" applyFill="1" applyBorder="1" applyAlignment="1"/>
    <xf numFmtId="0" fontId="25" fillId="13" borderId="16" xfId="0" applyFont="1" applyFill="1" applyBorder="1" applyAlignment="1">
      <alignment vertical="top"/>
    </xf>
    <xf numFmtId="0" fontId="10" fillId="13" borderId="16" xfId="0" applyFont="1" applyFill="1" applyBorder="1" applyAlignment="1">
      <alignment vertical="top"/>
    </xf>
    <xf numFmtId="0" fontId="32" fillId="13" borderId="16" xfId="0" applyFont="1" applyFill="1" applyBorder="1" applyAlignment="1">
      <alignment vertical="top"/>
    </xf>
    <xf numFmtId="0" fontId="31" fillId="13" borderId="16" xfId="0" applyFont="1" applyFill="1" applyBorder="1" applyAlignment="1"/>
    <xf numFmtId="0" fontId="30" fillId="13" borderId="16" xfId="0" applyFont="1" applyFill="1" applyBorder="1" applyAlignment="1">
      <alignment vertical="top"/>
    </xf>
    <xf numFmtId="0" fontId="29" fillId="13" borderId="16" xfId="0" applyFont="1" applyFill="1" applyBorder="1" applyAlignment="1"/>
    <xf numFmtId="0" fontId="33" fillId="13" borderId="16" xfId="0" applyFont="1" applyFill="1" applyBorder="1" applyAlignment="1">
      <alignment vertical="top"/>
    </xf>
    <xf numFmtId="0" fontId="2" fillId="13" borderId="16" xfId="0" applyFont="1" applyFill="1" applyBorder="1" applyAlignment="1"/>
    <xf numFmtId="0" fontId="20" fillId="13" borderId="16" xfId="0" applyFont="1" applyFill="1" applyBorder="1" applyAlignment="1">
      <alignment vertical="top"/>
    </xf>
    <xf numFmtId="0" fontId="19" fillId="13" borderId="16" xfId="0" applyFont="1" applyFill="1" applyBorder="1" applyAlignment="1"/>
    <xf numFmtId="0" fontId="36" fillId="13" borderId="16" xfId="0" applyFont="1" applyFill="1" applyBorder="1" applyAlignment="1">
      <alignment vertical="top"/>
    </xf>
    <xf numFmtId="0" fontId="24" fillId="13" borderId="16" xfId="0" applyFont="1" applyFill="1" applyBorder="1" applyAlignment="1"/>
    <xf numFmtId="0" fontId="6" fillId="13" borderId="16" xfId="0" applyFont="1" applyFill="1" applyBorder="1" applyAlignment="1"/>
    <xf numFmtId="0" fontId="0" fillId="13" borderId="19" xfId="0" applyFont="1" applyFill="1" applyBorder="1" applyAlignment="1"/>
    <xf numFmtId="0" fontId="28" fillId="0" borderId="16" xfId="0" applyFont="1" applyBorder="1" applyAlignment="1"/>
    <xf numFmtId="0" fontId="32" fillId="0" borderId="16" xfId="0" applyFont="1" applyBorder="1" applyAlignment="1"/>
    <xf numFmtId="0" fontId="18" fillId="9" borderId="16" xfId="0" applyFont="1" applyFill="1" applyBorder="1" applyAlignment="1">
      <alignment vertical="top"/>
    </xf>
    <xf numFmtId="0" fontId="18" fillId="8" borderId="16" xfId="0" quotePrefix="1" applyFont="1" applyFill="1" applyBorder="1" applyAlignment="1">
      <alignment vertical="top"/>
    </xf>
    <xf numFmtId="0" fontId="3" fillId="0" borderId="15" xfId="0" applyFont="1" applyFill="1" applyBorder="1" applyAlignment="1"/>
    <xf numFmtId="0" fontId="3" fillId="0" borderId="0" xfId="0" applyFont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0" fontId="38" fillId="0" borderId="0" xfId="0" applyFont="1" applyFill="1" applyBorder="1" applyAlignment="1"/>
    <xf numFmtId="14" fontId="1" fillId="0" borderId="0" xfId="0" applyNumberFormat="1" applyFont="1" applyFill="1" applyBorder="1" applyAlignment="1">
      <alignment horizontal="left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26" fillId="6" borderId="16" xfId="0" applyFont="1" applyFill="1" applyBorder="1" applyAlignment="1"/>
    <xf numFmtId="0" fontId="36" fillId="7" borderId="0" xfId="0" applyFont="1" applyFill="1" applyBorder="1" applyAlignment="1">
      <alignment vertical="top"/>
    </xf>
    <xf numFmtId="0" fontId="12" fillId="7" borderId="0" xfId="0" applyFont="1" applyFill="1" applyBorder="1" applyAlignment="1"/>
    <xf numFmtId="0" fontId="22" fillId="0" borderId="0" xfId="0" applyFont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24" fillId="0" borderId="0" xfId="0" applyFont="1" applyBorder="1" applyAlignment="1"/>
    <xf numFmtId="0" fontId="28" fillId="0" borderId="0" xfId="0" applyFont="1" applyFill="1" applyBorder="1" applyAlignment="1">
      <alignment vertical="top"/>
    </xf>
    <xf numFmtId="0" fontId="0" fillId="6" borderId="24" xfId="0" applyFont="1" applyFill="1" applyBorder="1" applyAlignment="1"/>
    <xf numFmtId="0" fontId="16" fillId="6" borderId="25" xfId="0" applyFont="1" applyFill="1" applyBorder="1" applyAlignment="1"/>
    <xf numFmtId="0" fontId="0" fillId="6" borderId="25" xfId="0" applyFont="1" applyFill="1" applyBorder="1" applyAlignment="1"/>
    <xf numFmtId="0" fontId="3" fillId="6" borderId="25" xfId="0" applyFont="1" applyFill="1" applyBorder="1" applyAlignment="1"/>
    <xf numFmtId="0" fontId="22" fillId="6" borderId="25" xfId="0" applyFont="1" applyFill="1" applyBorder="1" applyAlignment="1"/>
    <xf numFmtId="0" fontId="0" fillId="6" borderId="26" xfId="0" applyFont="1" applyFill="1" applyBorder="1" applyAlignment="1"/>
    <xf numFmtId="0" fontId="16" fillId="6" borderId="27" xfId="0" applyFont="1" applyFill="1" applyBorder="1" applyAlignment="1"/>
    <xf numFmtId="0" fontId="0" fillId="6" borderId="27" xfId="0" applyFont="1" applyFill="1" applyBorder="1" applyAlignment="1"/>
    <xf numFmtId="0" fontId="3" fillId="6" borderId="27" xfId="0" applyFont="1" applyFill="1" applyBorder="1" applyAlignment="1"/>
    <xf numFmtId="0" fontId="22" fillId="6" borderId="27" xfId="0" applyFont="1" applyFill="1" applyBorder="1" applyAlignment="1"/>
    <xf numFmtId="0" fontId="22" fillId="0" borderId="19" xfId="0" applyFont="1" applyBorder="1" applyAlignment="1">
      <alignment vertical="top"/>
    </xf>
    <xf numFmtId="0" fontId="22" fillId="0" borderId="19" xfId="0" applyFont="1" applyBorder="1" applyAlignment="1"/>
    <xf numFmtId="0" fontId="22" fillId="6" borderId="24" xfId="0" applyFont="1" applyFill="1" applyBorder="1" applyAlignment="1"/>
    <xf numFmtId="0" fontId="22" fillId="6" borderId="26" xfId="0" applyFont="1" applyFill="1" applyBorder="1" applyAlignment="1"/>
    <xf numFmtId="0" fontId="3" fillId="0" borderId="19" xfId="0" applyFont="1" applyBorder="1" applyAlignment="1"/>
    <xf numFmtId="0" fontId="3" fillId="0" borderId="19" xfId="0" applyFont="1" applyBorder="1"/>
    <xf numFmtId="0" fontId="10" fillId="0" borderId="19" xfId="0" applyFont="1" applyBorder="1" applyAlignment="1"/>
    <xf numFmtId="0" fontId="12" fillId="6" borderId="25" xfId="0" applyFont="1" applyFill="1" applyBorder="1" applyAlignment="1"/>
    <xf numFmtId="0" fontId="11" fillId="6" borderId="25" xfId="0" applyFont="1" applyFill="1" applyBorder="1" applyAlignment="1"/>
    <xf numFmtId="0" fontId="29" fillId="6" borderId="25" xfId="0" applyFont="1" applyFill="1" applyBorder="1" applyAlignment="1"/>
    <xf numFmtId="0" fontId="12" fillId="6" borderId="27" xfId="0" applyFont="1" applyFill="1" applyBorder="1" applyAlignment="1"/>
    <xf numFmtId="0" fontId="11" fillId="6" borderId="27" xfId="0" applyFont="1" applyFill="1" applyBorder="1" applyAlignment="1"/>
    <xf numFmtId="0" fontId="31" fillId="6" borderId="27" xfId="0" applyFont="1" applyFill="1" applyBorder="1" applyAlignment="1"/>
    <xf numFmtId="0" fontId="29" fillId="6" borderId="27" xfId="0" applyFont="1" applyFill="1" applyBorder="1" applyAlignment="1"/>
    <xf numFmtId="0" fontId="22" fillId="6" borderId="22" xfId="0" applyFont="1" applyFill="1" applyBorder="1" applyAlignment="1"/>
    <xf numFmtId="0" fontId="22" fillId="6" borderId="16" xfId="0" applyFont="1" applyFill="1" applyBorder="1" applyAlignment="1"/>
    <xf numFmtId="0" fontId="12" fillId="6" borderId="16" xfId="0" applyFont="1" applyFill="1" applyBorder="1" applyAlignment="1"/>
    <xf numFmtId="0" fontId="0" fillId="6" borderId="16" xfId="0" applyFont="1" applyFill="1" applyBorder="1" applyAlignment="1"/>
    <xf numFmtId="0" fontId="11" fillId="6" borderId="16" xfId="0" applyFont="1" applyFill="1" applyBorder="1" applyAlignment="1"/>
    <xf numFmtId="0" fontId="3" fillId="6" borderId="16" xfId="0" applyFont="1" applyFill="1" applyBorder="1" applyAlignment="1"/>
    <xf numFmtId="0" fontId="31" fillId="6" borderId="16" xfId="0" applyFont="1" applyFill="1" applyBorder="1" applyAlignment="1"/>
    <xf numFmtId="0" fontId="29" fillId="6" borderId="16" xfId="0" applyFont="1" applyFill="1" applyBorder="1" applyAlignment="1"/>
    <xf numFmtId="0" fontId="12" fillId="6" borderId="19" xfId="0" applyFont="1" applyFill="1" applyBorder="1" applyAlignment="1"/>
    <xf numFmtId="0" fontId="12" fillId="0" borderId="19" xfId="0" applyFont="1" applyBorder="1" applyAlignment="1">
      <alignment vertical="top"/>
    </xf>
    <xf numFmtId="0" fontId="12" fillId="0" borderId="19" xfId="0" applyFont="1" applyBorder="1" applyAlignment="1"/>
    <xf numFmtId="0" fontId="12" fillId="7" borderId="19" xfId="0" applyFont="1" applyFill="1" applyBorder="1" applyAlignment="1"/>
    <xf numFmtId="0" fontId="28" fillId="0" borderId="19" xfId="0" applyFont="1" applyFill="1" applyBorder="1" applyAlignment="1">
      <alignment vertical="top"/>
    </xf>
    <xf numFmtId="0" fontId="0" fillId="6" borderId="28" xfId="0" applyFont="1" applyFill="1" applyBorder="1" applyAlignment="1"/>
    <xf numFmtId="0" fontId="16" fillId="6" borderId="29" xfId="0" applyFont="1" applyFill="1" applyBorder="1" applyAlignment="1"/>
    <xf numFmtId="0" fontId="0" fillId="6" borderId="29" xfId="0" applyFont="1" applyFill="1" applyBorder="1" applyAlignment="1"/>
    <xf numFmtId="0" fontId="3" fillId="6" borderId="29" xfId="0" applyFont="1" applyFill="1" applyBorder="1" applyAlignment="1"/>
    <xf numFmtId="0" fontId="22" fillId="6" borderId="30" xfId="0" applyFont="1" applyFill="1" applyBorder="1" applyAlignment="1"/>
    <xf numFmtId="0" fontId="22" fillId="6" borderId="5" xfId="0" applyFont="1" applyFill="1" applyBorder="1" applyAlignment="1"/>
    <xf numFmtId="0" fontId="3" fillId="6" borderId="19" xfId="0" applyFont="1" applyFill="1" applyBorder="1" applyAlignment="1"/>
    <xf numFmtId="0" fontId="1" fillId="0" borderId="16" xfId="0" applyFont="1" applyFill="1" applyBorder="1" applyAlignment="1"/>
    <xf numFmtId="0" fontId="1" fillId="6" borderId="0" xfId="0" applyFont="1" applyFill="1"/>
    <xf numFmtId="0" fontId="0" fillId="3" borderId="19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8" fillId="0" borderId="0" xfId="1" applyFont="1" applyFill="1" applyAlignment="1">
      <alignment horizontal="left"/>
    </xf>
    <xf numFmtId="0" fontId="38" fillId="0" borderId="0" xfId="1" applyFont="1" applyFill="1"/>
    <xf numFmtId="0" fontId="38" fillId="0" borderId="0" xfId="1" applyFont="1" applyFill="1" applyBorder="1" applyAlignment="1"/>
    <xf numFmtId="0" fontId="0" fillId="6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1" fillId="3" borderId="19" xfId="0" applyFont="1" applyFill="1" applyBorder="1" applyAlignment="1"/>
    <xf numFmtId="0" fontId="1" fillId="8" borderId="19" xfId="0" applyFont="1" applyFill="1" applyBorder="1" applyAlignment="1"/>
    <xf numFmtId="0" fontId="1" fillId="2" borderId="19" xfId="0" applyFont="1" applyFill="1" applyBorder="1" applyAlignment="1"/>
    <xf numFmtId="0" fontId="1" fillId="8" borderId="19" xfId="0" applyFont="1" applyFill="1" applyBorder="1" applyAlignment="1">
      <alignment horizontal="left"/>
    </xf>
    <xf numFmtId="0" fontId="39" fillId="0" borderId="0" xfId="1" applyFill="1"/>
    <xf numFmtId="164" fontId="1" fillId="0" borderId="0" xfId="0" applyNumberFormat="1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38" fillId="0" borderId="0" xfId="1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14" fontId="38" fillId="0" borderId="0" xfId="1" applyNumberFormat="1" applyFont="1" applyFill="1" applyBorder="1" applyAlignment="1">
      <alignment horizontal="left"/>
    </xf>
    <xf numFmtId="0" fontId="3" fillId="8" borderId="19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0" borderId="16" xfId="0" quotePrefix="1" applyFont="1" applyBorder="1" applyAlignment="1"/>
    <xf numFmtId="0" fontId="1" fillId="0" borderId="31" xfId="0" applyFont="1" applyBorder="1" applyAlignment="1">
      <alignment vertical="top"/>
    </xf>
    <xf numFmtId="0" fontId="0" fillId="9" borderId="1" xfId="0" applyFont="1" applyFill="1" applyBorder="1" applyAlignment="1">
      <alignment horizontal="left"/>
    </xf>
    <xf numFmtId="0" fontId="9" fillId="12" borderId="1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left"/>
    </xf>
    <xf numFmtId="14" fontId="1" fillId="0" borderId="16" xfId="0" applyNumberFormat="1" applyFont="1" applyFill="1" applyBorder="1" applyAlignment="1">
      <alignment horizontal="left"/>
    </xf>
    <xf numFmtId="0" fontId="38" fillId="0" borderId="16" xfId="1" applyFont="1" applyFill="1" applyBorder="1" applyAlignment="1">
      <alignment horizontal="left"/>
    </xf>
    <xf numFmtId="0" fontId="3" fillId="3" borderId="19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16" fillId="13" borderId="25" xfId="0" applyFont="1" applyFill="1" applyBorder="1" applyAlignment="1"/>
    <xf numFmtId="0" fontId="0" fillId="13" borderId="24" xfId="0" applyFont="1" applyFill="1" applyBorder="1" applyAlignment="1"/>
    <xf numFmtId="0" fontId="0" fillId="13" borderId="25" xfId="0" applyFont="1" applyFill="1" applyBorder="1" applyAlignment="1"/>
    <xf numFmtId="0" fontId="3" fillId="13" borderId="25" xfId="0" applyFont="1" applyFill="1" applyBorder="1" applyAlignment="1"/>
    <xf numFmtId="0" fontId="22" fillId="13" borderId="25" xfId="0" applyFont="1" applyFill="1" applyBorder="1" applyAlignment="1"/>
    <xf numFmtId="0" fontId="22" fillId="13" borderId="24" xfId="0" applyFont="1" applyFill="1" applyBorder="1" applyAlignment="1"/>
    <xf numFmtId="0" fontId="12" fillId="13" borderId="25" xfId="0" applyFont="1" applyFill="1" applyBorder="1" applyAlignment="1"/>
    <xf numFmtId="0" fontId="11" fillId="13" borderId="25" xfId="0" applyFont="1" applyFill="1" applyBorder="1" applyAlignment="1"/>
    <xf numFmtId="0" fontId="31" fillId="13" borderId="25" xfId="0" applyFont="1" applyFill="1" applyBorder="1" applyAlignment="1"/>
    <xf numFmtId="0" fontId="29" fillId="13" borderId="25" xfId="0" applyFont="1" applyFill="1" applyBorder="1" applyAlignment="1"/>
    <xf numFmtId="0" fontId="19" fillId="13" borderId="25" xfId="0" applyFont="1" applyFill="1" applyBorder="1" applyAlignment="1"/>
    <xf numFmtId="0" fontId="24" fillId="13" borderId="25" xfId="0" applyFont="1" applyFill="1" applyBorder="1" applyAlignment="1"/>
    <xf numFmtId="0" fontId="6" fillId="13" borderId="25" xfId="0" applyFont="1" applyFill="1" applyBorder="1" applyAlignment="1"/>
    <xf numFmtId="0" fontId="16" fillId="13" borderId="27" xfId="0" applyFont="1" applyFill="1" applyBorder="1" applyAlignment="1"/>
    <xf numFmtId="0" fontId="0" fillId="13" borderId="26" xfId="0" applyFont="1" applyFill="1" applyBorder="1" applyAlignment="1"/>
    <xf numFmtId="0" fontId="0" fillId="13" borderId="27" xfId="0" applyFont="1" applyFill="1" applyBorder="1" applyAlignment="1"/>
    <xf numFmtId="0" fontId="3" fillId="13" borderId="27" xfId="0" applyFont="1" applyFill="1" applyBorder="1" applyAlignment="1"/>
    <xf numFmtId="0" fontId="22" fillId="13" borderId="27" xfId="0" applyFont="1" applyFill="1" applyBorder="1" applyAlignment="1"/>
    <xf numFmtId="0" fontId="22" fillId="13" borderId="26" xfId="0" applyFont="1" applyFill="1" applyBorder="1" applyAlignment="1"/>
    <xf numFmtId="0" fontId="12" fillId="13" borderId="27" xfId="0" applyFont="1" applyFill="1" applyBorder="1" applyAlignment="1"/>
    <xf numFmtId="0" fontId="11" fillId="13" borderId="27" xfId="0" applyFont="1" applyFill="1" applyBorder="1" applyAlignment="1"/>
    <xf numFmtId="0" fontId="31" fillId="13" borderId="27" xfId="0" applyFont="1" applyFill="1" applyBorder="1" applyAlignment="1"/>
    <xf numFmtId="0" fontId="29" fillId="13" borderId="27" xfId="0" applyFont="1" applyFill="1" applyBorder="1" applyAlignment="1"/>
    <xf numFmtId="0" fontId="19" fillId="13" borderId="27" xfId="0" applyFont="1" applyFill="1" applyBorder="1" applyAlignment="1"/>
    <xf numFmtId="0" fontId="24" fillId="13" borderId="27" xfId="0" applyFont="1" applyFill="1" applyBorder="1" applyAlignment="1"/>
    <xf numFmtId="0" fontId="6" fillId="13" borderId="27" xfId="0" applyFont="1" applyFill="1" applyBorder="1" applyAlignment="1"/>
    <xf numFmtId="0" fontId="16" fillId="6" borderId="32" xfId="0" applyFont="1" applyFill="1" applyBorder="1" applyAlignment="1"/>
    <xf numFmtId="0" fontId="16" fillId="6" borderId="33" xfId="0" applyFont="1" applyFill="1" applyBorder="1" applyAlignment="1"/>
    <xf numFmtId="0" fontId="4" fillId="6" borderId="32" xfId="0" quotePrefix="1" applyFont="1" applyFill="1" applyBorder="1" applyAlignment="1"/>
    <xf numFmtId="0" fontId="16" fillId="13" borderId="33" xfId="0" applyFont="1" applyFill="1" applyBorder="1" applyAlignment="1"/>
    <xf numFmtId="0" fontId="0" fillId="13" borderId="33" xfId="0" applyFont="1" applyFill="1" applyBorder="1" applyAlignment="1"/>
    <xf numFmtId="0" fontId="3" fillId="13" borderId="33" xfId="0" applyFont="1" applyFill="1" applyBorder="1" applyAlignment="1"/>
    <xf numFmtId="0" fontId="22" fillId="13" borderId="33" xfId="0" applyFont="1" applyFill="1" applyBorder="1" applyAlignment="1"/>
    <xf numFmtId="0" fontId="22" fillId="13" borderId="32" xfId="0" applyFont="1" applyFill="1" applyBorder="1" applyAlignment="1"/>
    <xf numFmtId="0" fontId="3" fillId="13" borderId="33" xfId="0" applyFont="1" applyFill="1" applyBorder="1"/>
    <xf numFmtId="0" fontId="4" fillId="13" borderId="32" xfId="0" quotePrefix="1" applyFont="1" applyFill="1" applyBorder="1" applyAlignment="1"/>
    <xf numFmtId="0" fontId="22" fillId="13" borderId="32" xfId="0" quotePrefix="1" applyFont="1" applyFill="1" applyBorder="1" applyAlignment="1"/>
    <xf numFmtId="0" fontId="22" fillId="13" borderId="33" xfId="0" quotePrefix="1" applyFont="1" applyFill="1" applyBorder="1" applyAlignment="1"/>
    <xf numFmtId="0" fontId="28" fillId="13" borderId="33" xfId="0" applyFont="1" applyFill="1" applyBorder="1" applyAlignment="1">
      <alignment vertical="top"/>
    </xf>
    <xf numFmtId="0" fontId="12" fillId="13" borderId="33" xfId="0" applyFont="1" applyFill="1" applyBorder="1" applyAlignment="1"/>
    <xf numFmtId="0" fontId="8" fillId="13" borderId="33" xfId="0" applyFont="1" applyFill="1" applyBorder="1" applyAlignment="1">
      <alignment vertical="top"/>
    </xf>
    <xf numFmtId="0" fontId="11" fillId="13" borderId="33" xfId="0" applyFont="1" applyFill="1" applyBorder="1" applyAlignment="1"/>
    <xf numFmtId="0" fontId="25" fillId="13" borderId="33" xfId="0" applyFont="1" applyFill="1" applyBorder="1" applyAlignment="1">
      <alignment vertical="top"/>
    </xf>
    <xf numFmtId="0" fontId="10" fillId="13" borderId="33" xfId="0" applyFont="1" applyFill="1" applyBorder="1" applyAlignment="1">
      <alignment vertical="top"/>
    </xf>
    <xf numFmtId="0" fontId="32" fillId="13" borderId="33" xfId="0" applyFont="1" applyFill="1" applyBorder="1" applyAlignment="1">
      <alignment vertical="top"/>
    </xf>
    <xf numFmtId="0" fontId="31" fillId="13" borderId="33" xfId="0" applyFont="1" applyFill="1" applyBorder="1" applyAlignment="1"/>
    <xf numFmtId="0" fontId="32" fillId="13" borderId="33" xfId="0" applyFont="1" applyFill="1" applyBorder="1" applyAlignment="1"/>
    <xf numFmtId="0" fontId="30" fillId="13" borderId="33" xfId="0" applyFont="1" applyFill="1" applyBorder="1" applyAlignment="1">
      <alignment vertical="top"/>
    </xf>
    <xf numFmtId="0" fontId="29" fillId="13" borderId="33" xfId="0" applyFont="1" applyFill="1" applyBorder="1" applyAlignment="1"/>
    <xf numFmtId="0" fontId="33" fillId="13" borderId="33" xfId="0" applyFont="1" applyFill="1" applyBorder="1" applyAlignment="1">
      <alignment vertical="top"/>
    </xf>
    <xf numFmtId="0" fontId="2" fillId="13" borderId="33" xfId="0" applyFont="1" applyFill="1" applyBorder="1" applyAlignment="1"/>
    <xf numFmtId="0" fontId="20" fillId="13" borderId="33" xfId="0" applyFont="1" applyFill="1" applyBorder="1" applyAlignment="1">
      <alignment vertical="top"/>
    </xf>
    <xf numFmtId="0" fontId="19" fillId="13" borderId="33" xfId="0" applyFont="1" applyFill="1" applyBorder="1" applyAlignment="1"/>
    <xf numFmtId="0" fontId="36" fillId="13" borderId="33" xfId="0" applyFont="1" applyFill="1" applyBorder="1" applyAlignment="1">
      <alignment vertical="top"/>
    </xf>
    <xf numFmtId="0" fontId="24" fillId="13" borderId="33" xfId="0" applyFont="1" applyFill="1" applyBorder="1" applyAlignment="1"/>
    <xf numFmtId="0" fontId="6" fillId="13" borderId="33" xfId="0" applyFont="1" applyFill="1" applyBorder="1" applyAlignment="1"/>
    <xf numFmtId="0" fontId="0" fillId="13" borderId="34" xfId="0" applyFont="1" applyFill="1" applyBorder="1" applyAlignment="1"/>
    <xf numFmtId="0" fontId="32" fillId="13" borderId="16" xfId="0" applyFont="1" applyFill="1" applyBorder="1" applyAlignment="1"/>
    <xf numFmtId="0" fontId="16" fillId="6" borderId="22" xfId="0" applyFont="1" applyFill="1" applyBorder="1" applyAlignment="1"/>
    <xf numFmtId="0" fontId="3" fillId="13" borderId="16" xfId="0" applyFont="1" applyFill="1" applyBorder="1"/>
    <xf numFmtId="0" fontId="1" fillId="2" borderId="18" xfId="0" applyFont="1" applyFill="1" applyBorder="1" applyAlignment="1"/>
    <xf numFmtId="0" fontId="1" fillId="2" borderId="19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1" fillId="3" borderId="19" xfId="0" applyFont="1" applyFill="1" applyBorder="1" applyAlignment="1">
      <alignment horizontal="left"/>
    </xf>
    <xf numFmtId="0" fontId="1" fillId="4" borderId="19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5" borderId="19" xfId="0" applyFont="1" applyFill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/>
    <xf numFmtId="0" fontId="1" fillId="9" borderId="19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1" fillId="11" borderId="19" xfId="0" applyFont="1" applyFill="1" applyBorder="1" applyAlignment="1"/>
    <xf numFmtId="0" fontId="1" fillId="11" borderId="1" xfId="0" applyFont="1" applyFill="1" applyBorder="1" applyAlignment="1"/>
    <xf numFmtId="0" fontId="5" fillId="11" borderId="19" xfId="0" applyFont="1" applyFill="1" applyBorder="1" applyAlignment="1"/>
    <xf numFmtId="0" fontId="5" fillId="11" borderId="1" xfId="0" applyFont="1" applyFill="1" applyBorder="1" applyAlignment="1"/>
    <xf numFmtId="0" fontId="5" fillId="12" borderId="20" xfId="0" applyFont="1" applyFill="1" applyBorder="1" applyAlignment="1"/>
    <xf numFmtId="0" fontId="5" fillId="12" borderId="1" xfId="0" applyFont="1" applyFill="1" applyBorder="1" applyAlignment="1">
      <alignment horizontal="left"/>
    </xf>
    <xf numFmtId="0" fontId="1" fillId="10" borderId="1" xfId="0" applyFont="1" applyFill="1" applyBorder="1" applyAlignment="1"/>
    <xf numFmtId="0" fontId="1" fillId="13" borderId="1" xfId="0" applyFont="1" applyFill="1" applyBorder="1" applyAlignment="1"/>
    <xf numFmtId="0" fontId="1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mruColors>
      <color rgb="FFFF3300"/>
      <color rgb="FFFFFFCC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165734</xdr:rowOff>
    </xdr:from>
    <xdr:to>
      <xdr:col>14</xdr:col>
      <xdr:colOff>78105</xdr:colOff>
      <xdr:row>50</xdr:row>
      <xdr:rowOff>28575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6A7AE2A9-02FC-4624-AA79-9AF1A96445F7}"/>
            </a:ext>
          </a:extLst>
        </xdr:cNvPr>
        <xdr:cNvSpPr txBox="1"/>
      </xdr:nvSpPr>
      <xdr:spPr>
        <a:xfrm>
          <a:off x="609600" y="165734"/>
          <a:ext cx="8002905" cy="8911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versie 2020-04-20</a:t>
          </a:r>
        </a:p>
        <a:p>
          <a:r>
            <a:rPr lang="nl-NL" sz="1100"/>
            <a:t>Het Ministerie</a:t>
          </a:r>
          <a:r>
            <a:rPr lang="nl-NL" sz="1100" baseline="0"/>
            <a:t> van EZK en het </a:t>
          </a:r>
          <a:r>
            <a:rPr lang="nl-NL" sz="1100"/>
            <a:t>Agentschap Telecom hebben behoefte om met de sector eenduidigheid</a:t>
          </a:r>
          <a:r>
            <a:rPr lang="nl-NL" sz="1100" baseline="0"/>
            <a:t> af te spreken over de</a:t>
          </a:r>
        </a:p>
        <a:p>
          <a:r>
            <a:rPr lang="nl-NL" sz="1100" baseline="0"/>
            <a:t>ordening van attributen binnen een IMKL-object, zoals deze aan gebruikers in de graafsector zichtbaar wordt gemaakt.</a:t>
          </a:r>
        </a:p>
        <a:p>
          <a:r>
            <a:rPr lang="nl-NL" sz="1100" baseline="0"/>
            <a:t>Daartoe heeft de Technische Commissie Standaarden KLIC (TCS) </a:t>
          </a:r>
          <a:r>
            <a:rPr lang="nl-NL" sz="1100" baseline="0">
              <a:solidFill>
                <a:sysClr val="windowText" lastClr="000000"/>
              </a:solidFill>
            </a:rPr>
            <a:t>dit</a:t>
          </a:r>
          <a:r>
            <a:rPr lang="nl-NL" sz="1100" baseline="0"/>
            <a:t> voorstel uitgewerkt.</a:t>
          </a:r>
        </a:p>
        <a:p>
          <a:endParaRPr lang="nl-NL" sz="1100" baseline="0"/>
        </a:p>
        <a:p>
          <a:r>
            <a:rPr lang="nl-NL" sz="1100" b="1" baseline="0"/>
            <a:t>Ordening</a:t>
          </a:r>
        </a:p>
        <a:p>
          <a:r>
            <a:rPr lang="nl-NL" sz="1100" baseline="0"/>
            <a:t>- In het voorstel zijn alle attributen die in het IMKL-model zijn gedefinieerd en waarvan het IMKL-object geselecteerd kan worden</a:t>
          </a:r>
          <a:br>
            <a:rPr lang="nl-NL" sz="1100" baseline="0"/>
          </a:br>
          <a:r>
            <a:rPr lang="nl-NL" sz="1100" baseline="0"/>
            <a:t>  in een kaartlaag, meegenomen.  IMKL-objecten met alleen administratieve data (bijv. </a:t>
          </a:r>
          <a:r>
            <a:rPr lang="nl-NL" sz="1100" i="1" baseline="0"/>
            <a:t>GebiedsinformatieAanvraag</a:t>
          </a:r>
          <a:r>
            <a:rPr lang="nl-NL" sz="1100" baseline="0"/>
            <a:t>, </a:t>
          </a:r>
          <a:r>
            <a:rPr lang="nl-NL" sz="1100" i="1" baseline="0"/>
            <a:t>Netbeheerder</a:t>
          </a:r>
          <a:r>
            <a:rPr lang="nl-NL" sz="1100" baseline="0"/>
            <a:t>) zijn</a:t>
          </a:r>
        </a:p>
        <a:p>
          <a:r>
            <a:rPr lang="nl-NL" sz="1100" baseline="0"/>
            <a:t>  dus buiten beschouwing gelaten.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Attributen kunnen zowel in het IMKL-deel, als het INSPIRE-deel (door overerving) zijn gedefinieerd.</a:t>
          </a:r>
          <a:endParaRPr lang="nl-NL">
            <a:effectLst/>
          </a:endParaRPr>
        </a:p>
        <a:p>
          <a:r>
            <a:rPr lang="nl-NL" sz="1100" baseline="0"/>
            <a:t>- In deze context worden ook associaties tussen objecten als attribuut beschouwd (bijv. </a:t>
          </a:r>
          <a:r>
            <a:rPr lang="nl-NL" sz="1100" i="1" baseline="0"/>
            <a:t>inNetwork</a:t>
          </a:r>
          <a:r>
            <a:rPr lang="nl-NL" sz="1100" baseline="0"/>
            <a:t>, </a:t>
          </a:r>
          <a:r>
            <a:rPr lang="nl-NL" sz="1100" i="1" baseline="0"/>
            <a:t>heeftExtraInformatie</a:t>
          </a:r>
          <a:r>
            <a:rPr lang="nl-NL" sz="1100" baseline="0"/>
            <a:t>).</a:t>
          </a:r>
        </a:p>
        <a:p>
          <a:r>
            <a:rPr lang="nl-NL" sz="1100" baseline="0"/>
            <a:t>- De ordening van attributen is systeembreed opgezet; er is geen afwijkende ordening per entiteit (IMKL-object).</a:t>
          </a:r>
        </a:p>
        <a:p>
          <a:r>
            <a:rPr lang="nl-NL" sz="1100" baseline="0"/>
            <a:t>- Bij de ordening is rekening gehouden met een aantal aspecten:</a:t>
          </a:r>
        </a:p>
        <a:p>
          <a:r>
            <a:rPr lang="nl-NL" sz="1100" baseline="0"/>
            <a:t>  &gt; functioneel belangrijke attributen (voor de graafsector) hebben een hogere prioriteit</a:t>
          </a:r>
        </a:p>
        <a:p>
          <a:r>
            <a:rPr lang="nl-NL" sz="1100" baseline="0"/>
            <a:t>  &gt; functioneel bij elkaar horende kenmerken (bijv. </a:t>
          </a:r>
          <a:r>
            <a:rPr lang="nl-NL" sz="1100" i="1" baseline="0"/>
            <a:t>validFrom</a:t>
          </a:r>
          <a:r>
            <a:rPr lang="nl-NL" sz="1100" i="0" baseline="0"/>
            <a:t> -</a:t>
          </a:r>
          <a:r>
            <a:rPr lang="nl-NL" sz="1100" baseline="0"/>
            <a:t> </a:t>
          </a:r>
          <a:r>
            <a:rPr lang="nl-NL" sz="1100" i="1" baseline="0"/>
            <a:t>validTo</a:t>
          </a:r>
          <a:r>
            <a:rPr lang="nl-NL" sz="1100" i="0" baseline="0"/>
            <a:t>, of </a:t>
          </a:r>
          <a:r>
            <a:rPr lang="nl-NL" sz="1100" i="1" baseline="0"/>
            <a:t>bovengrondsZichtbaar</a:t>
          </a:r>
          <a:r>
            <a:rPr lang="nl-NL" sz="1100" i="0" baseline="0"/>
            <a:t> - </a:t>
          </a:r>
          <a:r>
            <a:rPr lang="nl-N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verticalPosition</a:t>
          </a:r>
          <a:r>
            <a:rPr lang="nl-NL" sz="1100" baseline="0"/>
            <a:t>) worden</a:t>
          </a:r>
          <a:br>
            <a:rPr lang="nl-NL" sz="1100" baseline="0"/>
          </a:br>
          <a:r>
            <a:rPr lang="nl-NL" sz="1100" baseline="0"/>
            <a:t>     bij elkaar gegroepeerd</a:t>
          </a:r>
        </a:p>
        <a:p>
          <a:r>
            <a:rPr lang="nl-NL" sz="1100" baseline="0"/>
            <a:t>  &gt; de waarschijnlijkheid dat een attribuutwaarde gevuld wordt (verplicht, optioneel); zie daarvoor de legenda op de tabbladen</a:t>
          </a:r>
          <a:br>
            <a:rPr lang="nl-NL" sz="1100" baseline="0"/>
          </a:br>
          <a:r>
            <a:rPr lang="nl-NL" sz="1100" baseline="0"/>
            <a:t>     'Ordening (TCS)' en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'Ordening (TCS) (NL)'</a:t>
          </a:r>
          <a:endParaRPr lang="nl-NL" sz="1100" baseline="0"/>
        </a:p>
        <a:p>
          <a:r>
            <a:rPr lang="nl-NL" sz="1100" baseline="0"/>
            <a:t>  &gt; attributen met geometrie (bijv.  </a:t>
          </a:r>
          <a:r>
            <a:rPr lang="nl-NL" sz="1100" i="1" baseline="0">
              <a:solidFill>
                <a:srgbClr val="00B050"/>
              </a:solidFill>
            </a:rPr>
            <a:t>ligging</a:t>
          </a:r>
          <a:r>
            <a:rPr lang="nl-NL" sz="1100" baseline="0"/>
            <a:t> of </a:t>
          </a:r>
          <a:r>
            <a:rPr lang="nl-NL" sz="1100" i="1" baseline="0">
              <a:solidFill>
                <a:srgbClr val="00B050"/>
              </a:solidFill>
            </a:rPr>
            <a:t>geometry</a:t>
          </a:r>
          <a:r>
            <a:rPr lang="nl-NL" sz="1100" baseline="0"/>
            <a:t>) of associaties naar geometrie-objecten (bijv. </a:t>
          </a:r>
          <a:r>
            <a:rPr lang="nl-NL" sz="1100" i="1" baseline="0">
              <a:solidFill>
                <a:srgbClr val="00B050"/>
              </a:solidFill>
            </a:rPr>
            <a:t>link</a:t>
          </a:r>
          <a:r>
            <a:rPr lang="nl-NL" sz="1100" baseline="0"/>
            <a:t> (naar </a:t>
          </a:r>
          <a:r>
            <a:rPr lang="nl-NL" sz="1100" i="1" baseline="0"/>
            <a:t>UtilityLink</a:t>
          </a:r>
          <a:r>
            <a:rPr lang="nl-NL" sz="1100" baseline="0"/>
            <a:t>),</a:t>
          </a:r>
          <a:br>
            <a:rPr lang="nl-NL" sz="1100" baseline="0"/>
          </a:br>
          <a:r>
            <a:rPr lang="nl-NL" sz="1100" baseline="0"/>
            <a:t>     of </a:t>
          </a:r>
          <a:r>
            <a:rPr lang="nl-NL" sz="1100" i="1" baseline="0">
              <a:solidFill>
                <a:srgbClr val="00B050"/>
              </a:solidFill>
            </a:rPr>
            <a:t>extraGeometrie</a:t>
          </a:r>
          <a:r>
            <a:rPr lang="nl-NL" sz="1100" baseline="0"/>
            <a:t> (naar </a:t>
          </a:r>
          <a:r>
            <a:rPr lang="nl-NL" sz="1100" i="1" baseline="0"/>
            <a:t>ExtraGeometrie</a:t>
          </a:r>
          <a:r>
            <a:rPr lang="nl-NL" sz="1100" baseline="0"/>
            <a:t>)) zijn meegenomen in de ordening met lage prioriteit; immers de geometrie van het</a:t>
          </a:r>
          <a:br>
            <a:rPr lang="nl-NL" sz="1100" baseline="0"/>
          </a:br>
          <a:r>
            <a:rPr lang="nl-NL" sz="1100" baseline="0"/>
            <a:t>    betreffende IMKL-object wordt al in de kaart getoond</a:t>
          </a:r>
        </a:p>
        <a:p>
          <a:r>
            <a:rPr lang="nl-NL" sz="1100" baseline="0"/>
            <a:t>  &gt; associaties naar andere IMKL-objecten zijn eveneens meegenomen, maar laag geprioriteerd;</a:t>
          </a:r>
          <a:br>
            <a:rPr lang="nl-NL" sz="1100" baseline="0"/>
          </a:br>
          <a:r>
            <a:rPr lang="nl-NL" sz="1100" baseline="0"/>
            <a:t>     het attribuut </a:t>
          </a:r>
          <a:r>
            <a:rPr lang="nl-NL" sz="1100" baseline="0">
              <a:solidFill>
                <a:srgbClr val="0070C0"/>
              </a:solidFill>
            </a:rPr>
            <a:t>inNetwork</a:t>
          </a:r>
          <a:r>
            <a:rPr lang="nl-NL" sz="1100" baseline="0"/>
            <a:t> (naar </a:t>
          </a:r>
          <a:r>
            <a:rPr lang="nl-NL" sz="1100" i="1" baseline="0"/>
            <a:t>Utiliteitsnet</a:t>
          </a:r>
          <a:r>
            <a:rPr lang="nl-NL" sz="1100" baseline="0"/>
            <a:t>) is verplicht en wordt dus altijd gebruikt;</a:t>
          </a:r>
          <a:br>
            <a:rPr lang="nl-NL" sz="1100" baseline="0"/>
          </a:br>
          <a:r>
            <a:rPr lang="nl-NL" sz="1100" baseline="0"/>
            <a:t>     overige associaties worden momenteel slechts sporadisch gebruikt</a:t>
          </a:r>
        </a:p>
        <a:p>
          <a:br>
            <a:rPr lang="nl-NL" sz="1100" b="1" baseline="0"/>
          </a:br>
          <a:r>
            <a:rPr lang="nl-NL" sz="1100" b="1" baseline="0"/>
            <a:t>Aanvullingen van TCS op ordening attributen in KLIC-viewer applicaties:</a:t>
          </a:r>
          <a:br>
            <a:rPr lang="nl-NL" sz="1100" b="1" baseline="0"/>
          </a:br>
          <a:r>
            <a:rPr lang="nl-NL" sz="1100" baseline="0"/>
            <a:t>- Maak eenvoudig inzichtelijk bij welke netbeheerder een IMKL-object behoort</a:t>
          </a:r>
        </a:p>
        <a:p>
          <a:r>
            <a:rPr lang="nl-NL" sz="1100" baseline="0"/>
            <a:t>- Maak eenvoudig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inzichtelijk bij welk thema een IMKL-object behoort</a:t>
          </a:r>
          <a:endParaRPr lang="nl-NL" sz="1100" baseline="0"/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 een attribuut niet meegegeven is (bijv. optioneel attribuut), toon deze dan niet in de attributenlijst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Voorstellen van TCS bij het tonen van attributen/attribuutwaarden in KLIC-viewer applicaties:</a:t>
          </a:r>
          <a:b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Links naar waardelijst-definities hoeven op een werklocatie niet klikbaar te zijn (bijv.”http://inspire.ec.europa.eu/codelist/.../...”)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Volg de instelling van het Operating System voor de presentatie van de volgende datatypen:</a:t>
          </a:r>
          <a:b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datum en datumtijd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boolean (true/false)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duizendtallen / decimalen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Aandachtspunten van TCS t.a.v. het gebruik van associaties</a:t>
          </a: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ssociaties naar andere IMKL-objecten worden slechts sporadisch gebruikt, terwijl het IMKL-model daar legio mogelijkheden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voor geeft en voor de sector toegevoegde waarde kan leveren.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Denk aan een kabelbed die mantelbuizen bevat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pipes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 die op hun beurt weer kabels bevatten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cables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Hier zal in een aparte TCS-werkgroep aandacht aan worden besteed.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Daarmee kan ook ingevuld worden of het gewenst/vereist is om (een deel van deze)  associaties inzichtelijk te maken.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NL" sz="1100" b="1"/>
            <a:t>Blad</a:t>
          </a:r>
          <a:r>
            <a:rPr lang="nl-NL" sz="1100" b="1" baseline="0"/>
            <a:t> informatie: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(inclusief INSPIRE-US) met hun attributen en ordening (systeembreed);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attributen van IMKL-objecten die niet in een kaartlaag worden weergegeven, zijn niet uitgewerkt</a:t>
          </a:r>
          <a:endParaRPr lang="nl-NL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 (NL):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waarbij de vertaaltabel is toegepast op de attributen (systeembreed)</a:t>
          </a:r>
          <a:endParaRPr lang="nl-NL">
            <a:effectLst/>
          </a:endParaRPr>
        </a:p>
        <a:p>
          <a:r>
            <a:rPr lang="nl-NL" sz="1100" b="1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per entiteit: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overzicht van alle IMKL-objecten (inclusief INSPIRE-US) met hun attributen en ordening per entiteit;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deze ordening is afgeleid van het eerste overzicht</a:t>
          </a:r>
        </a:p>
        <a:p>
          <a:r>
            <a:rPr lang="nl-NL" sz="1100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- voorbeelden: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voorbeelden van ordening bij een verscheidenheid aan IMKL-objecten waarbij de vertaaltabel is toegepast 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op de attribuutnamen en de waarden uit de waardelijsten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inspire.ec.europa.eu/codelist/OilGasChemicalsProductTypeValue/naturalGas" TargetMode="External"/><Relationship Id="rId21" Type="http://schemas.openxmlformats.org/officeDocument/2006/relationships/hyperlink" Target="http://definities.geostandaarden.nl/imkl2015/id/waarde/Thema/gasLageDruk" TargetMode="External"/><Relationship Id="rId42" Type="http://schemas.openxmlformats.org/officeDocument/2006/relationships/hyperlink" Target="http://inspire.ec.europa.eu/codelist/ConditionOfFacilityValue/functional" TargetMode="External"/><Relationship Id="rId47" Type="http://schemas.openxmlformats.org/officeDocument/2006/relationships/hyperlink" Target="http://inspire.ec.europa.eu/codelist/SewerWaterTypeValue/combined" TargetMode="External"/><Relationship Id="rId63" Type="http://schemas.openxmlformats.org/officeDocument/2006/relationships/hyperlink" Target="http://inspire.ec.europa.eu/codelist/ConditionOfFacilityValue/functional" TargetMode="External"/><Relationship Id="rId68" Type="http://schemas.openxmlformats.org/officeDocument/2006/relationships/hyperlink" Target="http://definities.geostandaarden.nl/imkl2015/id/waarde/Thema/warmte" TargetMode="External"/><Relationship Id="rId84" Type="http://schemas.openxmlformats.org/officeDocument/2006/relationships/hyperlink" Target="http://inspire.ec.europa.eu/codelist/ConditionOfFacilityValue/functional" TargetMode="External"/><Relationship Id="rId89" Type="http://schemas.openxmlformats.org/officeDocument/2006/relationships/hyperlink" Target="http://inspire.ec.europa.eu/codelist/UtilityDeliveryTypeValue/distribution" TargetMode="External"/><Relationship Id="rId7" Type="http://schemas.openxmlformats.org/officeDocument/2006/relationships/hyperlink" Target="http://definities.geostandaarden.nl/imkl2015/id/waarde/MaatvoeringsTypeValue/maatvoeringslabel" TargetMode="External"/><Relationship Id="rId71" Type="http://schemas.openxmlformats.org/officeDocument/2006/relationships/hyperlink" Target="http://definities.geostandaarden.nl/imkl2015/id/waarde/ThermalProductTypeIMKLValue/waterHT" TargetMode="External"/><Relationship Id="rId92" Type="http://schemas.openxmlformats.org/officeDocument/2006/relationships/hyperlink" Target="http://definities.geostandaarden.nl/imkl2015/id/waarde/Thema/datatransport" TargetMode="External"/><Relationship Id="rId2" Type="http://schemas.openxmlformats.org/officeDocument/2006/relationships/hyperlink" Target="http://inspire.ec.europa.eu/codelist/ConditionOfFacilityValue/functional" TargetMode="External"/><Relationship Id="rId16" Type="http://schemas.openxmlformats.org/officeDocument/2006/relationships/hyperlink" Target="http://inspire.ec.europa.eu/codelist/ConditionOfFacilityValue/disused" TargetMode="External"/><Relationship Id="rId29" Type="http://schemas.openxmlformats.org/officeDocument/2006/relationships/hyperlink" Target="http://definities.geostandaarden.nl/imkl2015/id/waarde/Thema/hoogspanning" TargetMode="External"/><Relationship Id="rId11" Type="http://schemas.openxmlformats.org/officeDocument/2006/relationships/hyperlink" Target="http://definities.geostandaarden.nl/imkl2015/id/waarde/Thema/gasLageDruk" TargetMode="External"/><Relationship Id="rId24" Type="http://schemas.openxmlformats.org/officeDocument/2006/relationships/hyperlink" Target="https://www.anaxis.nl/Documents/brochures/brochure-graaf-zorgvuldig-klic-noord-en-zuid.pdf" TargetMode="External"/><Relationship Id="rId32" Type="http://schemas.openxmlformats.org/officeDocument/2006/relationships/hyperlink" Target="http://definities.geostandaarden.nl/imkl2015/id/waarde/Thema/overig" TargetMode="External"/><Relationship Id="rId37" Type="http://schemas.openxmlformats.org/officeDocument/2006/relationships/hyperlink" Target="http://definities.geostandaarden.nl/imkl2015/id/waarde/Thema/water" TargetMode="External"/><Relationship Id="rId40" Type="http://schemas.openxmlformats.org/officeDocument/2006/relationships/hyperlink" Target="http://inspire.ec.europa.eu/codelist/WaterTypeValue/potable" TargetMode="External"/><Relationship Id="rId45" Type="http://schemas.openxmlformats.org/officeDocument/2006/relationships/hyperlink" Target="http://definities.geostandaarden.nl/imkl2015/id/waarde/Thema/rioolVrijverval" TargetMode="External"/><Relationship Id="rId53" Type="http://schemas.openxmlformats.org/officeDocument/2006/relationships/hyperlink" Target="http://definities.geostandaarden.nl/imkl2015/id/waarde/Thema/water" TargetMode="External"/><Relationship Id="rId58" Type="http://schemas.openxmlformats.org/officeDocument/2006/relationships/hyperlink" Target="http://definities.geostandaarden.nl/imkl2015/id/waarde/Thema/datatransport" TargetMode="External"/><Relationship Id="rId66" Type="http://schemas.openxmlformats.org/officeDocument/2006/relationships/hyperlink" Target="http://definities.geostandaarden.nl/imkl2015/id/waarde/DiepteAangrijpingspuntValue/bovenkant" TargetMode="External"/><Relationship Id="rId74" Type="http://schemas.openxmlformats.org/officeDocument/2006/relationships/hyperlink" Target="http://inspire.ec.europa.eu/codelist/ConditionOfFacilityValue/functional" TargetMode="External"/><Relationship Id="rId79" Type="http://schemas.openxmlformats.org/officeDocument/2006/relationships/hyperlink" Target="http://definities.geostandaarden.nl/imkl2015/id/waarde/Thema/datatransport" TargetMode="External"/><Relationship Id="rId87" Type="http://schemas.openxmlformats.org/officeDocument/2006/relationships/hyperlink" Target="http://definities.geostandaarden.nl/imkl2015/id/waarde/Thema/datatransport" TargetMode="External"/><Relationship Id="rId102" Type="http://schemas.openxmlformats.org/officeDocument/2006/relationships/hyperlink" Target="http://inspire.ec.europa.eu/codelist/ConditionOfFacilityValue/projected" TargetMode="External"/><Relationship Id="rId5" Type="http://schemas.openxmlformats.org/officeDocument/2006/relationships/hyperlink" Target="http://inspire.ec.europa.eu/codelist/UtilityDeliveryTypeValue/distribution" TargetMode="External"/><Relationship Id="rId61" Type="http://schemas.openxmlformats.org/officeDocument/2006/relationships/hyperlink" Target="http://inspire.ec.europa.eu/codelist/ConditionOfFacilityValue/functional" TargetMode="External"/><Relationship Id="rId82" Type="http://schemas.openxmlformats.org/officeDocument/2006/relationships/hyperlink" Target="http://definities.geostandaarden.nl/imkl2015/id/waarde/TelecommunicationsCableMaterialTypeIMKLValue/overig" TargetMode="External"/><Relationship Id="rId90" Type="http://schemas.openxmlformats.org/officeDocument/2006/relationships/hyperlink" Target="http://definities.geostandaarden.nl/imkl2015/id/waarde/NauwkeurigheidXYvalue/tot100cm" TargetMode="External"/><Relationship Id="rId95" Type="http://schemas.openxmlformats.org/officeDocument/2006/relationships/hyperlink" Target="http://definities.geostandaarden.nl/imkl2015/id/waarde/Thema/datatransport" TargetMode="External"/><Relationship Id="rId19" Type="http://schemas.openxmlformats.org/officeDocument/2006/relationships/hyperlink" Target="http://inspire.ec.europa.eu/codelist/RelatedPartyRoleValue/owner" TargetMode="External"/><Relationship Id="rId14" Type="http://schemas.openxmlformats.org/officeDocument/2006/relationships/hyperlink" Target="http://inspire.ec.europa.eu/codelist/RelatedPartyRoleValue/operator" TargetMode="External"/><Relationship Id="rId22" Type="http://schemas.openxmlformats.org/officeDocument/2006/relationships/hyperlink" Target="http://inspire.ec.europa.eu/codelist/UtilityNetworkTypeValue/oilGasChemical" TargetMode="External"/><Relationship Id="rId27" Type="http://schemas.openxmlformats.org/officeDocument/2006/relationships/hyperlink" Target="http://definities.geostandaarden.nl/imkl2015/id/waarde/PipeMaterialTypeIMKLValue/nodulairGietijzer" TargetMode="External"/><Relationship Id="rId30" Type="http://schemas.openxmlformats.org/officeDocument/2006/relationships/hyperlink" Target="mailto:klic-info@kennet.eu" TargetMode="External"/><Relationship Id="rId35" Type="http://schemas.openxmlformats.org/officeDocument/2006/relationships/hyperlink" Target="http://definities.geostandaarden.nl/imkl2015/id/waarde/PipeMaterialTypeIMKLValue/onbekend" TargetMode="External"/><Relationship Id="rId43" Type="http://schemas.openxmlformats.org/officeDocument/2006/relationships/hyperlink" Target="http://inspire.ec.europa.eu/codelist/WarningTypeValue/net" TargetMode="External"/><Relationship Id="rId48" Type="http://schemas.openxmlformats.org/officeDocument/2006/relationships/hyperlink" Target="http://definities.geostandaarden.nl/imkl2015/id/waarde/PipeMaterialTypeIMKLValue/overig" TargetMode="External"/><Relationship Id="rId56" Type="http://schemas.openxmlformats.org/officeDocument/2006/relationships/hyperlink" Target="http://definities.geostandaarden.nl/imkl2015/id/waarde/ExtraDetailInfoTypeValue/huisaansluiting" TargetMode="External"/><Relationship Id="rId64" Type="http://schemas.openxmlformats.org/officeDocument/2006/relationships/hyperlink" Target="http://definities.geostandaarden.nl/imkl2015/id/waarde/Thema/gasLageDruk" TargetMode="External"/><Relationship Id="rId69" Type="http://schemas.openxmlformats.org/officeDocument/2006/relationships/hyperlink" Target="http://inspire.ec.europa.eu/codelist/ConditionOfFacilityValue/functional" TargetMode="External"/><Relationship Id="rId77" Type="http://schemas.openxmlformats.org/officeDocument/2006/relationships/hyperlink" Target="http://inspire.ec.europa.eu/codelist/UtilityDeliveryTypeValue/distribution" TargetMode="External"/><Relationship Id="rId100" Type="http://schemas.openxmlformats.org/officeDocument/2006/relationships/hyperlink" Target="http://inspire.ec.europa.eu/codelist/ConditionOfFacilityValue/projected" TargetMode="External"/><Relationship Id="rId105" Type="http://schemas.openxmlformats.org/officeDocument/2006/relationships/printerSettings" Target="../printerSettings/printerSettings4.bin"/><Relationship Id="rId8" Type="http://schemas.openxmlformats.org/officeDocument/2006/relationships/hyperlink" Target="http://definities.geostandaarden.nl/imkl2015/id/waarde/LabelpositieValue/0.5" TargetMode="External"/><Relationship Id="rId51" Type="http://schemas.openxmlformats.org/officeDocument/2006/relationships/hyperlink" Target="http://definities.geostandaarden.nl/imkl2015/id/waarde/LabelpositieValue/0.5" TargetMode="External"/><Relationship Id="rId72" Type="http://schemas.openxmlformats.org/officeDocument/2006/relationships/hyperlink" Target="http://definities.geostandaarden.nl/imkl2015/id/waarde/PipeMaterialTypeIMKLValue/onbekend" TargetMode="External"/><Relationship Id="rId80" Type="http://schemas.openxmlformats.org/officeDocument/2006/relationships/hyperlink" Target="http://inspire.ec.europa.eu/codelist/ConditionOfFacilityValue/functional" TargetMode="External"/><Relationship Id="rId85" Type="http://schemas.openxmlformats.org/officeDocument/2006/relationships/hyperlink" Target="http://inspire.ec.europa.eu/codelist/UtilityDeliveryTypeValue/distribution" TargetMode="External"/><Relationship Id="rId93" Type="http://schemas.openxmlformats.org/officeDocument/2006/relationships/hyperlink" Target="http://definities.geostandaarden.nl/imkl2015/id/waarde/Thema/middenspanning" TargetMode="External"/><Relationship Id="rId98" Type="http://schemas.openxmlformats.org/officeDocument/2006/relationships/hyperlink" Target="http://definities.geostandaarden.nl/imkl2015/id/waarde/EigenTopografieStatusValue/plan" TargetMode="External"/><Relationship Id="rId3" Type="http://schemas.openxmlformats.org/officeDocument/2006/relationships/hyperlink" Target="http://inspire.ec.europa.eu/codelist/UtilityDeliveryTypeValue/distribution" TargetMode="External"/><Relationship Id="rId12" Type="http://schemas.openxmlformats.org/officeDocument/2006/relationships/hyperlink" Target="http://definities.geostandaarden.nl/imkl2015/id/waarde/Thema/gasHogeDruk" TargetMode="External"/><Relationship Id="rId17" Type="http://schemas.openxmlformats.org/officeDocument/2006/relationships/hyperlink" Target="http://definities.geostandaarden.nl/imkl2015/id/waarde/WaterAppurtenanceTypeIMKLValue/blindflens" TargetMode="External"/><Relationship Id="rId25" Type="http://schemas.openxmlformats.org/officeDocument/2006/relationships/hyperlink" Target="http://inspire.ec.europa.eu/codelist/ConditionOfFacilityValue/functional" TargetMode="External"/><Relationship Id="rId33" Type="http://schemas.openxmlformats.org/officeDocument/2006/relationships/hyperlink" Target="http://inspire.ec.europa.eu/codelist/ConditionOfFacilityValue/functional" TargetMode="External"/><Relationship Id="rId38" Type="http://schemas.openxmlformats.org/officeDocument/2006/relationships/hyperlink" Target="http://inspire.ec.europa.eu/codelist/ConditionOfFacilityValue/functional" TargetMode="External"/><Relationship Id="rId46" Type="http://schemas.openxmlformats.org/officeDocument/2006/relationships/hyperlink" Target="http://inspire.ec.europa.eu/codelist/ConditionOfFacilityValue/functional" TargetMode="External"/><Relationship Id="rId59" Type="http://schemas.openxmlformats.org/officeDocument/2006/relationships/hyperlink" Target="http://definities.geostandaarden.nl/imkl2015/id/waarde/Thema/water" TargetMode="External"/><Relationship Id="rId67" Type="http://schemas.openxmlformats.org/officeDocument/2006/relationships/hyperlink" Target="http://definities.geostandaarden.nl/imkl2015/id/waarde/Thema/datatransport" TargetMode="External"/><Relationship Id="rId103" Type="http://schemas.openxmlformats.org/officeDocument/2006/relationships/hyperlink" Target="http://definities.geostandaarden.nl/imkl2015/id/waarde/Thema/middenpanning" TargetMode="External"/><Relationship Id="rId20" Type="http://schemas.openxmlformats.org/officeDocument/2006/relationships/hyperlink" Target="http://definities.geostandaarden.nl/imkl2015/id/waarde/Thema/water" TargetMode="External"/><Relationship Id="rId41" Type="http://schemas.openxmlformats.org/officeDocument/2006/relationships/hyperlink" Target="http://definities.geostandaarden.nl/imkl2015/id/waarde/NauwkeurigheidXYvalue/tot30cm" TargetMode="External"/><Relationship Id="rId54" Type="http://schemas.openxmlformats.org/officeDocument/2006/relationships/hyperlink" Target="http://definities.geostandaarden.nl/imkl2015/id/waarde/ExtraDetailInfoTypeValue/profielschets" TargetMode="External"/><Relationship Id="rId62" Type="http://schemas.openxmlformats.org/officeDocument/2006/relationships/hyperlink" Target="http://inspire.ec.europa.eu/codelist/OilGasChemicalsAppurtenanceTypeValue/deliveryPoint" TargetMode="External"/><Relationship Id="rId70" Type="http://schemas.openxmlformats.org/officeDocument/2006/relationships/hyperlink" Target="http://inspire.ec.europa.eu/codelist/UtilityDeliveryTypeValue/transport" TargetMode="External"/><Relationship Id="rId75" Type="http://schemas.openxmlformats.org/officeDocument/2006/relationships/hyperlink" Target="http://definities.geostandaarden.nl/imkl2015/id/waarde/Thema/laagspanning" TargetMode="External"/><Relationship Id="rId83" Type="http://schemas.openxmlformats.org/officeDocument/2006/relationships/hyperlink" Target="http://definities.geostandaarden.nl/imkl2015/id/waarde/NauwkeurigheidXYvalue/tot100cm" TargetMode="External"/><Relationship Id="rId88" Type="http://schemas.openxmlformats.org/officeDocument/2006/relationships/hyperlink" Target="http://inspire.ec.europa.eu/codelist/ConditionOfFacilityValue/functional" TargetMode="External"/><Relationship Id="rId91" Type="http://schemas.openxmlformats.org/officeDocument/2006/relationships/hyperlink" Target="http://definities.geostandaarden.nl/imkl2015/id/waarde/Thema/datatransport" TargetMode="External"/><Relationship Id="rId96" Type="http://schemas.openxmlformats.org/officeDocument/2006/relationships/hyperlink" Target="http://inspire.ec.europa.eu/codelist/ConditionOfFacilityValue/functional" TargetMode="External"/><Relationship Id="rId1" Type="http://schemas.openxmlformats.org/officeDocument/2006/relationships/hyperlink" Target="http://inspire.ec.europa.eu/codelist/ConditionOfFacilityValue/functional" TargetMode="External"/><Relationship Id="rId6" Type="http://schemas.openxmlformats.org/officeDocument/2006/relationships/hyperlink" Target="http://inspire.ec.europa.eu/codelist/UtilityDeliveryTypeValue/distribution" TargetMode="External"/><Relationship Id="rId15" Type="http://schemas.openxmlformats.org/officeDocument/2006/relationships/hyperlink" Target="http://definities.geostandaarden.nl/imkl2015/id/waarde/Thema/water" TargetMode="External"/><Relationship Id="rId23" Type="http://schemas.openxmlformats.org/officeDocument/2006/relationships/hyperlink" Target="http://inspire.ec.europa.eu/codelist/RelatedPartyRoleValue/operator" TargetMode="External"/><Relationship Id="rId28" Type="http://schemas.openxmlformats.org/officeDocument/2006/relationships/hyperlink" Target="mailto:schadepreventie@oleander.com" TargetMode="External"/><Relationship Id="rId36" Type="http://schemas.openxmlformats.org/officeDocument/2006/relationships/hyperlink" Target="http://definities.geostandaarden.nl/imkl2015/id/waarde/Thema/datatransport" TargetMode="External"/><Relationship Id="rId49" Type="http://schemas.openxmlformats.org/officeDocument/2006/relationships/hyperlink" Target="http://definities.geostandaarden.nl/imkl2015/id/waarde/Thema/rioolOnderOverOfOnderdruk" TargetMode="External"/><Relationship Id="rId57" Type="http://schemas.openxmlformats.org/officeDocument/2006/relationships/hyperlink" Target="http://definities.geostandaarden.nl/imkl2015/id/waarde/Thema/datatransport" TargetMode="External"/><Relationship Id="rId10" Type="http://schemas.openxmlformats.org/officeDocument/2006/relationships/hyperlink" Target="http://definities.geostandaarden.nl/imkl2015/id/waarde/Thema/gasHogeDruk" TargetMode="External"/><Relationship Id="rId31" Type="http://schemas.openxmlformats.org/officeDocument/2006/relationships/hyperlink" Target="http://inspire.ec.europa.eu/codelist/ConditionOfFacilityValue/functional" TargetMode="External"/><Relationship Id="rId44" Type="http://schemas.openxmlformats.org/officeDocument/2006/relationships/hyperlink" Target="http://inspire.ec.europa.eu/codelist/SewerWaterTypeValue/sanitary" TargetMode="External"/><Relationship Id="rId52" Type="http://schemas.openxmlformats.org/officeDocument/2006/relationships/hyperlink" Target="http://definities.geostandaarden.nl/imkl2015/id/waarde/LabelpositieValue/0.5" TargetMode="External"/><Relationship Id="rId60" Type="http://schemas.openxmlformats.org/officeDocument/2006/relationships/hyperlink" Target="http://inspire.ec.europa.eu/codelist/WaterAppurtenanceTypeValue/junction" TargetMode="External"/><Relationship Id="rId65" Type="http://schemas.openxmlformats.org/officeDocument/2006/relationships/hyperlink" Target="http://definities.geostandaarden.nl/imkl2015/id/waarde/NauwkeurigheidDiepteValue/onbekend" TargetMode="External"/><Relationship Id="rId73" Type="http://schemas.openxmlformats.org/officeDocument/2006/relationships/hyperlink" Target="http://definities.geostandaarden.nl/imkl2015/id/waarde/Thema/warmte" TargetMode="External"/><Relationship Id="rId78" Type="http://schemas.openxmlformats.org/officeDocument/2006/relationships/hyperlink" Target="http://definities.geostandaarden.nl/imkl2015/id/waarde/NauwkeurigheidXYvalue/tot100cm" TargetMode="External"/><Relationship Id="rId81" Type="http://schemas.openxmlformats.org/officeDocument/2006/relationships/hyperlink" Target="http://inspire.ec.europa.eu/codelist/UtilityDeliveryTypeValue/distribution" TargetMode="External"/><Relationship Id="rId86" Type="http://schemas.openxmlformats.org/officeDocument/2006/relationships/hyperlink" Target="http://definities.geostandaarden.nl/imkl2015/id/waarde/Thema/middenspanning" TargetMode="External"/><Relationship Id="rId94" Type="http://schemas.openxmlformats.org/officeDocument/2006/relationships/hyperlink" Target="http://inspire.ec.europa.eu/codelist/ConditionOfFacilityValue/functional" TargetMode="External"/><Relationship Id="rId99" Type="http://schemas.openxmlformats.org/officeDocument/2006/relationships/hyperlink" Target="http://definities.geostandaarden.nl/imkl2015/id/waarde/TopografischObjectTypeValue/overig" TargetMode="External"/><Relationship Id="rId101" Type="http://schemas.openxmlformats.org/officeDocument/2006/relationships/hyperlink" Target="http://definities.geostandaarden.nl/imkl2015/id/waarde/Thema/laagspanning" TargetMode="External"/><Relationship Id="rId4" Type="http://schemas.openxmlformats.org/officeDocument/2006/relationships/hyperlink" Target="http://inspire.ec.europa.eu/codelist/ConditionOfFacilityValue/functional" TargetMode="External"/><Relationship Id="rId9" Type="http://schemas.openxmlformats.org/officeDocument/2006/relationships/hyperlink" Target="http://definities.geostandaarden.nl/imkl2015/id/waarde/LabelpositieValue/1" TargetMode="External"/><Relationship Id="rId13" Type="http://schemas.openxmlformats.org/officeDocument/2006/relationships/hyperlink" Target="http://inspire.ec.europa.eu/codelist/UtilityNetworkTypeValue/oilGasChemical" TargetMode="External"/><Relationship Id="rId18" Type="http://schemas.openxmlformats.org/officeDocument/2006/relationships/hyperlink" Target="http://definities.geostandaarden.nl/imkl2015/id/waarde/Thema/water" TargetMode="External"/><Relationship Id="rId39" Type="http://schemas.openxmlformats.org/officeDocument/2006/relationships/hyperlink" Target="http://inspire.ec.europa.eu/codelist/UtilityDeliveryTypeValue/distribution" TargetMode="External"/><Relationship Id="rId34" Type="http://schemas.openxmlformats.org/officeDocument/2006/relationships/hyperlink" Target="http://inspire.ec.europa.eu/codelist/WarningTypeValue/net" TargetMode="External"/><Relationship Id="rId50" Type="http://schemas.openxmlformats.org/officeDocument/2006/relationships/hyperlink" Target="http://definities.geostandaarden.nl/imkl2015/id/waarde/AnnotatieTypeValue/annotatielabel" TargetMode="External"/><Relationship Id="rId55" Type="http://schemas.openxmlformats.org/officeDocument/2006/relationships/hyperlink" Target="http://definities.geostandaarden.nl/imkl2015/id/waarde/Thema/water" TargetMode="External"/><Relationship Id="rId76" Type="http://schemas.openxmlformats.org/officeDocument/2006/relationships/hyperlink" Target="http://inspire.ec.europa.eu/codelist/ConditionOfFacilityValue/functional" TargetMode="External"/><Relationship Id="rId97" Type="http://schemas.openxmlformats.org/officeDocument/2006/relationships/hyperlink" Target="http://definities.geostandaarden.nl/imkl2015/id/waarde/Thema/laagspanning" TargetMode="External"/><Relationship Id="rId104" Type="http://schemas.openxmlformats.org/officeDocument/2006/relationships/hyperlink" Target="http://definities.geostandaarden.nl/imkl2015/id/waarde/Thema/datatrans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DA1-9EDF-4D0E-A820-BB1DCD1FA6A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688-C7F3-48D2-B969-C67C459076A9}">
  <sheetPr>
    <pageSetUpPr fitToPage="1"/>
  </sheetPr>
  <dimension ref="A1:AP139"/>
  <sheetViews>
    <sheetView zoomScaleNormal="100" workbookViewId="0">
      <pane xSplit="6" ySplit="2" topLeftCell="G108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ColWidth="9.109375" defaultRowHeight="14.4" x14ac:dyDescent="0.3"/>
  <cols>
    <col min="1" max="1" width="4.44140625" style="297" customWidth="1"/>
    <col min="2" max="2" width="35.77734375" style="6" hidden="1" customWidth="1"/>
    <col min="3" max="3" width="38.77734375" style="6" hidden="1" customWidth="1"/>
    <col min="4" max="4" width="38.77734375" style="6" customWidth="1"/>
    <col min="5" max="5" width="5.88671875" style="6" customWidth="1"/>
    <col min="6" max="6" width="1.6640625" style="6" customWidth="1"/>
    <col min="7" max="7" width="30.44140625" style="7" bestFit="1" customWidth="1"/>
    <col min="8" max="8" width="26.88671875" style="7" customWidth="1"/>
    <col min="9" max="9" width="29.6640625" style="7" bestFit="1" customWidth="1"/>
    <col min="10" max="11" width="17.6640625" style="7" bestFit="1" customWidth="1"/>
    <col min="12" max="12" width="21.109375" style="7" bestFit="1" customWidth="1"/>
    <col min="13" max="13" width="17.6640625" style="7" bestFit="1" customWidth="1"/>
    <col min="14" max="16" width="23.6640625" style="7" bestFit="1" customWidth="1"/>
    <col min="17" max="17" width="17.88671875" style="7" bestFit="1" customWidth="1"/>
    <col min="18" max="22" width="23.6640625" style="7" bestFit="1" customWidth="1"/>
    <col min="23" max="23" width="24.6640625" style="7" bestFit="1" customWidth="1"/>
    <col min="24" max="24" width="15.5546875" style="7" bestFit="1" customWidth="1"/>
    <col min="25" max="25" width="21.33203125" style="7" customWidth="1"/>
    <col min="26" max="26" width="21.44140625" style="7" bestFit="1" customWidth="1"/>
    <col min="27" max="27" width="20.44140625" style="7" customWidth="1"/>
    <col min="28" max="28" width="18.5546875" style="7" bestFit="1" customWidth="1"/>
    <col min="29" max="29" width="19.6640625" style="7" customWidth="1"/>
    <col min="30" max="31" width="17.88671875" style="7" customWidth="1"/>
    <col min="32" max="32" width="1.6640625" style="6" customWidth="1"/>
    <col min="33" max="33" width="21.44140625" style="7" bestFit="1" customWidth="1"/>
    <col min="34" max="34" width="1.6640625" style="6" customWidth="1"/>
    <col min="35" max="35" width="13.33203125" style="7" customWidth="1"/>
    <col min="36" max="41" width="9.109375" style="7"/>
    <col min="42" max="42" width="1.6640625" style="6" customWidth="1"/>
    <col min="43" max="16384" width="9.109375" style="7"/>
  </cols>
  <sheetData>
    <row r="1" spans="1:42" x14ac:dyDescent="0.3">
      <c r="A1" s="134" t="s">
        <v>215</v>
      </c>
      <c r="B1" s="2" t="s">
        <v>207</v>
      </c>
      <c r="C1" s="2" t="s">
        <v>208</v>
      </c>
      <c r="D1" s="2" t="s">
        <v>216</v>
      </c>
      <c r="E1" s="8" t="s">
        <v>217</v>
      </c>
      <c r="F1" s="8" t="s">
        <v>218</v>
      </c>
      <c r="G1" s="152" t="s">
        <v>29</v>
      </c>
      <c r="H1" s="153" t="s">
        <v>29</v>
      </c>
      <c r="I1" s="153" t="s">
        <v>29</v>
      </c>
      <c r="J1" s="153" t="s">
        <v>29</v>
      </c>
      <c r="K1" s="153" t="s">
        <v>29</v>
      </c>
      <c r="L1" s="153" t="s">
        <v>29</v>
      </c>
      <c r="M1" s="153" t="s">
        <v>29</v>
      </c>
      <c r="N1" s="154" t="s">
        <v>13</v>
      </c>
      <c r="O1" s="154" t="s">
        <v>13</v>
      </c>
      <c r="P1" s="154" t="s">
        <v>13</v>
      </c>
      <c r="Q1" s="155" t="s">
        <v>30</v>
      </c>
      <c r="R1" s="156" t="s">
        <v>36</v>
      </c>
      <c r="S1" s="156" t="s">
        <v>36</v>
      </c>
      <c r="T1" s="156" t="s">
        <v>36</v>
      </c>
      <c r="U1" s="156" t="s">
        <v>36</v>
      </c>
      <c r="V1" s="156" t="s">
        <v>36</v>
      </c>
      <c r="W1" s="157" t="s">
        <v>80</v>
      </c>
      <c r="X1" s="157" t="s">
        <v>80</v>
      </c>
      <c r="Y1" s="157" t="s">
        <v>80</v>
      </c>
      <c r="Z1" s="157" t="s">
        <v>80</v>
      </c>
      <c r="AA1" s="158" t="s">
        <v>95</v>
      </c>
      <c r="AB1" s="158" t="s">
        <v>95</v>
      </c>
      <c r="AC1" s="159"/>
      <c r="AD1" s="160" t="s">
        <v>121</v>
      </c>
      <c r="AE1" s="161" t="s">
        <v>121</v>
      </c>
      <c r="AF1" s="8" t="s">
        <v>219</v>
      </c>
      <c r="AG1" s="5" t="s">
        <v>132</v>
      </c>
      <c r="AH1" s="8" t="s">
        <v>218</v>
      </c>
      <c r="AI1" s="13" t="s">
        <v>132</v>
      </c>
      <c r="AJ1" s="13" t="s">
        <v>132</v>
      </c>
      <c r="AK1" s="13" t="s">
        <v>132</v>
      </c>
      <c r="AL1" s="13" t="s">
        <v>132</v>
      </c>
      <c r="AM1" s="13" t="s">
        <v>132</v>
      </c>
      <c r="AN1" s="13" t="s">
        <v>132</v>
      </c>
      <c r="AO1" s="13" t="s">
        <v>132</v>
      </c>
      <c r="AP1" s="8" t="s">
        <v>220</v>
      </c>
    </row>
    <row r="2" spans="1:42" s="15" customFormat="1" ht="132.6" x14ac:dyDescent="0.3">
      <c r="A2" s="304">
        <v>1</v>
      </c>
      <c r="B2" s="98" t="s">
        <v>133</v>
      </c>
      <c r="C2" s="98" t="s">
        <v>133</v>
      </c>
      <c r="D2" s="98" t="s">
        <v>133</v>
      </c>
      <c r="E2" s="99"/>
      <c r="F2" s="99"/>
      <c r="G2" s="162" t="s">
        <v>18</v>
      </c>
      <c r="H2" s="163" t="s">
        <v>19</v>
      </c>
      <c r="I2" s="163" t="s">
        <v>26</v>
      </c>
      <c r="J2" s="163" t="s">
        <v>20</v>
      </c>
      <c r="K2" s="163" t="s">
        <v>21</v>
      </c>
      <c r="L2" s="163" t="s">
        <v>27</v>
      </c>
      <c r="M2" s="163" t="s">
        <v>28</v>
      </c>
      <c r="N2" s="164" t="s">
        <v>24</v>
      </c>
      <c r="O2" s="164" t="s">
        <v>22</v>
      </c>
      <c r="P2" s="164" t="s">
        <v>23</v>
      </c>
      <c r="Q2" s="165" t="s">
        <v>25</v>
      </c>
      <c r="R2" s="166" t="s">
        <v>31</v>
      </c>
      <c r="S2" s="166" t="s">
        <v>32</v>
      </c>
      <c r="T2" s="166" t="s">
        <v>33</v>
      </c>
      <c r="U2" s="166" t="s">
        <v>34</v>
      </c>
      <c r="V2" s="166" t="s">
        <v>35</v>
      </c>
      <c r="W2" s="167" t="s">
        <v>81</v>
      </c>
      <c r="X2" s="167" t="s">
        <v>82</v>
      </c>
      <c r="Y2" s="167" t="s">
        <v>79</v>
      </c>
      <c r="Z2" s="167" t="s">
        <v>78</v>
      </c>
      <c r="AA2" s="168" t="s">
        <v>94</v>
      </c>
      <c r="AB2" s="168" t="s">
        <v>96</v>
      </c>
      <c r="AC2" s="169" t="s">
        <v>105</v>
      </c>
      <c r="AD2" s="170" t="s">
        <v>107</v>
      </c>
      <c r="AE2" s="171" t="s">
        <v>120</v>
      </c>
      <c r="AF2" s="99"/>
      <c r="AG2" s="109" t="s">
        <v>106</v>
      </c>
      <c r="AH2" s="110"/>
      <c r="AI2" s="262" t="s">
        <v>103</v>
      </c>
      <c r="AJ2" s="263" t="s">
        <v>104</v>
      </c>
      <c r="AK2" s="263" t="s">
        <v>127</v>
      </c>
      <c r="AL2" s="263" t="s">
        <v>128</v>
      </c>
      <c r="AM2" s="263" t="s">
        <v>129</v>
      </c>
      <c r="AN2" s="263" t="s">
        <v>130</v>
      </c>
      <c r="AO2" s="264" t="s">
        <v>131</v>
      </c>
      <c r="AP2" s="110" t="s">
        <v>126</v>
      </c>
    </row>
    <row r="3" spans="1:42" s="39" customFormat="1" x14ac:dyDescent="0.3">
      <c r="A3" s="304">
        <v>2</v>
      </c>
      <c r="B3" s="83" t="s">
        <v>134</v>
      </c>
      <c r="C3" s="83" t="s">
        <v>134</v>
      </c>
      <c r="D3" s="83" t="s">
        <v>157</v>
      </c>
      <c r="E3" s="32"/>
      <c r="F3" s="32"/>
      <c r="G3" s="172" t="str">
        <f t="shared" ref="G3:AE3" si="0">$D3</f>
        <v>type object</v>
      </c>
      <c r="H3" s="172" t="str">
        <f t="shared" si="0"/>
        <v>type object</v>
      </c>
      <c r="I3" s="172" t="str">
        <f t="shared" si="0"/>
        <v>type object</v>
      </c>
      <c r="J3" s="172" t="str">
        <f t="shared" si="0"/>
        <v>type object</v>
      </c>
      <c r="K3" s="172" t="str">
        <f t="shared" si="0"/>
        <v>type object</v>
      </c>
      <c r="L3" s="172" t="str">
        <f t="shared" si="0"/>
        <v>type object</v>
      </c>
      <c r="M3" s="172" t="str">
        <f t="shared" si="0"/>
        <v>type object</v>
      </c>
      <c r="N3" s="172" t="str">
        <f t="shared" si="0"/>
        <v>type object</v>
      </c>
      <c r="O3" s="172" t="str">
        <f t="shared" si="0"/>
        <v>type object</v>
      </c>
      <c r="P3" s="172" t="str">
        <f t="shared" si="0"/>
        <v>type object</v>
      </c>
      <c r="Q3" s="172" t="str">
        <f t="shared" si="0"/>
        <v>type object</v>
      </c>
      <c r="R3" s="172" t="str">
        <f t="shared" si="0"/>
        <v>type object</v>
      </c>
      <c r="S3" s="172" t="str">
        <f t="shared" si="0"/>
        <v>type object</v>
      </c>
      <c r="T3" s="172" t="str">
        <f t="shared" si="0"/>
        <v>type object</v>
      </c>
      <c r="U3" s="172" t="str">
        <f t="shared" si="0"/>
        <v>type object</v>
      </c>
      <c r="V3" s="172" t="str">
        <f t="shared" si="0"/>
        <v>type object</v>
      </c>
      <c r="W3" s="172" t="str">
        <f t="shared" si="0"/>
        <v>type object</v>
      </c>
      <c r="X3" s="172" t="str">
        <f t="shared" si="0"/>
        <v>type object</v>
      </c>
      <c r="Y3" s="172" t="str">
        <f t="shared" si="0"/>
        <v>type object</v>
      </c>
      <c r="Z3" s="172" t="str">
        <f t="shared" si="0"/>
        <v>type object</v>
      </c>
      <c r="AA3" s="172" t="str">
        <f t="shared" si="0"/>
        <v>type object</v>
      </c>
      <c r="AB3" s="172" t="str">
        <f t="shared" si="0"/>
        <v>type object</v>
      </c>
      <c r="AC3" s="172" t="str">
        <f t="shared" si="0"/>
        <v>type object</v>
      </c>
      <c r="AD3" s="172" t="str">
        <f t="shared" si="0"/>
        <v>type object</v>
      </c>
      <c r="AE3" s="172" t="str">
        <f t="shared" si="0"/>
        <v>type object</v>
      </c>
      <c r="AF3" s="32"/>
      <c r="AG3" s="172" t="str">
        <f>$D3</f>
        <v>type object</v>
      </c>
      <c r="AH3" s="390"/>
      <c r="AI3" s="448" t="str">
        <f t="shared" ref="AI3:AO3" si="1">$D3</f>
        <v>type object</v>
      </c>
      <c r="AJ3" s="448" t="str">
        <f t="shared" si="1"/>
        <v>type object</v>
      </c>
      <c r="AK3" s="448" t="str">
        <f t="shared" si="1"/>
        <v>type object</v>
      </c>
      <c r="AL3" s="448" t="str">
        <f t="shared" si="1"/>
        <v>type object</v>
      </c>
      <c r="AM3" s="448" t="str">
        <f t="shared" si="1"/>
        <v>type object</v>
      </c>
      <c r="AN3" s="448" t="str">
        <f t="shared" si="1"/>
        <v>type object</v>
      </c>
      <c r="AO3" s="448" t="str">
        <f t="shared" si="1"/>
        <v>type object</v>
      </c>
      <c r="AP3" s="403"/>
    </row>
    <row r="4" spans="1:42" s="31" customFormat="1" x14ac:dyDescent="0.3">
      <c r="A4" s="304">
        <v>3</v>
      </c>
      <c r="B4" s="83" t="s">
        <v>156</v>
      </c>
      <c r="C4" s="83" t="s">
        <v>113</v>
      </c>
      <c r="D4" s="83" t="s">
        <v>113</v>
      </c>
      <c r="E4" s="32" t="s">
        <v>126</v>
      </c>
      <c r="F4" s="32" t="s">
        <v>126</v>
      </c>
      <c r="G4" s="172" t="str">
        <f t="shared" ref="G4:AB4" si="2">$D4</f>
        <v>thema</v>
      </c>
      <c r="H4" s="172" t="str">
        <f t="shared" si="2"/>
        <v>thema</v>
      </c>
      <c r="I4" s="172" t="str">
        <f t="shared" si="2"/>
        <v>thema</v>
      </c>
      <c r="J4" s="172" t="str">
        <f t="shared" si="2"/>
        <v>thema</v>
      </c>
      <c r="K4" s="172" t="str">
        <f t="shared" si="2"/>
        <v>thema</v>
      </c>
      <c r="L4" s="172" t="str">
        <f t="shared" si="2"/>
        <v>thema</v>
      </c>
      <c r="M4" s="172" t="str">
        <f t="shared" si="2"/>
        <v>thema</v>
      </c>
      <c r="N4" s="172" t="str">
        <f t="shared" si="2"/>
        <v>thema</v>
      </c>
      <c r="O4" s="172" t="str">
        <f t="shared" si="2"/>
        <v>thema</v>
      </c>
      <c r="P4" s="172" t="str">
        <f t="shared" si="2"/>
        <v>thema</v>
      </c>
      <c r="Q4" s="172" t="str">
        <f t="shared" si="2"/>
        <v>thema</v>
      </c>
      <c r="R4" s="172" t="str">
        <f t="shared" si="2"/>
        <v>thema</v>
      </c>
      <c r="S4" s="172" t="str">
        <f t="shared" si="2"/>
        <v>thema</v>
      </c>
      <c r="T4" s="172" t="str">
        <f t="shared" si="2"/>
        <v>thema</v>
      </c>
      <c r="U4" s="172" t="str">
        <f t="shared" si="2"/>
        <v>thema</v>
      </c>
      <c r="V4" s="172" t="str">
        <f t="shared" si="2"/>
        <v>thema</v>
      </c>
      <c r="W4" s="172" t="str">
        <f t="shared" si="2"/>
        <v>thema</v>
      </c>
      <c r="X4" s="172" t="str">
        <f t="shared" si="2"/>
        <v>thema</v>
      </c>
      <c r="Y4" s="172" t="str">
        <f t="shared" si="2"/>
        <v>thema</v>
      </c>
      <c r="Z4" s="172" t="str">
        <f t="shared" si="2"/>
        <v>thema</v>
      </c>
      <c r="AA4" s="172" t="str">
        <f t="shared" si="2"/>
        <v>thema</v>
      </c>
      <c r="AB4" s="172" t="str">
        <f t="shared" si="2"/>
        <v>thema</v>
      </c>
      <c r="AC4" s="172"/>
      <c r="AD4" s="172" t="str">
        <f>$D4</f>
        <v>thema</v>
      </c>
      <c r="AE4" s="172" t="str">
        <f>$D4</f>
        <v>thema</v>
      </c>
      <c r="AF4" s="32" t="s">
        <v>126</v>
      </c>
      <c r="AG4" s="307" t="str">
        <f>$D4</f>
        <v>thema</v>
      </c>
      <c r="AH4" s="390" t="s">
        <v>126</v>
      </c>
      <c r="AI4" s="172"/>
      <c r="AJ4" s="172" t="str">
        <f>$D4</f>
        <v>thema</v>
      </c>
      <c r="AK4" s="172"/>
      <c r="AL4" s="172"/>
      <c r="AM4" s="172"/>
      <c r="AN4" s="172"/>
      <c r="AO4" s="172"/>
      <c r="AP4" s="403" t="s">
        <v>126</v>
      </c>
    </row>
    <row r="5" spans="1:42" s="38" customFormat="1" x14ac:dyDescent="0.3">
      <c r="A5" s="304">
        <v>4</v>
      </c>
      <c r="B5" s="56"/>
      <c r="C5" s="56"/>
      <c r="D5" s="56"/>
      <c r="E5" s="37"/>
      <c r="F5" s="31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319"/>
      <c r="AG5" s="56"/>
      <c r="AH5" s="391"/>
      <c r="AI5" s="174"/>
      <c r="AJ5" s="174"/>
      <c r="AK5" s="174"/>
      <c r="AL5" s="174"/>
      <c r="AM5" s="174"/>
      <c r="AN5" s="174"/>
      <c r="AO5" s="174"/>
      <c r="AP5" s="404"/>
    </row>
    <row r="6" spans="1:42" s="39" customFormat="1" x14ac:dyDescent="0.3">
      <c r="A6" s="304">
        <v>5</v>
      </c>
      <c r="B6" s="40" t="s">
        <v>1</v>
      </c>
      <c r="C6" s="40" t="s">
        <v>182</v>
      </c>
      <c r="D6" s="40" t="s">
        <v>1</v>
      </c>
      <c r="E6" s="32"/>
      <c r="F6" s="315"/>
      <c r="G6" s="177" t="str">
        <f>$D6</f>
        <v>operatingVoltage</v>
      </c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9"/>
      <c r="AE6" s="179"/>
      <c r="AF6" s="320"/>
      <c r="AH6" s="390"/>
      <c r="AI6" s="265"/>
      <c r="AJ6" s="265"/>
      <c r="AK6" s="265"/>
      <c r="AL6" s="265"/>
      <c r="AM6" s="265"/>
      <c r="AN6" s="265"/>
      <c r="AO6" s="265"/>
      <c r="AP6" s="403"/>
    </row>
    <row r="7" spans="1:42" s="31" customFormat="1" x14ac:dyDescent="0.3">
      <c r="A7" s="304">
        <v>6</v>
      </c>
      <c r="B7" s="30" t="s">
        <v>46</v>
      </c>
      <c r="C7" s="30" t="s">
        <v>183</v>
      </c>
      <c r="D7" s="30" t="s">
        <v>46</v>
      </c>
      <c r="E7" s="32" t="s">
        <v>126</v>
      </c>
      <c r="F7" s="315" t="s">
        <v>126</v>
      </c>
      <c r="G7" s="177" t="str">
        <f>$D7</f>
        <v>nominalVoltage</v>
      </c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9"/>
      <c r="AE7" s="179"/>
      <c r="AF7" s="320" t="s">
        <v>126</v>
      </c>
      <c r="AG7" s="39"/>
      <c r="AH7" s="390" t="s">
        <v>126</v>
      </c>
      <c r="AI7" s="265"/>
      <c r="AJ7" s="265"/>
      <c r="AK7" s="265"/>
      <c r="AL7" s="265"/>
      <c r="AM7" s="265"/>
      <c r="AN7" s="265"/>
      <c r="AO7" s="265"/>
      <c r="AP7" s="403" t="s">
        <v>126</v>
      </c>
    </row>
    <row r="8" spans="1:42" s="31" customFormat="1" x14ac:dyDescent="0.3">
      <c r="A8" s="304">
        <v>7</v>
      </c>
      <c r="B8" s="30" t="s">
        <v>5</v>
      </c>
      <c r="C8" s="30" t="s">
        <v>209</v>
      </c>
      <c r="D8" s="30" t="s">
        <v>5</v>
      </c>
      <c r="E8" s="32" t="s">
        <v>126</v>
      </c>
      <c r="F8" s="315"/>
      <c r="G8" s="177"/>
      <c r="H8" s="177" t="str">
        <f>$D8</f>
        <v>telecommunicationsCableMaterialType</v>
      </c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9"/>
      <c r="AE8" s="179"/>
      <c r="AF8" s="320"/>
      <c r="AH8" s="390"/>
      <c r="AI8" s="265"/>
      <c r="AJ8" s="265"/>
      <c r="AK8" s="265"/>
      <c r="AL8" s="265"/>
      <c r="AM8" s="265"/>
      <c r="AN8" s="265"/>
      <c r="AO8" s="265"/>
      <c r="AP8" s="403"/>
    </row>
    <row r="9" spans="1:42" s="31" customFormat="1" x14ac:dyDescent="0.3">
      <c r="A9" s="304">
        <v>8</v>
      </c>
      <c r="B9" s="30" t="s">
        <v>6</v>
      </c>
      <c r="C9" s="30" t="s">
        <v>204</v>
      </c>
      <c r="D9" s="30" t="s">
        <v>6</v>
      </c>
      <c r="E9" s="32" t="s">
        <v>154</v>
      </c>
      <c r="F9" s="315"/>
      <c r="G9" s="177"/>
      <c r="H9" s="177"/>
      <c r="I9" s="177" t="str">
        <f>$D9</f>
        <v>oilGasChemicalsProductType</v>
      </c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9"/>
      <c r="AE9" s="179"/>
      <c r="AF9" s="320"/>
      <c r="AG9" s="39"/>
      <c r="AH9" s="390"/>
      <c r="AI9" s="265"/>
      <c r="AJ9" s="265"/>
      <c r="AK9" s="265"/>
      <c r="AL9" s="265"/>
      <c r="AM9" s="265"/>
      <c r="AN9" s="265"/>
      <c r="AO9" s="265"/>
      <c r="AP9" s="403"/>
    </row>
    <row r="10" spans="1:42" s="31" customFormat="1" x14ac:dyDescent="0.3">
      <c r="A10" s="304">
        <v>9</v>
      </c>
      <c r="B10" s="30" t="s">
        <v>10</v>
      </c>
      <c r="C10" s="30" t="s">
        <v>210</v>
      </c>
      <c r="D10" s="30" t="s">
        <v>10</v>
      </c>
      <c r="E10" s="32"/>
      <c r="F10" s="315"/>
      <c r="G10" s="177"/>
      <c r="H10" s="177"/>
      <c r="I10" s="177"/>
      <c r="J10" s="177" t="str">
        <f>$D10</f>
        <v>sewerWaterType</v>
      </c>
      <c r="K10" s="177"/>
      <c r="L10" s="177"/>
      <c r="M10" s="177"/>
      <c r="N10" s="177"/>
      <c r="O10" s="177"/>
      <c r="P10" s="177"/>
      <c r="Q10" s="177"/>
      <c r="R10" s="177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9"/>
      <c r="AE10" s="179"/>
      <c r="AF10" s="320"/>
      <c r="AH10" s="390"/>
      <c r="AI10" s="265"/>
      <c r="AJ10" s="265"/>
      <c r="AK10" s="265"/>
      <c r="AL10" s="265"/>
      <c r="AM10" s="265"/>
      <c r="AN10" s="265"/>
      <c r="AO10" s="265"/>
      <c r="AP10" s="403"/>
    </row>
    <row r="11" spans="1:42" s="31" customFormat="1" x14ac:dyDescent="0.3">
      <c r="A11" s="304">
        <v>10</v>
      </c>
      <c r="B11" s="30" t="s">
        <v>11</v>
      </c>
      <c r="C11" s="30" t="s">
        <v>211</v>
      </c>
      <c r="D11" s="30" t="s">
        <v>11</v>
      </c>
      <c r="E11" s="32" t="s">
        <v>126</v>
      </c>
      <c r="F11" s="315" t="s">
        <v>126</v>
      </c>
      <c r="G11" s="177"/>
      <c r="H11" s="177"/>
      <c r="I11" s="177"/>
      <c r="J11" s="177"/>
      <c r="K11" s="177" t="str">
        <f>$D11</f>
        <v>waterType</v>
      </c>
      <c r="L11" s="177"/>
      <c r="M11" s="177"/>
      <c r="N11" s="177"/>
      <c r="O11" s="177"/>
      <c r="P11" s="177"/>
      <c r="Q11" s="177"/>
      <c r="R11" s="177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9"/>
      <c r="AE11" s="179"/>
      <c r="AF11" s="320" t="s">
        <v>126</v>
      </c>
      <c r="AG11" s="39"/>
      <c r="AH11" s="390" t="s">
        <v>126</v>
      </c>
      <c r="AI11" s="265"/>
      <c r="AJ11" s="265"/>
      <c r="AK11" s="265"/>
      <c r="AL11" s="265"/>
      <c r="AM11" s="265"/>
      <c r="AN11" s="265"/>
      <c r="AO11" s="265"/>
      <c r="AP11" s="403" t="s">
        <v>126</v>
      </c>
    </row>
    <row r="12" spans="1:42" s="31" customFormat="1" x14ac:dyDescent="0.3">
      <c r="A12" s="304">
        <v>11</v>
      </c>
      <c r="B12" s="30" t="s">
        <v>12</v>
      </c>
      <c r="C12" s="30" t="s">
        <v>212</v>
      </c>
      <c r="D12" s="30" t="s">
        <v>12</v>
      </c>
      <c r="E12" s="32" t="s">
        <v>126</v>
      </c>
      <c r="F12" s="315" t="s">
        <v>126</v>
      </c>
      <c r="G12" s="177"/>
      <c r="H12" s="177"/>
      <c r="I12" s="177"/>
      <c r="J12" s="177"/>
      <c r="K12" s="177"/>
      <c r="L12" s="177" t="str">
        <f>$D12</f>
        <v>thermalProductType</v>
      </c>
      <c r="M12" s="180"/>
      <c r="N12" s="177"/>
      <c r="O12" s="177"/>
      <c r="P12" s="177"/>
      <c r="Q12" s="177"/>
      <c r="R12" s="177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9"/>
      <c r="AE12" s="179"/>
      <c r="AF12" s="320" t="s">
        <v>126</v>
      </c>
      <c r="AH12" s="390" t="s">
        <v>126</v>
      </c>
      <c r="AI12" s="265"/>
      <c r="AJ12" s="265"/>
      <c r="AK12" s="265"/>
      <c r="AL12" s="265"/>
      <c r="AM12" s="265"/>
      <c r="AN12" s="265"/>
      <c r="AO12" s="265"/>
      <c r="AP12" s="403" t="s">
        <v>126</v>
      </c>
    </row>
    <row r="13" spans="1:42" x14ac:dyDescent="0.3">
      <c r="A13" s="304">
        <v>12</v>
      </c>
      <c r="B13" s="9" t="s">
        <v>49</v>
      </c>
      <c r="C13" s="9" t="s">
        <v>213</v>
      </c>
      <c r="D13" s="9" t="s">
        <v>49</v>
      </c>
      <c r="E13" s="14" t="s">
        <v>155</v>
      </c>
      <c r="F13" s="316" t="s">
        <v>126</v>
      </c>
      <c r="G13" s="180"/>
      <c r="H13" s="180"/>
      <c r="I13" s="180"/>
      <c r="J13" s="180"/>
      <c r="K13" s="180"/>
      <c r="L13" s="180"/>
      <c r="M13" s="180" t="str">
        <f>$D13</f>
        <v>producttype</v>
      </c>
      <c r="N13" s="180"/>
      <c r="O13" s="180"/>
      <c r="P13" s="180"/>
      <c r="Q13" s="180"/>
      <c r="R13" s="180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3"/>
      <c r="AE13" s="183"/>
      <c r="AF13" s="321" t="s">
        <v>126</v>
      </c>
      <c r="AH13" s="392" t="s">
        <v>126</v>
      </c>
      <c r="AI13" s="266"/>
      <c r="AJ13" s="266"/>
      <c r="AK13" s="266"/>
      <c r="AL13" s="266"/>
      <c r="AM13" s="266"/>
      <c r="AN13" s="266"/>
      <c r="AO13" s="266"/>
      <c r="AP13" s="405" t="s">
        <v>126</v>
      </c>
    </row>
    <row r="14" spans="1:42" x14ac:dyDescent="0.3">
      <c r="A14" s="304">
        <v>13</v>
      </c>
      <c r="B14" s="9" t="s">
        <v>8</v>
      </c>
      <c r="C14" s="9" t="s">
        <v>201</v>
      </c>
      <c r="D14" s="9" t="s">
        <v>8</v>
      </c>
      <c r="E14" s="14" t="s">
        <v>155</v>
      </c>
      <c r="F14" s="316" t="s">
        <v>126</v>
      </c>
      <c r="G14" s="180"/>
      <c r="H14" s="180"/>
      <c r="I14" s="180" t="str">
        <f t="shared" ref="I14:L15" si="3">$D14</f>
        <v>buismateriaalType</v>
      </c>
      <c r="J14" s="180" t="str">
        <f t="shared" si="3"/>
        <v>buismateriaalType</v>
      </c>
      <c r="K14" s="180" t="str">
        <f t="shared" si="3"/>
        <v>buismateriaalType</v>
      </c>
      <c r="L14" s="180" t="str">
        <f t="shared" si="3"/>
        <v>buismateriaalType</v>
      </c>
      <c r="M14" s="180" t="str">
        <f>$D14</f>
        <v>buismateriaalType</v>
      </c>
      <c r="N14" s="180" t="str">
        <f>$D14</f>
        <v>buismateriaalType</v>
      </c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4"/>
      <c r="AE14" s="184"/>
      <c r="AF14" s="321" t="s">
        <v>126</v>
      </c>
      <c r="AH14" s="392" t="s">
        <v>126</v>
      </c>
      <c r="AI14" s="266"/>
      <c r="AJ14" s="266"/>
      <c r="AK14" s="266"/>
      <c r="AL14" s="266"/>
      <c r="AM14" s="266"/>
      <c r="AN14" s="266"/>
      <c r="AO14" s="266"/>
      <c r="AP14" s="405" t="s">
        <v>126</v>
      </c>
    </row>
    <row r="15" spans="1:42" s="31" customFormat="1" x14ac:dyDescent="0.3">
      <c r="A15" s="304">
        <v>14</v>
      </c>
      <c r="B15" s="30" t="s">
        <v>9</v>
      </c>
      <c r="C15" s="30" t="s">
        <v>205</v>
      </c>
      <c r="D15" s="30" t="s">
        <v>9</v>
      </c>
      <c r="E15" s="32" t="s">
        <v>126</v>
      </c>
      <c r="F15" s="315" t="s">
        <v>126</v>
      </c>
      <c r="G15" s="177"/>
      <c r="H15" s="177"/>
      <c r="I15" s="177" t="str">
        <f t="shared" si="3"/>
        <v>pipeDiameter</v>
      </c>
      <c r="J15" s="177" t="str">
        <f t="shared" si="3"/>
        <v>pipeDiameter</v>
      </c>
      <c r="K15" s="177" t="str">
        <f t="shared" si="3"/>
        <v>pipeDiameter</v>
      </c>
      <c r="L15" s="177" t="str">
        <f t="shared" si="3"/>
        <v>pipeDiameter</v>
      </c>
      <c r="M15" s="180" t="str">
        <f>$D15</f>
        <v>pipeDiameter</v>
      </c>
      <c r="N15" s="177" t="str">
        <f>$D15</f>
        <v>pipeDiameter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85"/>
      <c r="AE15" s="185"/>
      <c r="AF15" s="320" t="s">
        <v>126</v>
      </c>
      <c r="AH15" s="390" t="s">
        <v>126</v>
      </c>
      <c r="AI15" s="265"/>
      <c r="AJ15" s="265"/>
      <c r="AK15" s="265"/>
      <c r="AL15" s="265"/>
      <c r="AM15" s="265"/>
      <c r="AN15" s="265"/>
      <c r="AO15" s="265"/>
      <c r="AP15" s="403" t="s">
        <v>126</v>
      </c>
    </row>
    <row r="16" spans="1:42" s="31" customFormat="1" x14ac:dyDescent="0.3">
      <c r="A16" s="304">
        <v>15</v>
      </c>
      <c r="B16" s="35" t="s">
        <v>52</v>
      </c>
      <c r="C16" s="35" t="s">
        <v>214</v>
      </c>
      <c r="D16" s="35" t="s">
        <v>52</v>
      </c>
      <c r="E16" s="32" t="s">
        <v>126</v>
      </c>
      <c r="F16" s="315" t="s">
        <v>126</v>
      </c>
      <c r="G16" s="187"/>
      <c r="H16" s="187"/>
      <c r="I16" s="187"/>
      <c r="J16" s="187"/>
      <c r="K16" s="187"/>
      <c r="L16" s="187"/>
      <c r="M16" s="177"/>
      <c r="N16" s="187"/>
      <c r="O16" s="177" t="str">
        <f>$D16</f>
        <v>ductWidth</v>
      </c>
      <c r="P16" s="177" t="str">
        <f>$D16</f>
        <v>ductWidth</v>
      </c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85"/>
      <c r="AE16" s="185"/>
      <c r="AF16" s="320" t="s">
        <v>126</v>
      </c>
      <c r="AH16" s="390" t="s">
        <v>126</v>
      </c>
      <c r="AI16" s="265"/>
      <c r="AJ16" s="265"/>
      <c r="AK16" s="265"/>
      <c r="AL16" s="265"/>
      <c r="AM16" s="265"/>
      <c r="AN16" s="265"/>
      <c r="AO16" s="265"/>
      <c r="AP16" s="403" t="s">
        <v>126</v>
      </c>
    </row>
    <row r="17" spans="1:42" x14ac:dyDescent="0.3">
      <c r="A17" s="304">
        <v>16</v>
      </c>
      <c r="B17" s="9" t="s">
        <v>16</v>
      </c>
      <c r="C17" s="9" t="s">
        <v>184</v>
      </c>
      <c r="D17" s="9" t="s">
        <v>16</v>
      </c>
      <c r="E17" s="14" t="s">
        <v>155</v>
      </c>
      <c r="F17" s="316" t="s">
        <v>126</v>
      </c>
      <c r="G17" s="180" t="str">
        <f>$D17</f>
        <v>kabelDiameter</v>
      </c>
      <c r="H17" s="180" t="str">
        <f>$D17</f>
        <v>kabelDiameter</v>
      </c>
      <c r="I17" s="180"/>
      <c r="J17" s="180"/>
      <c r="K17" s="180"/>
      <c r="L17" s="180"/>
      <c r="M17" s="180" t="str">
        <f>$D17</f>
        <v>kabelDiameter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4"/>
      <c r="AE17" s="184"/>
      <c r="AF17" s="321" t="s">
        <v>126</v>
      </c>
      <c r="AG17" s="6"/>
      <c r="AH17" s="392" t="s">
        <v>126</v>
      </c>
      <c r="AI17" s="266"/>
      <c r="AJ17" s="266"/>
      <c r="AK17" s="266"/>
      <c r="AL17" s="266"/>
      <c r="AM17" s="266"/>
      <c r="AN17" s="266"/>
      <c r="AO17" s="266"/>
      <c r="AP17" s="405" t="s">
        <v>126</v>
      </c>
    </row>
    <row r="18" spans="1:42" x14ac:dyDescent="0.3">
      <c r="A18" s="304">
        <v>17</v>
      </c>
      <c r="B18" s="9" t="s">
        <v>14</v>
      </c>
      <c r="C18" s="9" t="s">
        <v>230</v>
      </c>
      <c r="D18" s="9" t="s">
        <v>14</v>
      </c>
      <c r="E18" s="14" t="s">
        <v>155</v>
      </c>
      <c r="F18" s="316" t="s">
        <v>126</v>
      </c>
      <c r="G18" s="180"/>
      <c r="H18" s="180"/>
      <c r="I18" s="180"/>
      <c r="J18" s="180"/>
      <c r="K18" s="180"/>
      <c r="L18" s="180"/>
      <c r="M18" s="180"/>
      <c r="N18" s="180" t="str">
        <f>$D18</f>
        <v>aantalKabelsLeidingen</v>
      </c>
      <c r="O18" s="180" t="str">
        <f>$D18</f>
        <v>aantalKabelsLeidingen</v>
      </c>
      <c r="P18" s="180" t="str">
        <f>$D18</f>
        <v>aantalKabelsLeidingen</v>
      </c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4"/>
      <c r="AE18" s="184"/>
      <c r="AF18" s="321" t="s">
        <v>126</v>
      </c>
      <c r="AH18" s="392" t="s">
        <v>126</v>
      </c>
      <c r="AI18" s="266"/>
      <c r="AJ18" s="266"/>
      <c r="AK18" s="266"/>
      <c r="AL18" s="266"/>
      <c r="AM18" s="266"/>
      <c r="AN18" s="266"/>
      <c r="AO18" s="266"/>
      <c r="AP18" s="405" t="s">
        <v>126</v>
      </c>
    </row>
    <row r="19" spans="1:42" x14ac:dyDescent="0.3">
      <c r="A19" s="304">
        <v>18</v>
      </c>
      <c r="B19" s="9" t="s">
        <v>7</v>
      </c>
      <c r="C19" s="9" t="s">
        <v>206</v>
      </c>
      <c r="D19" s="9" t="s">
        <v>7</v>
      </c>
      <c r="E19" s="14" t="s">
        <v>155</v>
      </c>
      <c r="F19" s="316" t="s">
        <v>126</v>
      </c>
      <c r="G19" s="180"/>
      <c r="H19" s="180"/>
      <c r="I19" s="180" t="str">
        <f t="shared" ref="I19:N19" si="4">$D19</f>
        <v>pressure</v>
      </c>
      <c r="J19" s="180" t="str">
        <f t="shared" si="4"/>
        <v>pressure</v>
      </c>
      <c r="K19" s="180" t="str">
        <f t="shared" si="4"/>
        <v>pressure</v>
      </c>
      <c r="L19" s="180" t="str">
        <f t="shared" si="4"/>
        <v>pressure</v>
      </c>
      <c r="M19" s="180" t="str">
        <f t="shared" si="4"/>
        <v>pressure</v>
      </c>
      <c r="N19" s="188" t="str">
        <f t="shared" si="4"/>
        <v>pressure</v>
      </c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4"/>
      <c r="AE19" s="184"/>
      <c r="AF19" s="321" t="s">
        <v>126</v>
      </c>
      <c r="AH19" s="392" t="s">
        <v>126</v>
      </c>
      <c r="AI19" s="266"/>
      <c r="AJ19" s="266"/>
      <c r="AK19" s="266"/>
      <c r="AL19" s="266"/>
      <c r="AM19" s="266"/>
      <c r="AN19" s="266"/>
      <c r="AO19" s="266"/>
      <c r="AP19" s="405" t="s">
        <v>126</v>
      </c>
    </row>
    <row r="20" spans="1:42" s="31" customFormat="1" x14ac:dyDescent="0.3">
      <c r="A20" s="304">
        <v>19</v>
      </c>
      <c r="B20" s="30" t="s">
        <v>15</v>
      </c>
      <c r="C20" s="30" t="s">
        <v>232</v>
      </c>
      <c r="D20" s="30" t="s">
        <v>15</v>
      </c>
      <c r="E20" s="32" t="s">
        <v>126</v>
      </c>
      <c r="F20" s="315" t="s">
        <v>126</v>
      </c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 t="str">
        <f>$D20</f>
        <v>appurtenanceType</v>
      </c>
      <c r="R20" s="177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9"/>
      <c r="AE20" s="179"/>
      <c r="AF20" s="320" t="s">
        <v>126</v>
      </c>
      <c r="AH20" s="390" t="s">
        <v>126</v>
      </c>
      <c r="AI20" s="265"/>
      <c r="AJ20" s="265"/>
      <c r="AK20" s="265"/>
      <c r="AL20" s="265"/>
      <c r="AM20" s="265"/>
      <c r="AN20" s="265"/>
      <c r="AO20" s="265"/>
      <c r="AP20" s="403" t="s">
        <v>126</v>
      </c>
    </row>
    <row r="21" spans="1:42" x14ac:dyDescent="0.3">
      <c r="A21" s="304">
        <v>20</v>
      </c>
      <c r="B21" s="9" t="s">
        <v>56</v>
      </c>
      <c r="C21" s="9" t="s">
        <v>267</v>
      </c>
      <c r="D21" s="9" t="s">
        <v>56</v>
      </c>
      <c r="E21" s="14" t="s">
        <v>155</v>
      </c>
      <c r="F21" s="316" t="s">
        <v>126</v>
      </c>
      <c r="G21" s="190"/>
      <c r="H21" s="180"/>
      <c r="I21" s="180"/>
      <c r="J21" s="180"/>
      <c r="K21" s="180"/>
      <c r="L21" s="180"/>
      <c r="M21" s="180"/>
      <c r="N21" s="180"/>
      <c r="O21" s="180"/>
      <c r="P21" s="180"/>
      <c r="Q21" s="180" t="str">
        <f>$D21</f>
        <v>specificAppurtenanceType</v>
      </c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4"/>
      <c r="AE21" s="184"/>
      <c r="AF21" s="321" t="s">
        <v>126</v>
      </c>
      <c r="AG21" s="6"/>
      <c r="AH21" s="392" t="s">
        <v>126</v>
      </c>
      <c r="AI21" s="266"/>
      <c r="AJ21" s="266"/>
      <c r="AK21" s="266"/>
      <c r="AL21" s="266"/>
      <c r="AM21" s="266"/>
      <c r="AN21" s="266"/>
      <c r="AO21" s="266"/>
      <c r="AP21" s="405" t="s">
        <v>126</v>
      </c>
    </row>
    <row r="22" spans="1:42" s="9" customFormat="1" x14ac:dyDescent="0.3">
      <c r="A22" s="304">
        <v>21</v>
      </c>
      <c r="B22" s="9" t="s">
        <v>57</v>
      </c>
      <c r="C22" s="9" t="s">
        <v>250</v>
      </c>
      <c r="D22" s="9" t="s">
        <v>57</v>
      </c>
      <c r="E22" s="20" t="s">
        <v>155</v>
      </c>
      <c r="F22" s="317" t="s">
        <v>126</v>
      </c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80" t="str">
        <f>$D22</f>
        <v>eanCode</v>
      </c>
      <c r="R22" s="180"/>
      <c r="S22" s="180"/>
      <c r="T22" s="180"/>
      <c r="U22" s="180"/>
      <c r="V22" s="191"/>
      <c r="W22" s="192"/>
      <c r="X22" s="192"/>
      <c r="Y22" s="192"/>
      <c r="Z22" s="192"/>
      <c r="AA22" s="192"/>
      <c r="AB22" s="192"/>
      <c r="AC22" s="192"/>
      <c r="AD22" s="192"/>
      <c r="AE22" s="192"/>
      <c r="AF22" s="322" t="s">
        <v>126</v>
      </c>
      <c r="AH22" s="393" t="s">
        <v>126</v>
      </c>
      <c r="AI22" s="267"/>
      <c r="AJ22" s="267"/>
      <c r="AK22" s="267"/>
      <c r="AL22" s="267"/>
      <c r="AM22" s="267"/>
      <c r="AN22" s="267"/>
      <c r="AO22" s="267"/>
      <c r="AP22" s="406" t="s">
        <v>126</v>
      </c>
    </row>
    <row r="23" spans="1:42" s="9" customFormat="1" x14ac:dyDescent="0.3">
      <c r="A23" s="304">
        <v>22</v>
      </c>
      <c r="B23" s="9" t="s">
        <v>59</v>
      </c>
      <c r="C23" s="9" t="s">
        <v>59</v>
      </c>
      <c r="D23" s="9" t="s">
        <v>59</v>
      </c>
      <c r="E23" s="20" t="s">
        <v>155</v>
      </c>
      <c r="F23" s="317" t="s">
        <v>126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80" t="str">
        <f>$D23</f>
        <v>hoogte</v>
      </c>
      <c r="R23" s="180"/>
      <c r="S23" s="180"/>
      <c r="T23" s="180"/>
      <c r="U23" s="180"/>
      <c r="V23" s="191"/>
      <c r="W23" s="192"/>
      <c r="X23" s="192"/>
      <c r="Y23" s="192"/>
      <c r="Z23" s="192"/>
      <c r="AA23" s="192"/>
      <c r="AB23" s="192"/>
      <c r="AC23" s="192"/>
      <c r="AD23" s="192"/>
      <c r="AE23" s="192"/>
      <c r="AF23" s="322" t="s">
        <v>126</v>
      </c>
      <c r="AG23" s="296"/>
      <c r="AH23" s="393" t="s">
        <v>126</v>
      </c>
      <c r="AI23" s="267"/>
      <c r="AJ23" s="267"/>
      <c r="AK23" s="267"/>
      <c r="AL23" s="267"/>
      <c r="AM23" s="267"/>
      <c r="AN23" s="267"/>
      <c r="AO23" s="267"/>
      <c r="AP23" s="406" t="s">
        <v>126</v>
      </c>
    </row>
    <row r="24" spans="1:42" s="31" customFormat="1" x14ac:dyDescent="0.3">
      <c r="A24" s="304">
        <v>23</v>
      </c>
      <c r="B24" s="310" t="s">
        <v>61</v>
      </c>
      <c r="C24" s="310" t="s">
        <v>272</v>
      </c>
      <c r="D24" s="310" t="s">
        <v>61</v>
      </c>
      <c r="E24" s="32" t="s">
        <v>126</v>
      </c>
      <c r="F24" s="315" t="s">
        <v>126</v>
      </c>
      <c r="G24" s="18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 t="str">
        <f>$D24</f>
        <v>towerHeight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85"/>
      <c r="AE24" s="185"/>
      <c r="AF24" s="320" t="s">
        <v>126</v>
      </c>
      <c r="AH24" s="390" t="s">
        <v>126</v>
      </c>
      <c r="AI24" s="265"/>
      <c r="AJ24" s="265"/>
      <c r="AK24" s="265"/>
      <c r="AL24" s="265"/>
      <c r="AM24" s="265"/>
      <c r="AN24" s="265"/>
      <c r="AO24" s="265"/>
      <c r="AP24" s="403" t="s">
        <v>126</v>
      </c>
    </row>
    <row r="25" spans="1:42" s="31" customFormat="1" x14ac:dyDescent="0.3">
      <c r="A25" s="304">
        <v>24</v>
      </c>
      <c r="B25" s="35" t="s">
        <v>62</v>
      </c>
      <c r="C25" s="35" t="s">
        <v>265</v>
      </c>
      <c r="D25" s="35" t="s">
        <v>62</v>
      </c>
      <c r="E25" s="32" t="s">
        <v>126</v>
      </c>
      <c r="F25" s="315" t="s">
        <v>126</v>
      </c>
      <c r="G25" s="18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 t="str">
        <f>$D25</f>
        <v>poleHeight</v>
      </c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85"/>
      <c r="AE25" s="185"/>
      <c r="AF25" s="320" t="s">
        <v>126</v>
      </c>
      <c r="AH25" s="390" t="s">
        <v>126</v>
      </c>
      <c r="AI25" s="265"/>
      <c r="AJ25" s="265"/>
      <c r="AK25" s="265"/>
      <c r="AL25" s="265"/>
      <c r="AM25" s="265"/>
      <c r="AN25" s="265"/>
      <c r="AO25" s="265"/>
      <c r="AP25" s="403" t="s">
        <v>126</v>
      </c>
    </row>
    <row r="26" spans="1:42" s="30" customFormat="1" x14ac:dyDescent="0.3">
      <c r="A26" s="304">
        <v>25</v>
      </c>
      <c r="B26" s="36" t="s">
        <v>110</v>
      </c>
      <c r="C26" s="36" t="s">
        <v>274</v>
      </c>
      <c r="D26" s="36" t="s">
        <v>110</v>
      </c>
      <c r="E26" s="43" t="s">
        <v>126</v>
      </c>
      <c r="F26" s="318" t="s">
        <v>126</v>
      </c>
      <c r="G26" s="324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3" t="s">
        <v>126</v>
      </c>
      <c r="AG26" s="176" t="str">
        <f>$D26</f>
        <v>utilityNetworkType</v>
      </c>
      <c r="AH26" s="394" t="s">
        <v>126</v>
      </c>
      <c r="AI26" s="268"/>
      <c r="AJ26" s="268"/>
      <c r="AK26" s="268"/>
      <c r="AL26" s="268"/>
      <c r="AM26" s="268"/>
      <c r="AN26" s="268"/>
      <c r="AO26" s="268"/>
      <c r="AP26" s="407" t="s">
        <v>126</v>
      </c>
    </row>
    <row r="27" spans="1:42" s="52" customFormat="1" x14ac:dyDescent="0.3">
      <c r="A27" s="304">
        <v>26</v>
      </c>
      <c r="B27" s="52" t="s">
        <v>91</v>
      </c>
      <c r="C27" s="52" t="s">
        <v>231</v>
      </c>
      <c r="D27" s="52" t="s">
        <v>91</v>
      </c>
      <c r="E27" s="53" t="s">
        <v>126</v>
      </c>
      <c r="F27" s="326" t="s">
        <v>126</v>
      </c>
      <c r="G27" s="194"/>
      <c r="H27" s="194"/>
      <c r="I27" s="194"/>
      <c r="J27" s="194"/>
      <c r="K27" s="194"/>
      <c r="L27" s="195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 t="str">
        <f>$D27</f>
        <v>annotatieType</v>
      </c>
      <c r="X27" s="194"/>
      <c r="Y27" s="194"/>
      <c r="Z27" s="194"/>
      <c r="AA27" s="194"/>
      <c r="AB27" s="194"/>
      <c r="AC27" s="194"/>
      <c r="AD27" s="196"/>
      <c r="AE27" s="196"/>
      <c r="AF27" s="327" t="s">
        <v>126</v>
      </c>
      <c r="AG27" s="55"/>
      <c r="AH27" s="395" t="s">
        <v>126</v>
      </c>
      <c r="AI27" s="269"/>
      <c r="AJ27" s="269"/>
      <c r="AK27" s="269"/>
      <c r="AL27" s="269"/>
      <c r="AM27" s="269"/>
      <c r="AN27" s="269"/>
      <c r="AO27" s="269"/>
      <c r="AP27" s="408" t="s">
        <v>126</v>
      </c>
    </row>
    <row r="28" spans="1:42" s="30" customFormat="1" x14ac:dyDescent="0.3">
      <c r="A28" s="304">
        <v>27</v>
      </c>
      <c r="B28" s="30" t="s">
        <v>93</v>
      </c>
      <c r="C28" s="30" t="s">
        <v>261</v>
      </c>
      <c r="D28" s="30" t="s">
        <v>93</v>
      </c>
      <c r="E28" s="43" t="s">
        <v>126</v>
      </c>
      <c r="F28" s="318" t="s">
        <v>126</v>
      </c>
      <c r="G28" s="177"/>
      <c r="H28" s="177"/>
      <c r="I28" s="177"/>
      <c r="J28" s="177"/>
      <c r="K28" s="177"/>
      <c r="L28" s="18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 t="str">
        <f>$D28</f>
        <v>maatvoeringsType</v>
      </c>
      <c r="Y28" s="177"/>
      <c r="Z28" s="177"/>
      <c r="AA28" s="177"/>
      <c r="AB28" s="177"/>
      <c r="AC28" s="177"/>
      <c r="AD28" s="185"/>
      <c r="AE28" s="185"/>
      <c r="AF28" s="323" t="s">
        <v>126</v>
      </c>
      <c r="AH28" s="394" t="s">
        <v>126</v>
      </c>
      <c r="AI28" s="268"/>
      <c r="AJ28" s="268"/>
      <c r="AK28" s="268"/>
      <c r="AL28" s="268"/>
      <c r="AM28" s="268"/>
      <c r="AN28" s="268"/>
      <c r="AO28" s="268"/>
      <c r="AP28" s="407" t="s">
        <v>126</v>
      </c>
    </row>
    <row r="29" spans="1:42" s="30" customFormat="1" x14ac:dyDescent="0.3">
      <c r="A29" s="304">
        <v>28</v>
      </c>
      <c r="B29" s="30" t="s">
        <v>83</v>
      </c>
      <c r="C29" s="30" t="s">
        <v>251</v>
      </c>
      <c r="D29" s="30" t="s">
        <v>83</v>
      </c>
      <c r="E29" s="43" t="s">
        <v>126</v>
      </c>
      <c r="F29" s="318" t="s">
        <v>126</v>
      </c>
      <c r="G29" s="177"/>
      <c r="H29" s="177"/>
      <c r="I29" s="177"/>
      <c r="J29" s="177"/>
      <c r="K29" s="177"/>
      <c r="L29" s="18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 t="str">
        <f>$D29</f>
        <v>eisVoorzorgsmaatregel</v>
      </c>
      <c r="Z29" s="177"/>
      <c r="AA29" s="177"/>
      <c r="AB29" s="177"/>
      <c r="AC29" s="177"/>
      <c r="AD29" s="185"/>
      <c r="AE29" s="185"/>
      <c r="AF29" s="323" t="s">
        <v>126</v>
      </c>
      <c r="AH29" s="394" t="s">
        <v>126</v>
      </c>
      <c r="AI29" s="268"/>
      <c r="AJ29" s="268" t="str">
        <f>$D29</f>
        <v>eisVoorzorgsmaatregel</v>
      </c>
      <c r="AK29" s="268"/>
      <c r="AL29" s="268"/>
      <c r="AM29" s="268"/>
      <c r="AN29" s="268"/>
      <c r="AO29" s="268"/>
      <c r="AP29" s="407" t="s">
        <v>126</v>
      </c>
    </row>
    <row r="30" spans="1:42" s="30" customFormat="1" x14ac:dyDescent="0.3">
      <c r="A30" s="304">
        <v>29</v>
      </c>
      <c r="B30" s="30" t="s">
        <v>84</v>
      </c>
      <c r="C30" s="30" t="s">
        <v>243</v>
      </c>
      <c r="D30" s="30" t="s">
        <v>84</v>
      </c>
      <c r="E30" s="43" t="s">
        <v>126</v>
      </c>
      <c r="F30" s="318" t="s">
        <v>126</v>
      </c>
      <c r="G30" s="177"/>
      <c r="H30" s="177"/>
      <c r="I30" s="177"/>
      <c r="J30" s="177"/>
      <c r="K30" s="177"/>
      <c r="L30" s="18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 t="str">
        <f>$D30</f>
        <v>contactVoorzorgsmaatregel</v>
      </c>
      <c r="Z30" s="177"/>
      <c r="AA30" s="177"/>
      <c r="AB30" s="177"/>
      <c r="AC30" s="177"/>
      <c r="AD30" s="185"/>
      <c r="AE30" s="185"/>
      <c r="AF30" s="323" t="s">
        <v>126</v>
      </c>
      <c r="AH30" s="394" t="s">
        <v>126</v>
      </c>
      <c r="AI30" s="268"/>
      <c r="AJ30" s="268"/>
      <c r="AK30" s="268"/>
      <c r="AL30" s="268"/>
      <c r="AM30" s="268"/>
      <c r="AN30" s="268"/>
      <c r="AO30" s="268"/>
      <c r="AP30" s="407" t="s">
        <v>126</v>
      </c>
    </row>
    <row r="31" spans="1:42" s="9" customFormat="1" x14ac:dyDescent="0.3">
      <c r="A31" s="304">
        <v>30</v>
      </c>
      <c r="B31" s="9" t="s">
        <v>90</v>
      </c>
      <c r="C31" s="9" t="s">
        <v>244</v>
      </c>
      <c r="D31" s="9" t="s">
        <v>90</v>
      </c>
      <c r="E31" s="20" t="s">
        <v>126</v>
      </c>
      <c r="F31" s="317" t="s">
        <v>126</v>
      </c>
      <c r="G31" s="180"/>
      <c r="H31" s="180"/>
      <c r="I31" s="180"/>
      <c r="J31" s="180"/>
      <c r="K31" s="180"/>
      <c r="L31" s="19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97"/>
      <c r="Y31" s="180" t="str">
        <f>$D31</f>
        <v>contactVoorzorgsmaatregel +</v>
      </c>
      <c r="Z31" s="180"/>
      <c r="AA31" s="180"/>
      <c r="AB31" s="180"/>
      <c r="AC31" s="180"/>
      <c r="AD31" s="184"/>
      <c r="AE31" s="184"/>
      <c r="AF31" s="322" t="s">
        <v>126</v>
      </c>
      <c r="AH31" s="393" t="s">
        <v>126</v>
      </c>
      <c r="AI31" s="267"/>
      <c r="AJ31" s="267"/>
      <c r="AK31" s="267"/>
      <c r="AL31" s="267"/>
      <c r="AM31" s="267"/>
      <c r="AN31" s="267"/>
      <c r="AO31" s="267"/>
      <c r="AP31" s="406" t="s">
        <v>126</v>
      </c>
    </row>
    <row r="32" spans="1:42" s="9" customFormat="1" x14ac:dyDescent="0.3">
      <c r="A32" s="304">
        <v>31</v>
      </c>
      <c r="B32" s="9" t="s">
        <v>48</v>
      </c>
      <c r="C32" s="9" t="s">
        <v>48</v>
      </c>
      <c r="D32" s="9" t="s">
        <v>48</v>
      </c>
      <c r="E32" s="20" t="s">
        <v>155</v>
      </c>
      <c r="F32" s="317" t="s">
        <v>126</v>
      </c>
      <c r="G32" s="180"/>
      <c r="H32" s="180"/>
      <c r="I32" s="180"/>
      <c r="J32" s="180"/>
      <c r="K32" s="180"/>
      <c r="L32" s="19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97"/>
      <c r="Y32" s="190"/>
      <c r="Z32" s="180"/>
      <c r="AA32" s="180"/>
      <c r="AB32" s="180"/>
      <c r="AC32" s="180"/>
      <c r="AD32" s="184"/>
      <c r="AE32" s="184"/>
      <c r="AF32" s="322" t="s">
        <v>126</v>
      </c>
      <c r="AH32" s="393" t="s">
        <v>126</v>
      </c>
      <c r="AI32" s="267"/>
      <c r="AJ32" s="267" t="str">
        <f>$D32</f>
        <v>toelichting</v>
      </c>
      <c r="AK32" s="267"/>
      <c r="AL32" s="267"/>
      <c r="AM32" s="267"/>
      <c r="AN32" s="267"/>
      <c r="AO32" s="267"/>
      <c r="AP32" s="406" t="s">
        <v>126</v>
      </c>
    </row>
    <row r="33" spans="1:42" s="30" customFormat="1" x14ac:dyDescent="0.3">
      <c r="A33" s="304">
        <v>32</v>
      </c>
      <c r="B33" s="30" t="s">
        <v>86</v>
      </c>
      <c r="C33" s="30" t="s">
        <v>262</v>
      </c>
      <c r="D33" s="30" t="s">
        <v>86</v>
      </c>
      <c r="E33" s="43" t="s">
        <v>126</v>
      </c>
      <c r="F33" s="318" t="s">
        <v>126</v>
      </c>
      <c r="G33" s="177"/>
      <c r="H33" s="177"/>
      <c r="I33" s="177"/>
      <c r="J33" s="177"/>
      <c r="K33" s="177"/>
      <c r="L33" s="18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 t="str">
        <f>$D33</f>
        <v>netbeheerderNetAanduiding</v>
      </c>
      <c r="Z33" s="177"/>
      <c r="AA33" s="177"/>
      <c r="AB33" s="177"/>
      <c r="AC33" s="177"/>
      <c r="AD33" s="185"/>
      <c r="AE33" s="185"/>
      <c r="AF33" s="323" t="s">
        <v>126</v>
      </c>
      <c r="AH33" s="394" t="s">
        <v>126</v>
      </c>
      <c r="AI33" s="268"/>
      <c r="AJ33" s="268"/>
      <c r="AK33" s="268"/>
      <c r="AL33" s="268"/>
      <c r="AM33" s="268"/>
      <c r="AN33" s="268"/>
      <c r="AO33" s="268"/>
      <c r="AP33" s="407" t="s">
        <v>126</v>
      </c>
    </row>
    <row r="34" spans="1:42" s="30" customFormat="1" x14ac:dyDescent="0.3">
      <c r="A34" s="304">
        <v>33</v>
      </c>
      <c r="B34" s="30" t="s">
        <v>85</v>
      </c>
      <c r="C34" s="30" t="s">
        <v>263</v>
      </c>
      <c r="D34" s="30" t="s">
        <v>85</v>
      </c>
      <c r="E34" s="43" t="s">
        <v>126</v>
      </c>
      <c r="F34" s="318" t="s">
        <v>126</v>
      </c>
      <c r="G34" s="177"/>
      <c r="H34" s="177"/>
      <c r="I34" s="177"/>
      <c r="J34" s="177"/>
      <c r="K34" s="177"/>
      <c r="L34" s="18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 t="str">
        <f>$D34</f>
        <v>netbeheerderNetOmschrijving</v>
      </c>
      <c r="Z34" s="177"/>
      <c r="AA34" s="177"/>
      <c r="AB34" s="177"/>
      <c r="AC34" s="177"/>
      <c r="AD34" s="185"/>
      <c r="AE34" s="185"/>
      <c r="AF34" s="323" t="s">
        <v>126</v>
      </c>
      <c r="AG34" s="40"/>
      <c r="AH34" s="394" t="s">
        <v>126</v>
      </c>
      <c r="AI34" s="268"/>
      <c r="AJ34" s="268"/>
      <c r="AK34" s="268"/>
      <c r="AL34" s="268"/>
      <c r="AM34" s="268"/>
      <c r="AN34" s="268"/>
      <c r="AO34" s="268"/>
      <c r="AP34" s="407" t="s">
        <v>126</v>
      </c>
    </row>
    <row r="35" spans="1:42" s="30" customFormat="1" x14ac:dyDescent="0.3">
      <c r="A35" s="304">
        <v>34</v>
      </c>
      <c r="B35" s="30" t="s">
        <v>87</v>
      </c>
      <c r="C35" s="30" t="s">
        <v>264</v>
      </c>
      <c r="D35" s="30" t="s">
        <v>87</v>
      </c>
      <c r="E35" s="43" t="s">
        <v>126</v>
      </c>
      <c r="F35" s="318" t="s">
        <v>126</v>
      </c>
      <c r="G35" s="177"/>
      <c r="H35" s="177"/>
      <c r="I35" s="177"/>
      <c r="J35" s="177"/>
      <c r="K35" s="177"/>
      <c r="L35" s="18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 t="str">
        <f>$D35</f>
        <v>netbeheerderWerkAanduiding</v>
      </c>
      <c r="Z35" s="177"/>
      <c r="AA35" s="177"/>
      <c r="AB35" s="177"/>
      <c r="AC35" s="177"/>
      <c r="AD35" s="185"/>
      <c r="AE35" s="185"/>
      <c r="AF35" s="323" t="s">
        <v>126</v>
      </c>
      <c r="AH35" s="394" t="s">
        <v>126</v>
      </c>
      <c r="AI35" s="268"/>
      <c r="AJ35" s="268"/>
      <c r="AK35" s="268"/>
      <c r="AL35" s="268"/>
      <c r="AM35" s="268"/>
      <c r="AN35" s="268"/>
      <c r="AO35" s="268"/>
      <c r="AP35" s="407" t="s">
        <v>126</v>
      </c>
    </row>
    <row r="36" spans="1:42" s="30" customFormat="1" x14ac:dyDescent="0.3">
      <c r="A36" s="304">
        <v>35</v>
      </c>
      <c r="B36" s="36" t="s">
        <v>119</v>
      </c>
      <c r="C36" s="36" t="s">
        <v>240</v>
      </c>
      <c r="D36" s="36" t="s">
        <v>119</v>
      </c>
      <c r="E36" s="43" t="s">
        <v>126</v>
      </c>
      <c r="F36" s="318" t="s">
        <v>126</v>
      </c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98"/>
      <c r="AD36" s="185"/>
      <c r="AE36" s="185"/>
      <c r="AF36" s="323" t="s">
        <v>126</v>
      </c>
      <c r="AG36" s="35"/>
      <c r="AH36" s="394" t="s">
        <v>126</v>
      </c>
      <c r="AI36" s="268" t="str">
        <f>$D36</f>
        <v>bijlageType</v>
      </c>
      <c r="AJ36" s="268" t="str">
        <f>$D36</f>
        <v>bijlageType</v>
      </c>
      <c r="AK36" s="268"/>
      <c r="AL36" s="268"/>
      <c r="AM36" s="268"/>
      <c r="AN36" s="268"/>
      <c r="AO36" s="268"/>
      <c r="AP36" s="407" t="s">
        <v>126</v>
      </c>
    </row>
    <row r="37" spans="1:42" s="30" customFormat="1" x14ac:dyDescent="0.3">
      <c r="A37" s="304">
        <v>36</v>
      </c>
      <c r="B37" s="30" t="s">
        <v>73</v>
      </c>
      <c r="C37" s="30" t="s">
        <v>253</v>
      </c>
      <c r="D37" s="30" t="s">
        <v>73</v>
      </c>
      <c r="E37" s="43" t="s">
        <v>126</v>
      </c>
      <c r="F37" s="318" t="s">
        <v>126</v>
      </c>
      <c r="G37" s="177"/>
      <c r="H37" s="177"/>
      <c r="I37" s="177"/>
      <c r="J37" s="177"/>
      <c r="K37" s="177"/>
      <c r="L37" s="18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 t="str">
        <f t="shared" ref="Z37:Z42" si="5">$D37</f>
        <v>extraInfoType</v>
      </c>
      <c r="AA37" s="177"/>
      <c r="AB37" s="177"/>
      <c r="AC37" s="177"/>
      <c r="AD37" s="185"/>
      <c r="AE37" s="185"/>
      <c r="AF37" s="323" t="s">
        <v>126</v>
      </c>
      <c r="AH37" s="394" t="s">
        <v>126</v>
      </c>
      <c r="AI37" s="268"/>
      <c r="AJ37" s="268"/>
      <c r="AK37" s="268"/>
      <c r="AL37" s="268"/>
      <c r="AM37" s="268"/>
      <c r="AN37" s="268"/>
      <c r="AO37" s="268"/>
      <c r="AP37" s="407" t="s">
        <v>126</v>
      </c>
    </row>
    <row r="38" spans="1:42" s="9" customFormat="1" x14ac:dyDescent="0.3">
      <c r="A38" s="304">
        <v>37</v>
      </c>
      <c r="B38" s="9" t="s">
        <v>72</v>
      </c>
      <c r="C38" s="9" t="s">
        <v>72</v>
      </c>
      <c r="D38" s="9" t="s">
        <v>72</v>
      </c>
      <c r="E38" s="20" t="s">
        <v>155</v>
      </c>
      <c r="F38" s="317" t="s">
        <v>126</v>
      </c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 t="str">
        <f t="shared" si="5"/>
        <v>adres</v>
      </c>
      <c r="AA38" s="180"/>
      <c r="AB38" s="180"/>
      <c r="AC38" s="180"/>
      <c r="AD38" s="184"/>
      <c r="AE38" s="184"/>
      <c r="AF38" s="322" t="s">
        <v>126</v>
      </c>
      <c r="AH38" s="393" t="s">
        <v>126</v>
      </c>
      <c r="AI38" s="267"/>
      <c r="AJ38" s="267"/>
      <c r="AK38" s="267"/>
      <c r="AL38" s="267"/>
      <c r="AM38" s="267"/>
      <c r="AN38" s="267"/>
      <c r="AO38" s="267"/>
      <c r="AP38" s="406" t="s">
        <v>126</v>
      </c>
    </row>
    <row r="39" spans="1:42" s="9" customFormat="1" x14ac:dyDescent="0.3">
      <c r="A39" s="304">
        <v>38</v>
      </c>
      <c r="B39" s="9" t="s">
        <v>89</v>
      </c>
      <c r="C39" s="9" t="s">
        <v>89</v>
      </c>
      <c r="D39" s="9" t="s">
        <v>89</v>
      </c>
      <c r="E39" s="20" t="s">
        <v>126</v>
      </c>
      <c r="F39" s="317" t="s">
        <v>126</v>
      </c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 t="str">
        <f t="shared" si="5"/>
        <v>adres +</v>
      </c>
      <c r="AA39" s="180"/>
      <c r="AB39" s="180"/>
      <c r="AC39" s="180"/>
      <c r="AD39" s="184"/>
      <c r="AE39" s="184"/>
      <c r="AF39" s="322" t="s">
        <v>126</v>
      </c>
      <c r="AH39" s="393" t="s">
        <v>126</v>
      </c>
      <c r="AI39" s="267"/>
      <c r="AJ39" s="267"/>
      <c r="AK39" s="267"/>
      <c r="AL39" s="267"/>
      <c r="AM39" s="267"/>
      <c r="AN39" s="267"/>
      <c r="AO39" s="267"/>
      <c r="AP39" s="406" t="s">
        <v>126</v>
      </c>
    </row>
    <row r="40" spans="1:42" s="30" customFormat="1" x14ac:dyDescent="0.3">
      <c r="A40" s="304">
        <v>39</v>
      </c>
      <c r="B40" s="30" t="s">
        <v>76</v>
      </c>
      <c r="C40" s="30" t="s">
        <v>236</v>
      </c>
      <c r="D40" s="30" t="s">
        <v>76</v>
      </c>
      <c r="E40" s="43" t="s">
        <v>126</v>
      </c>
      <c r="F40" s="318" t="s">
        <v>126</v>
      </c>
      <c r="G40" s="177"/>
      <c r="H40" s="177"/>
      <c r="I40" s="187"/>
      <c r="J40" s="177"/>
      <c r="K40" s="177"/>
      <c r="L40" s="177"/>
      <c r="M40" s="177"/>
      <c r="N40" s="199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 t="str">
        <f t="shared" si="5"/>
        <v>bestandIdentificator</v>
      </c>
      <c r="AA40" s="177"/>
      <c r="AB40" s="177"/>
      <c r="AC40" s="177"/>
      <c r="AD40" s="185"/>
      <c r="AE40" s="185"/>
      <c r="AF40" s="323" t="s">
        <v>126</v>
      </c>
      <c r="AG40" s="40"/>
      <c r="AH40" s="394" t="s">
        <v>126</v>
      </c>
      <c r="AI40" s="268" t="str">
        <f t="shared" ref="AI40:AJ42" si="6">$D40</f>
        <v>bestandIdentificator</v>
      </c>
      <c r="AJ40" s="268" t="str">
        <f t="shared" si="6"/>
        <v>bestandIdentificator</v>
      </c>
      <c r="AK40" s="268"/>
      <c r="AL40" s="268"/>
      <c r="AM40" s="268"/>
      <c r="AN40" s="268"/>
      <c r="AO40" s="268"/>
      <c r="AP40" s="407" t="s">
        <v>126</v>
      </c>
    </row>
    <row r="41" spans="1:42" s="30" customFormat="1" x14ac:dyDescent="0.3">
      <c r="A41" s="304">
        <v>40</v>
      </c>
      <c r="B41" s="30" t="s">
        <v>75</v>
      </c>
      <c r="C41" s="30" t="s">
        <v>238</v>
      </c>
      <c r="D41" s="30" t="s">
        <v>75</v>
      </c>
      <c r="E41" s="43" t="s">
        <v>126</v>
      </c>
      <c r="F41" s="318" t="s">
        <v>126</v>
      </c>
      <c r="G41" s="177"/>
      <c r="H41" s="177"/>
      <c r="I41" s="187"/>
      <c r="J41" s="177"/>
      <c r="K41" s="177"/>
      <c r="L41" s="177"/>
      <c r="M41" s="177"/>
      <c r="N41" s="199"/>
      <c r="O41" s="177"/>
      <c r="P41" s="177"/>
      <c r="Q41" s="187"/>
      <c r="R41" s="177"/>
      <c r="S41" s="177"/>
      <c r="T41" s="177"/>
      <c r="U41" s="177"/>
      <c r="V41" s="177"/>
      <c r="W41" s="177"/>
      <c r="X41" s="177"/>
      <c r="Y41" s="177"/>
      <c r="Z41" s="177" t="str">
        <f t="shared" si="5"/>
        <v>bestandMediaType</v>
      </c>
      <c r="AA41" s="177"/>
      <c r="AB41" s="177"/>
      <c r="AC41" s="177"/>
      <c r="AD41" s="185"/>
      <c r="AE41" s="185"/>
      <c r="AF41" s="323" t="s">
        <v>126</v>
      </c>
      <c r="AH41" s="394" t="s">
        <v>126</v>
      </c>
      <c r="AI41" s="268" t="str">
        <f t="shared" si="6"/>
        <v>bestandMediaType</v>
      </c>
      <c r="AJ41" s="268" t="str">
        <f t="shared" si="6"/>
        <v>bestandMediaType</v>
      </c>
      <c r="AK41" s="268"/>
      <c r="AL41" s="268"/>
      <c r="AM41" s="268"/>
      <c r="AN41" s="268"/>
      <c r="AO41" s="268"/>
      <c r="AP41" s="407" t="s">
        <v>126</v>
      </c>
    </row>
    <row r="42" spans="1:42" s="30" customFormat="1" x14ac:dyDescent="0.3">
      <c r="A42" s="304">
        <v>41</v>
      </c>
      <c r="B42" s="40" t="s">
        <v>74</v>
      </c>
      <c r="C42" s="40" t="s">
        <v>237</v>
      </c>
      <c r="D42" s="40" t="s">
        <v>74</v>
      </c>
      <c r="E42" s="43" t="s">
        <v>126</v>
      </c>
      <c r="F42" s="318" t="s">
        <v>126</v>
      </c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 t="str">
        <f t="shared" si="5"/>
        <v>bestandLocatie</v>
      </c>
      <c r="AA42" s="177"/>
      <c r="AB42" s="177"/>
      <c r="AC42" s="177"/>
      <c r="AD42" s="185"/>
      <c r="AE42" s="185"/>
      <c r="AF42" s="323" t="s">
        <v>126</v>
      </c>
      <c r="AG42" s="40"/>
      <c r="AH42" s="394" t="s">
        <v>126</v>
      </c>
      <c r="AI42" s="268" t="str">
        <f t="shared" si="6"/>
        <v>bestandLocatie</v>
      </c>
      <c r="AJ42" s="268" t="str">
        <f t="shared" si="6"/>
        <v>bestandLocatie</v>
      </c>
      <c r="AK42" s="268"/>
      <c r="AL42" s="268"/>
      <c r="AM42" s="268"/>
      <c r="AN42" s="268"/>
      <c r="AO42" s="268"/>
      <c r="AP42" s="407" t="s">
        <v>126</v>
      </c>
    </row>
    <row r="43" spans="1:42" s="30" customFormat="1" x14ac:dyDescent="0.3">
      <c r="A43" s="304">
        <v>42</v>
      </c>
      <c r="B43" s="41" t="s">
        <v>98</v>
      </c>
      <c r="C43" s="41" t="s">
        <v>249</v>
      </c>
      <c r="D43" s="41" t="s">
        <v>98</v>
      </c>
      <c r="E43" s="43" t="s">
        <v>126</v>
      </c>
      <c r="F43" s="318" t="s">
        <v>126</v>
      </c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 t="str">
        <f t="shared" ref="AA43:AB46" si="7">$D43</f>
        <v>dieptePeil</v>
      </c>
      <c r="AB43" s="177" t="str">
        <f t="shared" si="7"/>
        <v>dieptePeil</v>
      </c>
      <c r="AC43" s="177"/>
      <c r="AD43" s="185"/>
      <c r="AE43" s="185"/>
      <c r="AF43" s="323" t="s">
        <v>126</v>
      </c>
      <c r="AH43" s="394" t="s">
        <v>126</v>
      </c>
      <c r="AI43" s="268"/>
      <c r="AJ43" s="268"/>
      <c r="AK43" s="268"/>
      <c r="AL43" s="268"/>
      <c r="AM43" s="268"/>
      <c r="AN43" s="268"/>
      <c r="AO43" s="268"/>
      <c r="AP43" s="407" t="s">
        <v>126</v>
      </c>
    </row>
    <row r="44" spans="1:42" s="30" customFormat="1" x14ac:dyDescent="0.3">
      <c r="A44" s="304">
        <v>43</v>
      </c>
      <c r="B44" s="36" t="s">
        <v>100</v>
      </c>
      <c r="C44" s="36" t="s">
        <v>247</v>
      </c>
      <c r="D44" s="36" t="s">
        <v>100</v>
      </c>
      <c r="E44" s="43" t="s">
        <v>126</v>
      </c>
      <c r="F44" s="318" t="s">
        <v>126</v>
      </c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 t="str">
        <f t="shared" si="7"/>
        <v>diepteAangrijpingspunt</v>
      </c>
      <c r="AB44" s="177" t="str">
        <f t="shared" si="7"/>
        <v>diepteAangrijpingspunt</v>
      </c>
      <c r="AC44" s="177"/>
      <c r="AD44" s="185"/>
      <c r="AE44" s="185"/>
      <c r="AF44" s="323" t="s">
        <v>126</v>
      </c>
      <c r="AH44" s="394" t="s">
        <v>126</v>
      </c>
      <c r="AI44" s="268"/>
      <c r="AJ44" s="268"/>
      <c r="AK44" s="268"/>
      <c r="AL44" s="268"/>
      <c r="AM44" s="268"/>
      <c r="AN44" s="268"/>
      <c r="AO44" s="268"/>
      <c r="AP44" s="407" t="s">
        <v>126</v>
      </c>
    </row>
    <row r="45" spans="1:42" s="30" customFormat="1" x14ac:dyDescent="0.3">
      <c r="A45" s="304">
        <v>44</v>
      </c>
      <c r="B45" s="42" t="s">
        <v>97</v>
      </c>
      <c r="C45" s="42" t="s">
        <v>248</v>
      </c>
      <c r="D45" s="42" t="s">
        <v>97</v>
      </c>
      <c r="E45" s="43" t="s">
        <v>126</v>
      </c>
      <c r="F45" s="318" t="s">
        <v>126</v>
      </c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 t="str">
        <f t="shared" si="7"/>
        <v>diepteNauwkeurigheid</v>
      </c>
      <c r="AB45" s="177" t="str">
        <f t="shared" si="7"/>
        <v>diepteNauwkeurigheid</v>
      </c>
      <c r="AC45" s="177"/>
      <c r="AD45" s="185"/>
      <c r="AE45" s="185"/>
      <c r="AF45" s="323" t="s">
        <v>126</v>
      </c>
      <c r="AH45" s="394" t="s">
        <v>126</v>
      </c>
      <c r="AI45" s="268"/>
      <c r="AJ45" s="268"/>
      <c r="AK45" s="268"/>
      <c r="AL45" s="268"/>
      <c r="AM45" s="268"/>
      <c r="AN45" s="268"/>
      <c r="AO45" s="268"/>
      <c r="AP45" s="407" t="s">
        <v>126</v>
      </c>
    </row>
    <row r="46" spans="1:42" s="9" customFormat="1" x14ac:dyDescent="0.3">
      <c r="A46" s="304">
        <v>45</v>
      </c>
      <c r="B46" s="1" t="s">
        <v>99</v>
      </c>
      <c r="C46" s="1" t="s">
        <v>245</v>
      </c>
      <c r="D46" s="1" t="s">
        <v>99</v>
      </c>
      <c r="E46" s="20" t="s">
        <v>155</v>
      </c>
      <c r="F46" s="317" t="s">
        <v>126</v>
      </c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 t="str">
        <f t="shared" si="7"/>
        <v>datumOpmetingDieptePeil</v>
      </c>
      <c r="AB46" s="180" t="str">
        <f t="shared" si="7"/>
        <v>datumOpmetingDieptePeil</v>
      </c>
      <c r="AC46" s="180"/>
      <c r="AD46" s="184"/>
      <c r="AE46" s="184"/>
      <c r="AF46" s="322" t="s">
        <v>126</v>
      </c>
      <c r="AH46" s="393" t="s">
        <v>126</v>
      </c>
      <c r="AI46" s="267"/>
      <c r="AJ46" s="267"/>
      <c r="AK46" s="267"/>
      <c r="AL46" s="267"/>
      <c r="AM46" s="267"/>
      <c r="AN46" s="267"/>
      <c r="AO46" s="267"/>
      <c r="AP46" s="406" t="s">
        <v>126</v>
      </c>
    </row>
    <row r="47" spans="1:42" s="9" customFormat="1" x14ac:dyDescent="0.3">
      <c r="A47" s="304">
        <v>46</v>
      </c>
      <c r="B47" s="10" t="s">
        <v>101</v>
      </c>
      <c r="C47" s="10" t="s">
        <v>260</v>
      </c>
      <c r="D47" s="10" t="s">
        <v>101</v>
      </c>
      <c r="E47" s="20" t="s">
        <v>155</v>
      </c>
      <c r="F47" s="317" t="s">
        <v>126</v>
      </c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 t="str">
        <f>$D47</f>
        <v>maaiveldPeil</v>
      </c>
      <c r="AB47" s="190"/>
      <c r="AC47" s="180"/>
      <c r="AD47" s="184"/>
      <c r="AE47" s="184"/>
      <c r="AF47" s="322" t="s">
        <v>126</v>
      </c>
      <c r="AH47" s="393" t="s">
        <v>126</v>
      </c>
      <c r="AI47" s="267"/>
      <c r="AJ47" s="267"/>
      <c r="AK47" s="267"/>
      <c r="AL47" s="267"/>
      <c r="AM47" s="267"/>
      <c r="AN47" s="267"/>
      <c r="AO47" s="267"/>
      <c r="AP47" s="406" t="s">
        <v>126</v>
      </c>
    </row>
    <row r="48" spans="1:42" s="9" customFormat="1" x14ac:dyDescent="0.3">
      <c r="A48" s="304">
        <v>47</v>
      </c>
      <c r="B48" s="10" t="s">
        <v>102</v>
      </c>
      <c r="C48" s="10" t="s">
        <v>246</v>
      </c>
      <c r="D48" s="10" t="s">
        <v>102</v>
      </c>
      <c r="E48" s="20" t="s">
        <v>155</v>
      </c>
      <c r="F48" s="317" t="s">
        <v>126</v>
      </c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 t="str">
        <f>$D48</f>
        <v>datumOpmetingMaaiveldPeil</v>
      </c>
      <c r="AB48" s="190"/>
      <c r="AC48" s="180"/>
      <c r="AD48" s="184"/>
      <c r="AE48" s="184"/>
      <c r="AF48" s="322" t="s">
        <v>126</v>
      </c>
      <c r="AH48" s="393" t="s">
        <v>126</v>
      </c>
      <c r="AI48" s="267"/>
      <c r="AJ48" s="267"/>
      <c r="AK48" s="267"/>
      <c r="AL48" s="267"/>
      <c r="AM48" s="267"/>
      <c r="AN48" s="267"/>
      <c r="AO48" s="267"/>
      <c r="AP48" s="406" t="s">
        <v>126</v>
      </c>
    </row>
    <row r="49" spans="1:42" s="9" customFormat="1" x14ac:dyDescent="0.3">
      <c r="A49" s="304">
        <v>48</v>
      </c>
      <c r="B49" s="10" t="s">
        <v>114</v>
      </c>
      <c r="C49" s="10" t="s">
        <v>270</v>
      </c>
      <c r="D49" s="10" t="s">
        <v>114</v>
      </c>
      <c r="E49" s="20" t="s">
        <v>155</v>
      </c>
      <c r="F49" s="317" t="s">
        <v>126</v>
      </c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4"/>
      <c r="AE49" s="184"/>
      <c r="AF49" s="322" t="s">
        <v>126</v>
      </c>
      <c r="AG49" s="181" t="str">
        <f>$D49</f>
        <v>standaardDieptelegging</v>
      </c>
      <c r="AH49" s="393" t="s">
        <v>126</v>
      </c>
      <c r="AI49" s="267"/>
      <c r="AJ49" s="267"/>
      <c r="AK49" s="267"/>
      <c r="AL49" s="267"/>
      <c r="AM49" s="267"/>
      <c r="AN49" s="267"/>
      <c r="AO49" s="267"/>
      <c r="AP49" s="406" t="s">
        <v>126</v>
      </c>
    </row>
    <row r="50" spans="1:42" s="30" customFormat="1" x14ac:dyDescent="0.3">
      <c r="A50" s="304">
        <v>49</v>
      </c>
      <c r="B50" s="42" t="s">
        <v>118</v>
      </c>
      <c r="C50" s="42" t="s">
        <v>273</v>
      </c>
      <c r="D50" s="42" t="s">
        <v>118</v>
      </c>
      <c r="E50" s="43" t="s">
        <v>126</v>
      </c>
      <c r="F50" s="318" t="s">
        <v>126</v>
      </c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 t="str">
        <f>$D50</f>
        <v>typeTopografischObject</v>
      </c>
      <c r="AD50" s="185"/>
      <c r="AE50" s="185"/>
      <c r="AF50" s="323" t="s">
        <v>126</v>
      </c>
      <c r="AG50" s="35"/>
      <c r="AH50" s="394" t="s">
        <v>126</v>
      </c>
      <c r="AI50" s="268"/>
      <c r="AJ50" s="268"/>
      <c r="AK50" s="268"/>
      <c r="AL50" s="268"/>
      <c r="AM50" s="268"/>
      <c r="AN50" s="268"/>
      <c r="AO50" s="268"/>
      <c r="AP50" s="407" t="s">
        <v>126</v>
      </c>
    </row>
    <row r="51" spans="1:42" s="30" customFormat="1" x14ac:dyDescent="0.3">
      <c r="A51" s="304">
        <v>50</v>
      </c>
      <c r="B51" s="36" t="s">
        <v>117</v>
      </c>
      <c r="C51" s="36" t="s">
        <v>117</v>
      </c>
      <c r="D51" s="36" t="s">
        <v>117</v>
      </c>
      <c r="E51" s="43" t="s">
        <v>126</v>
      </c>
      <c r="F51" s="318" t="s">
        <v>126</v>
      </c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 t="str">
        <f>$D51</f>
        <v>status</v>
      </c>
      <c r="AD51" s="185"/>
      <c r="AE51" s="185"/>
      <c r="AF51" s="323" t="s">
        <v>126</v>
      </c>
      <c r="AG51" s="35"/>
      <c r="AH51" s="394" t="s">
        <v>126</v>
      </c>
      <c r="AI51" s="268"/>
      <c r="AJ51" s="268"/>
      <c r="AK51" s="268"/>
      <c r="AL51" s="268"/>
      <c r="AM51" s="268"/>
      <c r="AN51" s="268"/>
      <c r="AO51" s="268"/>
      <c r="AP51" s="407" t="s">
        <v>126</v>
      </c>
    </row>
    <row r="52" spans="1:42" s="9" customFormat="1" x14ac:dyDescent="0.3">
      <c r="A52" s="304">
        <v>51</v>
      </c>
      <c r="B52" s="9" t="s">
        <v>50</v>
      </c>
      <c r="C52" s="9" t="s">
        <v>50</v>
      </c>
      <c r="D52" s="9" t="s">
        <v>50</v>
      </c>
      <c r="E52" s="20" t="s">
        <v>126</v>
      </c>
      <c r="F52" s="317" t="s">
        <v>126</v>
      </c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9"/>
      <c r="AD52" s="330"/>
      <c r="AE52" s="330"/>
      <c r="AF52" s="322" t="s">
        <v>126</v>
      </c>
      <c r="AG52" s="10"/>
      <c r="AH52" s="393" t="s">
        <v>126</v>
      </c>
      <c r="AI52" s="449"/>
      <c r="AJ52" s="267"/>
      <c r="AK52" s="267" t="s">
        <v>50</v>
      </c>
      <c r="AL52" s="267" t="s">
        <v>50</v>
      </c>
      <c r="AM52" s="267" t="s">
        <v>50</v>
      </c>
      <c r="AN52" s="267" t="s">
        <v>50</v>
      </c>
      <c r="AO52" s="267" t="s">
        <v>50</v>
      </c>
      <c r="AP52" s="406" t="s">
        <v>126</v>
      </c>
    </row>
    <row r="53" spans="1:42" s="38" customFormat="1" x14ac:dyDescent="0.3">
      <c r="A53" s="304">
        <v>52</v>
      </c>
      <c r="B53" s="56"/>
      <c r="C53" s="56"/>
      <c r="D53" s="56"/>
      <c r="E53" s="37"/>
      <c r="F53" s="37"/>
      <c r="G53" s="173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5"/>
      <c r="AF53" s="37"/>
      <c r="AG53" s="56"/>
      <c r="AH53" s="391"/>
      <c r="AI53" s="270"/>
      <c r="AJ53" s="270"/>
      <c r="AK53" s="270"/>
      <c r="AL53" s="270"/>
      <c r="AM53" s="270"/>
      <c r="AN53" s="270"/>
      <c r="AO53" s="270"/>
      <c r="AP53" s="404"/>
    </row>
    <row r="54" spans="1:42" s="52" customFormat="1" x14ac:dyDescent="0.3">
      <c r="A54" s="304">
        <v>53</v>
      </c>
      <c r="B54" s="52" t="s">
        <v>3</v>
      </c>
      <c r="C54" s="52" t="s">
        <v>185</v>
      </c>
      <c r="D54" s="52" t="s">
        <v>3</v>
      </c>
      <c r="E54" s="326" t="s">
        <v>126</v>
      </c>
      <c r="F54" s="338" t="s">
        <v>126</v>
      </c>
      <c r="G54" s="194" t="str">
        <f t="shared" ref="G54:V57" si="8">$D54</f>
        <v>currentStatus</v>
      </c>
      <c r="H54" s="194" t="str">
        <f t="shared" si="8"/>
        <v>currentStatus</v>
      </c>
      <c r="I54" s="194" t="str">
        <f t="shared" si="8"/>
        <v>currentStatus</v>
      </c>
      <c r="J54" s="194" t="str">
        <f t="shared" si="8"/>
        <v>currentStatus</v>
      </c>
      <c r="K54" s="194" t="str">
        <f t="shared" si="8"/>
        <v>currentStatus</v>
      </c>
      <c r="L54" s="194" t="str">
        <f t="shared" si="8"/>
        <v>currentStatus</v>
      </c>
      <c r="M54" s="194" t="str">
        <f t="shared" si="8"/>
        <v>currentStatus</v>
      </c>
      <c r="N54" s="194" t="str">
        <f t="shared" si="8"/>
        <v>currentStatus</v>
      </c>
      <c r="O54" s="194" t="str">
        <f t="shared" si="8"/>
        <v>currentStatus</v>
      </c>
      <c r="P54" s="194" t="str">
        <f t="shared" si="8"/>
        <v>currentStatus</v>
      </c>
      <c r="Q54" s="194" t="str">
        <f t="shared" si="8"/>
        <v>currentStatus</v>
      </c>
      <c r="R54" s="194" t="str">
        <f t="shared" si="8"/>
        <v>currentStatus</v>
      </c>
      <c r="S54" s="194" t="str">
        <f t="shared" si="8"/>
        <v>currentStatus</v>
      </c>
      <c r="T54" s="194" t="str">
        <f t="shared" si="8"/>
        <v>currentStatus</v>
      </c>
      <c r="U54" s="194" t="str">
        <f t="shared" si="8"/>
        <v>currentStatus</v>
      </c>
      <c r="V54" s="194" t="str">
        <f t="shared" si="8"/>
        <v>currentStatus</v>
      </c>
      <c r="W54" s="200"/>
      <c r="X54" s="200"/>
      <c r="Y54" s="200"/>
      <c r="Z54" s="200"/>
      <c r="AA54" s="200"/>
      <c r="AB54" s="200"/>
      <c r="AC54" s="200"/>
      <c r="AD54" s="201"/>
      <c r="AE54" s="196" t="str">
        <f>$D54</f>
        <v>currentStatus</v>
      </c>
      <c r="AF54" s="327" t="s">
        <v>126</v>
      </c>
      <c r="AG54" s="82"/>
      <c r="AH54" s="395" t="s">
        <v>126</v>
      </c>
      <c r="AI54" s="271"/>
      <c r="AJ54" s="271"/>
      <c r="AK54" s="271"/>
      <c r="AL54" s="271"/>
      <c r="AM54" s="271"/>
      <c r="AN54" s="271"/>
      <c r="AO54" s="271"/>
      <c r="AP54" s="408" t="s">
        <v>126</v>
      </c>
    </row>
    <row r="55" spans="1:42" s="30" customFormat="1" x14ac:dyDescent="0.3">
      <c r="A55" s="304">
        <v>54</v>
      </c>
      <c r="B55" s="30" t="s">
        <v>4</v>
      </c>
      <c r="C55" s="30" t="s">
        <v>186</v>
      </c>
      <c r="D55" s="30" t="s">
        <v>4</v>
      </c>
      <c r="E55" s="318" t="s">
        <v>126</v>
      </c>
      <c r="F55" s="339" t="s">
        <v>126</v>
      </c>
      <c r="G55" s="177" t="str">
        <f t="shared" si="8"/>
        <v>validFrom</v>
      </c>
      <c r="H55" s="177" t="str">
        <f t="shared" si="8"/>
        <v>validFrom</v>
      </c>
      <c r="I55" s="177" t="str">
        <f t="shared" si="8"/>
        <v>validFrom</v>
      </c>
      <c r="J55" s="177" t="str">
        <f t="shared" si="8"/>
        <v>validFrom</v>
      </c>
      <c r="K55" s="177" t="str">
        <f t="shared" si="8"/>
        <v>validFrom</v>
      </c>
      <c r="L55" s="177" t="str">
        <f t="shared" si="8"/>
        <v>validFrom</v>
      </c>
      <c r="M55" s="177" t="str">
        <f t="shared" si="8"/>
        <v>validFrom</v>
      </c>
      <c r="N55" s="177" t="str">
        <f t="shared" si="8"/>
        <v>validFrom</v>
      </c>
      <c r="O55" s="177" t="str">
        <f t="shared" si="8"/>
        <v>validFrom</v>
      </c>
      <c r="P55" s="177" t="str">
        <f t="shared" si="8"/>
        <v>validFrom</v>
      </c>
      <c r="Q55" s="177" t="str">
        <f t="shared" si="8"/>
        <v>validFrom</v>
      </c>
      <c r="R55" s="177" t="str">
        <f t="shared" si="8"/>
        <v>validFrom</v>
      </c>
      <c r="S55" s="177" t="str">
        <f t="shared" si="8"/>
        <v>validFrom</v>
      </c>
      <c r="T55" s="177" t="str">
        <f t="shared" si="8"/>
        <v>validFrom</v>
      </c>
      <c r="U55" s="177" t="str">
        <f t="shared" si="8"/>
        <v>validFrom</v>
      </c>
      <c r="V55" s="177" t="str">
        <f t="shared" si="8"/>
        <v>validFrom</v>
      </c>
      <c r="W55" s="202"/>
      <c r="X55" s="202"/>
      <c r="Y55" s="202"/>
      <c r="Z55" s="202"/>
      <c r="AA55" s="202"/>
      <c r="AB55" s="202"/>
      <c r="AC55" s="202"/>
      <c r="AD55" s="203"/>
      <c r="AE55" s="185" t="str">
        <f>$D55</f>
        <v>validFrom</v>
      </c>
      <c r="AF55" s="323" t="s">
        <v>126</v>
      </c>
      <c r="AG55" s="60"/>
      <c r="AH55" s="394" t="s">
        <v>126</v>
      </c>
      <c r="AI55" s="272"/>
      <c r="AJ55" s="272"/>
      <c r="AK55" s="268"/>
      <c r="AL55" s="268"/>
      <c r="AM55" s="268"/>
      <c r="AN55" s="268"/>
      <c r="AO55" s="268"/>
      <c r="AP55" s="407" t="s">
        <v>126</v>
      </c>
    </row>
    <row r="56" spans="1:42" s="25" customFormat="1" x14ac:dyDescent="0.3">
      <c r="A56" s="304">
        <v>55</v>
      </c>
      <c r="B56" s="25" t="s">
        <v>40</v>
      </c>
      <c r="C56" s="25" t="s">
        <v>187</v>
      </c>
      <c r="D56" s="25" t="s">
        <v>40</v>
      </c>
      <c r="E56" s="331" t="s">
        <v>155</v>
      </c>
      <c r="F56" s="340" t="s">
        <v>126</v>
      </c>
      <c r="G56" s="204" t="str">
        <f t="shared" si="8"/>
        <v>validTo</v>
      </c>
      <c r="H56" s="204" t="str">
        <f t="shared" si="8"/>
        <v>validTo</v>
      </c>
      <c r="I56" s="204" t="str">
        <f t="shared" si="8"/>
        <v>validTo</v>
      </c>
      <c r="J56" s="204" t="str">
        <f t="shared" si="8"/>
        <v>validTo</v>
      </c>
      <c r="K56" s="204" t="str">
        <f t="shared" si="8"/>
        <v>validTo</v>
      </c>
      <c r="L56" s="204" t="str">
        <f t="shared" si="8"/>
        <v>validTo</v>
      </c>
      <c r="M56" s="204" t="str">
        <f t="shared" si="8"/>
        <v>validTo</v>
      </c>
      <c r="N56" s="204" t="str">
        <f t="shared" si="8"/>
        <v>validTo</v>
      </c>
      <c r="O56" s="204" t="str">
        <f t="shared" si="8"/>
        <v>validTo</v>
      </c>
      <c r="P56" s="204" t="str">
        <f t="shared" si="8"/>
        <v>validTo</v>
      </c>
      <c r="Q56" s="204" t="str">
        <f t="shared" si="8"/>
        <v>validTo</v>
      </c>
      <c r="R56" s="204" t="str">
        <f t="shared" si="8"/>
        <v>validTo</v>
      </c>
      <c r="S56" s="204" t="str">
        <f t="shared" si="8"/>
        <v>validTo</v>
      </c>
      <c r="T56" s="204" t="str">
        <f t="shared" si="8"/>
        <v>validTo</v>
      </c>
      <c r="U56" s="204" t="str">
        <f t="shared" si="8"/>
        <v>validTo</v>
      </c>
      <c r="V56" s="204" t="str">
        <f t="shared" si="8"/>
        <v>validTo</v>
      </c>
      <c r="W56" s="205"/>
      <c r="X56" s="205"/>
      <c r="Y56" s="205"/>
      <c r="Z56" s="205"/>
      <c r="AA56" s="205"/>
      <c r="AB56" s="205"/>
      <c r="AC56" s="205"/>
      <c r="AD56" s="205"/>
      <c r="AE56" s="291" t="str">
        <f>$D56</f>
        <v>validTo</v>
      </c>
      <c r="AF56" s="334" t="s">
        <v>126</v>
      </c>
      <c r="AG56" s="60"/>
      <c r="AH56" s="396" t="s">
        <v>126</v>
      </c>
      <c r="AI56" s="273"/>
      <c r="AJ56" s="273"/>
      <c r="AK56" s="274"/>
      <c r="AL56" s="274"/>
      <c r="AM56" s="274"/>
      <c r="AN56" s="274"/>
      <c r="AO56" s="274"/>
      <c r="AP56" s="409" t="s">
        <v>126</v>
      </c>
    </row>
    <row r="57" spans="1:42" x14ac:dyDescent="0.3">
      <c r="A57" s="304">
        <v>56</v>
      </c>
      <c r="B57" s="7" t="s">
        <v>0</v>
      </c>
      <c r="C57" s="7" t="s">
        <v>0</v>
      </c>
      <c r="D57" s="7" t="s">
        <v>0</v>
      </c>
      <c r="E57" s="316" t="s">
        <v>155</v>
      </c>
      <c r="F57" s="341" t="s">
        <v>126</v>
      </c>
      <c r="G57" s="182" t="str">
        <f t="shared" si="8"/>
        <v>omschrijving</v>
      </c>
      <c r="H57" s="182" t="str">
        <f t="shared" si="8"/>
        <v>omschrijving</v>
      </c>
      <c r="I57" s="182" t="str">
        <f t="shared" si="8"/>
        <v>omschrijving</v>
      </c>
      <c r="J57" s="182" t="str">
        <f t="shared" si="8"/>
        <v>omschrijving</v>
      </c>
      <c r="K57" s="182" t="str">
        <f t="shared" si="8"/>
        <v>omschrijving</v>
      </c>
      <c r="L57" s="182" t="str">
        <f t="shared" si="8"/>
        <v>omschrijving</v>
      </c>
      <c r="M57" s="182" t="str">
        <f t="shared" si="8"/>
        <v>omschrijving</v>
      </c>
      <c r="N57" s="182" t="str">
        <f t="shared" si="8"/>
        <v>omschrijving</v>
      </c>
      <c r="O57" s="182" t="str">
        <f t="shared" si="8"/>
        <v>omschrijving</v>
      </c>
      <c r="P57" s="182" t="str">
        <f t="shared" si="8"/>
        <v>omschrijving</v>
      </c>
      <c r="Q57" s="182" t="str">
        <f t="shared" si="8"/>
        <v>omschrijving</v>
      </c>
      <c r="R57" s="182" t="str">
        <f t="shared" si="8"/>
        <v>omschrijving</v>
      </c>
      <c r="S57" s="182" t="str">
        <f t="shared" si="8"/>
        <v>omschrijving</v>
      </c>
      <c r="T57" s="182" t="str">
        <f t="shared" si="8"/>
        <v>omschrijving</v>
      </c>
      <c r="U57" s="182" t="str">
        <f t="shared" si="8"/>
        <v>omschrijving</v>
      </c>
      <c r="V57" s="182" t="str">
        <f t="shared" si="8"/>
        <v>omschrijving</v>
      </c>
      <c r="W57" s="182" t="str">
        <f t="shared" ref="W57:AC57" si="9">$D57</f>
        <v>omschrijving</v>
      </c>
      <c r="X57" s="182" t="str">
        <f t="shared" si="9"/>
        <v>omschrijving</v>
      </c>
      <c r="Y57" s="182" t="str">
        <f t="shared" si="9"/>
        <v>omschrijving</v>
      </c>
      <c r="Z57" s="182" t="str">
        <f t="shared" si="9"/>
        <v>omschrijving</v>
      </c>
      <c r="AA57" s="182" t="str">
        <f t="shared" si="9"/>
        <v>omschrijving</v>
      </c>
      <c r="AB57" s="182" t="str">
        <f t="shared" si="9"/>
        <v>omschrijving</v>
      </c>
      <c r="AC57" s="182" t="str">
        <f t="shared" si="9"/>
        <v>omschrijving</v>
      </c>
      <c r="AD57" s="206"/>
      <c r="AE57" s="206"/>
      <c r="AF57" s="321" t="s">
        <v>126</v>
      </c>
      <c r="AG57" s="181" t="str">
        <f>$D57</f>
        <v>omschrijving</v>
      </c>
      <c r="AH57" s="392" t="s">
        <v>126</v>
      </c>
      <c r="AI57" s="267" t="str">
        <f>$D57</f>
        <v>omschrijving</v>
      </c>
      <c r="AJ57" s="267" t="str">
        <f>$D57</f>
        <v>omschrijving</v>
      </c>
      <c r="AK57" s="266"/>
      <c r="AL57" s="266"/>
      <c r="AM57" s="266"/>
      <c r="AN57" s="266"/>
      <c r="AO57" s="266"/>
      <c r="AP57" s="405" t="s">
        <v>126</v>
      </c>
    </row>
    <row r="58" spans="1:42" x14ac:dyDescent="0.3">
      <c r="A58" s="304">
        <v>57</v>
      </c>
      <c r="B58" s="9" t="s">
        <v>48</v>
      </c>
      <c r="C58" s="9" t="s">
        <v>48</v>
      </c>
      <c r="D58" s="9" t="s">
        <v>48</v>
      </c>
      <c r="E58" s="316" t="s">
        <v>155</v>
      </c>
      <c r="F58" s="341" t="s">
        <v>126</v>
      </c>
      <c r="G58" s="182" t="str">
        <f t="shared" ref="G58:P60" si="10">$D58</f>
        <v>toelichting</v>
      </c>
      <c r="H58" s="182" t="str">
        <f t="shared" si="10"/>
        <v>toelichting</v>
      </c>
      <c r="I58" s="182" t="str">
        <f t="shared" si="10"/>
        <v>toelichting</v>
      </c>
      <c r="J58" s="182" t="str">
        <f t="shared" si="10"/>
        <v>toelichting</v>
      </c>
      <c r="K58" s="182" t="str">
        <f t="shared" si="10"/>
        <v>toelichting</v>
      </c>
      <c r="L58" s="182" t="str">
        <f t="shared" si="10"/>
        <v>toelichting</v>
      </c>
      <c r="M58" s="182" t="str">
        <f t="shared" si="10"/>
        <v>toelichting</v>
      </c>
      <c r="N58" s="182" t="str">
        <f t="shared" si="10"/>
        <v>toelichting</v>
      </c>
      <c r="O58" s="182" t="str">
        <f t="shared" si="10"/>
        <v>toelichting</v>
      </c>
      <c r="P58" s="182" t="str">
        <f t="shared" si="10"/>
        <v>toelichting</v>
      </c>
      <c r="Q58" s="207"/>
      <c r="R58" s="207"/>
      <c r="S58" s="207"/>
      <c r="T58" s="207"/>
      <c r="U58" s="207"/>
      <c r="V58" s="208"/>
      <c r="W58" s="209"/>
      <c r="X58" s="209"/>
      <c r="Y58" s="209"/>
      <c r="Z58" s="209"/>
      <c r="AA58" s="209"/>
      <c r="AB58" s="209"/>
      <c r="AC58" s="209"/>
      <c r="AD58" s="209"/>
      <c r="AE58" s="209"/>
      <c r="AF58" s="321"/>
      <c r="AG58" s="18"/>
      <c r="AH58" s="392"/>
      <c r="AI58" s="275"/>
      <c r="AJ58" s="275"/>
      <c r="AK58" s="266"/>
      <c r="AL58" s="266"/>
      <c r="AM58" s="266"/>
      <c r="AN58" s="266"/>
      <c r="AO58" s="266"/>
      <c r="AP58" s="405" t="s">
        <v>126</v>
      </c>
    </row>
    <row r="59" spans="1:42" x14ac:dyDescent="0.3">
      <c r="A59" s="304">
        <v>58</v>
      </c>
      <c r="B59" s="26" t="s">
        <v>136</v>
      </c>
      <c r="C59" s="26" t="s">
        <v>136</v>
      </c>
      <c r="D59" s="26" t="s">
        <v>136</v>
      </c>
      <c r="E59" s="316" t="s">
        <v>155</v>
      </c>
      <c r="F59" s="341" t="s">
        <v>126</v>
      </c>
      <c r="G59" s="210" t="str">
        <f t="shared" si="10"/>
        <v>(label)</v>
      </c>
      <c r="H59" s="210" t="str">
        <f t="shared" si="10"/>
        <v>(label)</v>
      </c>
      <c r="I59" s="210" t="str">
        <f t="shared" si="10"/>
        <v>(label)</v>
      </c>
      <c r="J59" s="210" t="str">
        <f t="shared" si="10"/>
        <v>(label)</v>
      </c>
      <c r="K59" s="210" t="str">
        <f t="shared" si="10"/>
        <v>(label)</v>
      </c>
      <c r="L59" s="210" t="str">
        <f t="shared" si="10"/>
        <v>(label)</v>
      </c>
      <c r="M59" s="210" t="str">
        <f t="shared" si="10"/>
        <v>(label)</v>
      </c>
      <c r="N59" s="210" t="str">
        <f t="shared" si="10"/>
        <v>(label)</v>
      </c>
      <c r="O59" s="210" t="str">
        <f t="shared" si="10"/>
        <v>(label)</v>
      </c>
      <c r="P59" s="210" t="str">
        <f t="shared" si="10"/>
        <v>(label)</v>
      </c>
      <c r="Q59" s="210" t="str">
        <f t="shared" ref="Q59:AC59" si="11">$D59</f>
        <v>(label)</v>
      </c>
      <c r="R59" s="210" t="str">
        <f t="shared" si="11"/>
        <v>(label)</v>
      </c>
      <c r="S59" s="210" t="str">
        <f t="shared" si="11"/>
        <v>(label)</v>
      </c>
      <c r="T59" s="210" t="str">
        <f t="shared" si="11"/>
        <v>(label)</v>
      </c>
      <c r="U59" s="210" t="str">
        <f t="shared" si="11"/>
        <v>(label)</v>
      </c>
      <c r="V59" s="210" t="str">
        <f t="shared" si="11"/>
        <v>(label)</v>
      </c>
      <c r="W59" s="210" t="str">
        <f t="shared" si="11"/>
        <v>(label)</v>
      </c>
      <c r="X59" s="210" t="str">
        <f t="shared" si="11"/>
        <v>(label)</v>
      </c>
      <c r="Y59" s="210" t="str">
        <f t="shared" si="11"/>
        <v>(label)</v>
      </c>
      <c r="Z59" s="210" t="str">
        <f t="shared" si="11"/>
        <v>(label)</v>
      </c>
      <c r="AA59" s="210" t="str">
        <f t="shared" si="11"/>
        <v>(label)</v>
      </c>
      <c r="AB59" s="210" t="str">
        <f t="shared" si="11"/>
        <v>(label)</v>
      </c>
      <c r="AC59" s="210" t="str">
        <f t="shared" si="11"/>
        <v>(label)</v>
      </c>
      <c r="AD59" s="209"/>
      <c r="AE59" s="209"/>
      <c r="AF59" s="321" t="s">
        <v>126</v>
      </c>
      <c r="AG59" s="210" t="str">
        <f>$D59</f>
        <v>(label)</v>
      </c>
      <c r="AH59" s="392" t="s">
        <v>126</v>
      </c>
      <c r="AI59" s="274" t="str">
        <f>$D59</f>
        <v>(label)</v>
      </c>
      <c r="AJ59" s="274" t="str">
        <f>$D59</f>
        <v>(label)</v>
      </c>
      <c r="AK59" s="266"/>
      <c r="AL59" s="266"/>
      <c r="AM59" s="266"/>
      <c r="AN59" s="266"/>
      <c r="AO59" s="266"/>
      <c r="AP59" s="405" t="s">
        <v>126</v>
      </c>
    </row>
    <row r="60" spans="1:42" s="11" customFormat="1" x14ac:dyDescent="0.3">
      <c r="A60" s="304">
        <v>59</v>
      </c>
      <c r="B60" s="11" t="s">
        <v>44</v>
      </c>
      <c r="C60" s="11" t="s">
        <v>188</v>
      </c>
      <c r="D60" s="11" t="s">
        <v>44</v>
      </c>
      <c r="E60" s="332" t="s">
        <v>155</v>
      </c>
      <c r="F60" s="342" t="s">
        <v>126</v>
      </c>
      <c r="G60" s="211" t="str">
        <f t="shared" si="10"/>
        <v>utilityDeliveryType</v>
      </c>
      <c r="H60" s="211" t="str">
        <f t="shared" si="10"/>
        <v>utilityDeliveryType</v>
      </c>
      <c r="I60" s="211" t="str">
        <f t="shared" si="10"/>
        <v>utilityDeliveryType</v>
      </c>
      <c r="J60" s="211" t="str">
        <f t="shared" si="10"/>
        <v>utilityDeliveryType</v>
      </c>
      <c r="K60" s="211" t="str">
        <f t="shared" si="10"/>
        <v>utilityDeliveryType</v>
      </c>
      <c r="L60" s="211" t="str">
        <f t="shared" si="10"/>
        <v>utilityDeliveryType</v>
      </c>
      <c r="M60" s="211" t="str">
        <f t="shared" si="10"/>
        <v>utilityDeliveryType</v>
      </c>
      <c r="N60" s="211" t="str">
        <f t="shared" si="10"/>
        <v>utilityDeliveryType</v>
      </c>
      <c r="O60" s="211" t="str">
        <f t="shared" si="10"/>
        <v>utilityDeliveryType</v>
      </c>
      <c r="P60" s="211" t="str">
        <f t="shared" si="10"/>
        <v>utilityDeliveryType</v>
      </c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2"/>
      <c r="AE60" s="212"/>
      <c r="AF60" s="335" t="s">
        <v>126</v>
      </c>
      <c r="AH60" s="397" t="s">
        <v>126</v>
      </c>
      <c r="AI60" s="276"/>
      <c r="AJ60" s="276"/>
      <c r="AK60" s="276"/>
      <c r="AL60" s="276"/>
      <c r="AM60" s="276"/>
      <c r="AN60" s="276"/>
      <c r="AO60" s="276"/>
      <c r="AP60" s="410" t="s">
        <v>126</v>
      </c>
    </row>
    <row r="61" spans="1:42" s="9" customFormat="1" x14ac:dyDescent="0.3">
      <c r="A61" s="304">
        <v>60</v>
      </c>
      <c r="B61" s="9" t="s">
        <v>51</v>
      </c>
      <c r="C61" s="9" t="s">
        <v>241</v>
      </c>
      <c r="D61" s="9" t="s">
        <v>51</v>
      </c>
      <c r="E61" s="317" t="s">
        <v>155</v>
      </c>
      <c r="F61" s="343" t="s">
        <v>126</v>
      </c>
      <c r="G61" s="190"/>
      <c r="H61" s="190"/>
      <c r="I61" s="190"/>
      <c r="J61" s="190"/>
      <c r="K61" s="190"/>
      <c r="L61" s="190"/>
      <c r="M61" s="190"/>
      <c r="N61" s="182" t="str">
        <f t="shared" ref="N61:V61" si="12">$D61</f>
        <v>bovengrondsZichtbaar</v>
      </c>
      <c r="O61" s="182" t="str">
        <f t="shared" si="12"/>
        <v>bovengrondsZichtbaar</v>
      </c>
      <c r="P61" s="182" t="str">
        <f t="shared" si="12"/>
        <v>bovengrondsZichtbaar</v>
      </c>
      <c r="Q61" s="182" t="str">
        <f t="shared" si="12"/>
        <v>bovengrondsZichtbaar</v>
      </c>
      <c r="R61" s="182" t="str">
        <f t="shared" si="12"/>
        <v>bovengrondsZichtbaar</v>
      </c>
      <c r="S61" s="182" t="str">
        <f t="shared" si="12"/>
        <v>bovengrondsZichtbaar</v>
      </c>
      <c r="T61" s="182" t="str">
        <f t="shared" si="12"/>
        <v>bovengrondsZichtbaar</v>
      </c>
      <c r="U61" s="182" t="str">
        <f t="shared" si="12"/>
        <v>bovengrondsZichtbaar</v>
      </c>
      <c r="V61" s="182" t="str">
        <f t="shared" si="12"/>
        <v>bovengrondsZichtbaar</v>
      </c>
      <c r="W61" s="192"/>
      <c r="X61" s="192"/>
      <c r="Y61" s="192"/>
      <c r="Z61" s="192"/>
      <c r="AA61" s="192"/>
      <c r="AB61" s="192"/>
      <c r="AC61" s="192"/>
      <c r="AD61" s="192"/>
      <c r="AE61" s="192"/>
      <c r="AF61" s="322" t="s">
        <v>126</v>
      </c>
      <c r="AH61" s="393" t="s">
        <v>126</v>
      </c>
      <c r="AI61" s="267"/>
      <c r="AJ61" s="267"/>
      <c r="AK61" s="267"/>
      <c r="AL61" s="267"/>
      <c r="AM61" s="267"/>
      <c r="AN61" s="267"/>
      <c r="AO61" s="267"/>
      <c r="AP61" s="406" t="s">
        <v>126</v>
      </c>
    </row>
    <row r="62" spans="1:42" s="31" customFormat="1" x14ac:dyDescent="0.3">
      <c r="A62" s="304">
        <v>61</v>
      </c>
      <c r="B62" s="30" t="s">
        <v>45</v>
      </c>
      <c r="C62" s="30" t="s">
        <v>189</v>
      </c>
      <c r="D62" s="30" t="s">
        <v>45</v>
      </c>
      <c r="E62" s="315" t="s">
        <v>126</v>
      </c>
      <c r="F62" s="172" t="s">
        <v>126</v>
      </c>
      <c r="G62" s="177" t="str">
        <f t="shared" ref="G62:P64" si="13">$D62</f>
        <v>warningType</v>
      </c>
      <c r="H62" s="177" t="str">
        <f t="shared" si="13"/>
        <v>warningType</v>
      </c>
      <c r="I62" s="177" t="str">
        <f t="shared" si="13"/>
        <v>warningType</v>
      </c>
      <c r="J62" s="177" t="str">
        <f t="shared" si="13"/>
        <v>warningType</v>
      </c>
      <c r="K62" s="177" t="str">
        <f t="shared" si="13"/>
        <v>warningType</v>
      </c>
      <c r="L62" s="177" t="str">
        <f t="shared" si="13"/>
        <v>warningType</v>
      </c>
      <c r="M62" s="177" t="str">
        <f t="shared" si="13"/>
        <v>warningType</v>
      </c>
      <c r="N62" s="177" t="str">
        <f t="shared" si="13"/>
        <v>warningType</v>
      </c>
      <c r="O62" s="177" t="str">
        <f t="shared" si="13"/>
        <v>warningType</v>
      </c>
      <c r="P62" s="177" t="str">
        <f t="shared" si="13"/>
        <v>warningType</v>
      </c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85"/>
      <c r="AE62" s="185"/>
      <c r="AF62" s="320" t="s">
        <v>126</v>
      </c>
      <c r="AG62" s="39"/>
      <c r="AH62" s="390" t="s">
        <v>126</v>
      </c>
      <c r="AI62" s="265"/>
      <c r="AJ62" s="265"/>
      <c r="AK62" s="265"/>
      <c r="AL62" s="265"/>
      <c r="AM62" s="265"/>
      <c r="AN62" s="265"/>
      <c r="AO62" s="265"/>
      <c r="AP62" s="403" t="s">
        <v>126</v>
      </c>
    </row>
    <row r="63" spans="1:42" s="30" customFormat="1" x14ac:dyDescent="0.3">
      <c r="A63" s="304">
        <v>62</v>
      </c>
      <c r="B63" s="35" t="s">
        <v>41</v>
      </c>
      <c r="C63" s="35" t="s">
        <v>190</v>
      </c>
      <c r="D63" s="35" t="s">
        <v>41</v>
      </c>
      <c r="E63" s="318" t="s">
        <v>126</v>
      </c>
      <c r="F63" s="339" t="s">
        <v>126</v>
      </c>
      <c r="G63" s="177" t="str">
        <f t="shared" si="13"/>
        <v>verticalPosition</v>
      </c>
      <c r="H63" s="177" t="str">
        <f t="shared" si="13"/>
        <v>verticalPosition</v>
      </c>
      <c r="I63" s="177" t="str">
        <f t="shared" si="13"/>
        <v>verticalPosition</v>
      </c>
      <c r="J63" s="177" t="str">
        <f t="shared" si="13"/>
        <v>verticalPosition</v>
      </c>
      <c r="K63" s="177" t="str">
        <f t="shared" si="13"/>
        <v>verticalPosition</v>
      </c>
      <c r="L63" s="177" t="str">
        <f t="shared" si="13"/>
        <v>verticalPosition</v>
      </c>
      <c r="M63" s="177" t="str">
        <f t="shared" si="13"/>
        <v>verticalPosition</v>
      </c>
      <c r="N63" s="177" t="str">
        <f t="shared" si="13"/>
        <v>verticalPosition</v>
      </c>
      <c r="O63" s="177" t="str">
        <f t="shared" si="13"/>
        <v>verticalPosition</v>
      </c>
      <c r="P63" s="177" t="str">
        <f t="shared" si="13"/>
        <v>verticalPosition</v>
      </c>
      <c r="Q63" s="177" t="str">
        <f t="shared" ref="Q63:V64" si="14">$D63</f>
        <v>verticalPosition</v>
      </c>
      <c r="R63" s="177" t="str">
        <f t="shared" si="14"/>
        <v>verticalPosition</v>
      </c>
      <c r="S63" s="177" t="str">
        <f t="shared" si="14"/>
        <v>verticalPosition</v>
      </c>
      <c r="T63" s="177" t="str">
        <f t="shared" si="14"/>
        <v>verticalPosition</v>
      </c>
      <c r="U63" s="177" t="str">
        <f t="shared" si="14"/>
        <v>verticalPosition</v>
      </c>
      <c r="V63" s="177" t="str">
        <f t="shared" si="14"/>
        <v>verticalPosition</v>
      </c>
      <c r="W63" s="213"/>
      <c r="X63" s="213"/>
      <c r="Y63" s="213"/>
      <c r="Z63" s="213"/>
      <c r="AA63" s="213"/>
      <c r="AB63" s="213"/>
      <c r="AC63" s="213"/>
      <c r="AD63" s="213"/>
      <c r="AE63" s="185" t="str">
        <f>$D63</f>
        <v>verticalPosition</v>
      </c>
      <c r="AF63" s="323" t="s">
        <v>126</v>
      </c>
      <c r="AG63" s="60"/>
      <c r="AH63" s="394" t="s">
        <v>126</v>
      </c>
      <c r="AI63" s="277"/>
      <c r="AJ63" s="277"/>
      <c r="AK63" s="268"/>
      <c r="AL63" s="268"/>
      <c r="AM63" s="268"/>
      <c r="AN63" s="268"/>
      <c r="AO63" s="268"/>
      <c r="AP63" s="407" t="s">
        <v>126</v>
      </c>
    </row>
    <row r="64" spans="1:42" s="9" customFormat="1" x14ac:dyDescent="0.3">
      <c r="A64" s="304">
        <v>63</v>
      </c>
      <c r="B64" s="9" t="s">
        <v>47</v>
      </c>
      <c r="C64" s="9" t="s">
        <v>191</v>
      </c>
      <c r="D64" s="9" t="s">
        <v>47</v>
      </c>
      <c r="E64" s="317" t="s">
        <v>155</v>
      </c>
      <c r="F64" s="343" t="s">
        <v>126</v>
      </c>
      <c r="G64" s="182" t="str">
        <f t="shared" si="13"/>
        <v>geoNauwkeurigheidXY</v>
      </c>
      <c r="H64" s="182" t="str">
        <f t="shared" si="13"/>
        <v>geoNauwkeurigheidXY</v>
      </c>
      <c r="I64" s="182" t="str">
        <f t="shared" si="13"/>
        <v>geoNauwkeurigheidXY</v>
      </c>
      <c r="J64" s="182" t="str">
        <f t="shared" si="13"/>
        <v>geoNauwkeurigheidXY</v>
      </c>
      <c r="K64" s="182" t="str">
        <f t="shared" si="13"/>
        <v>geoNauwkeurigheidXY</v>
      </c>
      <c r="L64" s="182" t="str">
        <f t="shared" si="13"/>
        <v>geoNauwkeurigheidXY</v>
      </c>
      <c r="M64" s="182" t="str">
        <f t="shared" si="13"/>
        <v>geoNauwkeurigheidXY</v>
      </c>
      <c r="N64" s="182" t="str">
        <f t="shared" si="13"/>
        <v>geoNauwkeurigheidXY</v>
      </c>
      <c r="O64" s="182" t="str">
        <f t="shared" si="13"/>
        <v>geoNauwkeurigheidXY</v>
      </c>
      <c r="P64" s="182" t="str">
        <f t="shared" si="13"/>
        <v>geoNauwkeurigheidXY</v>
      </c>
      <c r="Q64" s="182" t="str">
        <f t="shared" si="14"/>
        <v>geoNauwkeurigheidXY</v>
      </c>
      <c r="R64" s="182" t="str">
        <f t="shared" si="14"/>
        <v>geoNauwkeurigheidXY</v>
      </c>
      <c r="S64" s="182" t="str">
        <f t="shared" si="14"/>
        <v>geoNauwkeurigheidXY</v>
      </c>
      <c r="T64" s="182" t="str">
        <f t="shared" si="14"/>
        <v>geoNauwkeurigheidXY</v>
      </c>
      <c r="U64" s="182" t="str">
        <f t="shared" si="14"/>
        <v>geoNauwkeurigheidXY</v>
      </c>
      <c r="V64" s="182" t="str">
        <f t="shared" si="14"/>
        <v>geoNauwkeurigheidXY</v>
      </c>
      <c r="W64" s="192"/>
      <c r="X64" s="192"/>
      <c r="Y64" s="192"/>
      <c r="Z64" s="192"/>
      <c r="AA64" s="192"/>
      <c r="AB64" s="192"/>
      <c r="AC64" s="192"/>
      <c r="AD64" s="192"/>
      <c r="AE64" s="206"/>
      <c r="AF64" s="322" t="s">
        <v>126</v>
      </c>
      <c r="AG64" s="60"/>
      <c r="AH64" s="393" t="s">
        <v>126</v>
      </c>
      <c r="AI64" s="278"/>
      <c r="AJ64" s="278"/>
      <c r="AK64" s="267"/>
      <c r="AL64" s="267"/>
      <c r="AM64" s="267"/>
      <c r="AN64" s="267"/>
      <c r="AO64" s="267"/>
      <c r="AP64" s="406" t="s">
        <v>126</v>
      </c>
    </row>
    <row r="65" spans="1:42" s="25" customFormat="1" x14ac:dyDescent="0.3">
      <c r="A65" s="304">
        <v>64</v>
      </c>
      <c r="B65" s="25" t="s">
        <v>60</v>
      </c>
      <c r="C65" s="25" t="s">
        <v>239</v>
      </c>
      <c r="D65" s="25" t="s">
        <v>60</v>
      </c>
      <c r="E65" s="331" t="s">
        <v>155</v>
      </c>
      <c r="F65" s="340" t="s">
        <v>126</v>
      </c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04"/>
      <c r="R65" s="204" t="str">
        <f t="shared" ref="R65:V68" si="15">$D65</f>
        <v>BGT_ID</v>
      </c>
      <c r="S65" s="204" t="str">
        <f t="shared" si="15"/>
        <v>BGT_ID</v>
      </c>
      <c r="T65" s="204" t="str">
        <f t="shared" si="15"/>
        <v>BGT_ID</v>
      </c>
      <c r="U65" s="204" t="str">
        <f t="shared" si="15"/>
        <v>BGT_ID</v>
      </c>
      <c r="V65" s="204" t="str">
        <f t="shared" si="15"/>
        <v>BGT_ID</v>
      </c>
      <c r="W65" s="205"/>
      <c r="X65" s="205"/>
      <c r="Y65" s="205"/>
      <c r="Z65" s="205"/>
      <c r="AA65" s="205"/>
      <c r="AB65" s="205"/>
      <c r="AC65" s="205"/>
      <c r="AD65" s="205"/>
      <c r="AE65" s="205"/>
      <c r="AF65" s="334" t="s">
        <v>126</v>
      </c>
      <c r="AH65" s="396" t="s">
        <v>126</v>
      </c>
      <c r="AI65" s="274"/>
      <c r="AJ65" s="274"/>
      <c r="AK65" s="274"/>
      <c r="AL65" s="274"/>
      <c r="AM65" s="274"/>
      <c r="AN65" s="274"/>
      <c r="AO65" s="274"/>
      <c r="AP65" s="409" t="s">
        <v>126</v>
      </c>
    </row>
    <row r="66" spans="1:42" s="57" customFormat="1" x14ac:dyDescent="0.3">
      <c r="A66" s="304">
        <v>65</v>
      </c>
      <c r="B66" s="57" t="s">
        <v>42</v>
      </c>
      <c r="C66" s="57" t="s">
        <v>192</v>
      </c>
      <c r="D66" s="57" t="s">
        <v>42</v>
      </c>
      <c r="E66" s="332" t="s">
        <v>155</v>
      </c>
      <c r="F66" s="344" t="s">
        <v>126</v>
      </c>
      <c r="G66" s="188" t="str">
        <f t="shared" ref="G66:Q70" si="16">$D66</f>
        <v>utilityFacilityReference</v>
      </c>
      <c r="H66" s="188" t="str">
        <f t="shared" si="16"/>
        <v>utilityFacilityReference</v>
      </c>
      <c r="I66" s="188" t="str">
        <f t="shared" si="16"/>
        <v>utilityFacilityReference</v>
      </c>
      <c r="J66" s="188" t="str">
        <f t="shared" si="16"/>
        <v>utilityFacilityReference</v>
      </c>
      <c r="K66" s="188" t="str">
        <f t="shared" si="16"/>
        <v>utilityFacilityReference</v>
      </c>
      <c r="L66" s="188" t="str">
        <f t="shared" si="16"/>
        <v>utilityFacilityReference</v>
      </c>
      <c r="M66" s="188" t="str">
        <f t="shared" si="16"/>
        <v>utilityFacilityReference</v>
      </c>
      <c r="N66" s="188" t="str">
        <f t="shared" si="16"/>
        <v>utilityFacilityReference</v>
      </c>
      <c r="O66" s="188" t="str">
        <f t="shared" si="16"/>
        <v>utilityFacilityReference</v>
      </c>
      <c r="P66" s="188" t="str">
        <f t="shared" si="16"/>
        <v>utilityFacilityReference</v>
      </c>
      <c r="Q66" s="188" t="str">
        <f t="shared" si="16"/>
        <v>utilityFacilityReference</v>
      </c>
      <c r="R66" s="188" t="str">
        <f t="shared" si="15"/>
        <v>utilityFacilityReference</v>
      </c>
      <c r="S66" s="188" t="str">
        <f t="shared" si="15"/>
        <v>utilityFacilityReference</v>
      </c>
      <c r="T66" s="188" t="str">
        <f t="shared" si="15"/>
        <v>utilityFacilityReference</v>
      </c>
      <c r="U66" s="188" t="str">
        <f t="shared" si="15"/>
        <v>utilityFacilityReference</v>
      </c>
      <c r="V66" s="188" t="str">
        <f t="shared" si="15"/>
        <v>utilityFacilityReference</v>
      </c>
      <c r="W66" s="206"/>
      <c r="X66" s="206"/>
      <c r="Y66" s="206"/>
      <c r="Z66" s="206"/>
      <c r="AA66" s="206"/>
      <c r="AB66" s="206"/>
      <c r="AC66" s="206"/>
      <c r="AD66" s="206"/>
      <c r="AE66" s="292" t="str">
        <f t="shared" ref="AE66:AE71" si="17">$D66</f>
        <v>utilityFacilityReference</v>
      </c>
      <c r="AF66" s="336" t="s">
        <v>126</v>
      </c>
      <c r="AG66" s="215" t="str">
        <f>$D66</f>
        <v>utilityFacilityReference</v>
      </c>
      <c r="AH66" s="398" t="s">
        <v>126</v>
      </c>
      <c r="AI66" s="279"/>
      <c r="AJ66" s="279"/>
      <c r="AK66" s="280"/>
      <c r="AL66" s="280"/>
      <c r="AM66" s="280"/>
      <c r="AN66" s="280"/>
      <c r="AO66" s="280"/>
      <c r="AP66" s="411" t="s">
        <v>126</v>
      </c>
    </row>
    <row r="67" spans="1:42" s="57" customFormat="1" x14ac:dyDescent="0.3">
      <c r="A67" s="304">
        <v>66</v>
      </c>
      <c r="B67" s="57" t="s">
        <v>43</v>
      </c>
      <c r="C67" s="57" t="s">
        <v>193</v>
      </c>
      <c r="D67" s="57" t="s">
        <v>43</v>
      </c>
      <c r="E67" s="332" t="s">
        <v>155</v>
      </c>
      <c r="F67" s="344" t="s">
        <v>126</v>
      </c>
      <c r="G67" s="188" t="str">
        <f t="shared" si="16"/>
        <v>governmentalServiceReference</v>
      </c>
      <c r="H67" s="188" t="str">
        <f t="shared" si="16"/>
        <v>governmentalServiceReference</v>
      </c>
      <c r="I67" s="188" t="str">
        <f t="shared" si="16"/>
        <v>governmentalServiceReference</v>
      </c>
      <c r="J67" s="188" t="str">
        <f t="shared" si="16"/>
        <v>governmentalServiceReference</v>
      </c>
      <c r="K67" s="188" t="str">
        <f t="shared" si="16"/>
        <v>governmentalServiceReference</v>
      </c>
      <c r="L67" s="188" t="str">
        <f t="shared" si="16"/>
        <v>governmentalServiceReference</v>
      </c>
      <c r="M67" s="188" t="str">
        <f t="shared" si="16"/>
        <v>governmentalServiceReference</v>
      </c>
      <c r="N67" s="188" t="str">
        <f t="shared" si="16"/>
        <v>governmentalServiceReference</v>
      </c>
      <c r="O67" s="188" t="str">
        <f t="shared" si="16"/>
        <v>governmentalServiceReference</v>
      </c>
      <c r="P67" s="188" t="str">
        <f t="shared" si="16"/>
        <v>governmentalServiceReference</v>
      </c>
      <c r="Q67" s="188" t="str">
        <f t="shared" si="16"/>
        <v>governmentalServiceReference</v>
      </c>
      <c r="R67" s="188" t="str">
        <f t="shared" si="15"/>
        <v>governmentalServiceReference</v>
      </c>
      <c r="S67" s="188" t="str">
        <f t="shared" si="15"/>
        <v>governmentalServiceReference</v>
      </c>
      <c r="T67" s="188" t="str">
        <f t="shared" si="15"/>
        <v>governmentalServiceReference</v>
      </c>
      <c r="U67" s="188" t="str">
        <f t="shared" si="15"/>
        <v>governmentalServiceReference</v>
      </c>
      <c r="V67" s="188" t="str">
        <f t="shared" si="15"/>
        <v>governmentalServiceReference</v>
      </c>
      <c r="W67" s="206"/>
      <c r="X67" s="206"/>
      <c r="Y67" s="206"/>
      <c r="Z67" s="206"/>
      <c r="AA67" s="206"/>
      <c r="AB67" s="206"/>
      <c r="AC67" s="206"/>
      <c r="AD67" s="206"/>
      <c r="AE67" s="292" t="str">
        <f t="shared" si="17"/>
        <v>governmentalServiceReference</v>
      </c>
      <c r="AF67" s="336" t="s">
        <v>126</v>
      </c>
      <c r="AG67" s="60"/>
      <c r="AH67" s="398" t="s">
        <v>126</v>
      </c>
      <c r="AI67" s="279"/>
      <c r="AJ67" s="279"/>
      <c r="AK67" s="280"/>
      <c r="AL67" s="280"/>
      <c r="AM67" s="280"/>
      <c r="AN67" s="280"/>
      <c r="AO67" s="280"/>
      <c r="AP67" s="411" t="s">
        <v>126</v>
      </c>
    </row>
    <row r="68" spans="1:42" s="30" customFormat="1" x14ac:dyDescent="0.3">
      <c r="A68" s="304">
        <v>67</v>
      </c>
      <c r="B68" s="40" t="s">
        <v>257</v>
      </c>
      <c r="C68" s="40" t="s">
        <v>2</v>
      </c>
      <c r="D68" s="40" t="s">
        <v>2</v>
      </c>
      <c r="E68" s="318"/>
      <c r="F68" s="339"/>
      <c r="G68" s="177" t="str">
        <f t="shared" si="16"/>
        <v>identificatie</v>
      </c>
      <c r="H68" s="177" t="str">
        <f t="shared" si="16"/>
        <v>identificatie</v>
      </c>
      <c r="I68" s="177" t="str">
        <f t="shared" si="16"/>
        <v>identificatie</v>
      </c>
      <c r="J68" s="177" t="str">
        <f t="shared" si="16"/>
        <v>identificatie</v>
      </c>
      <c r="K68" s="177" t="str">
        <f t="shared" si="16"/>
        <v>identificatie</v>
      </c>
      <c r="L68" s="177" t="str">
        <f t="shared" si="16"/>
        <v>identificatie</v>
      </c>
      <c r="M68" s="177" t="str">
        <f t="shared" si="16"/>
        <v>identificatie</v>
      </c>
      <c r="N68" s="177" t="str">
        <f t="shared" si="16"/>
        <v>identificatie</v>
      </c>
      <c r="O68" s="177" t="str">
        <f t="shared" si="16"/>
        <v>identificatie</v>
      </c>
      <c r="P68" s="177" t="str">
        <f t="shared" si="16"/>
        <v>identificatie</v>
      </c>
      <c r="Q68" s="177" t="str">
        <f t="shared" si="16"/>
        <v>identificatie</v>
      </c>
      <c r="R68" s="177" t="str">
        <f t="shared" si="15"/>
        <v>identificatie</v>
      </c>
      <c r="S68" s="177" t="str">
        <f t="shared" si="15"/>
        <v>identificatie</v>
      </c>
      <c r="T68" s="177" t="str">
        <f t="shared" si="15"/>
        <v>identificatie</v>
      </c>
      <c r="U68" s="177" t="str">
        <f t="shared" si="15"/>
        <v>identificatie</v>
      </c>
      <c r="V68" s="177" t="str">
        <f t="shared" si="15"/>
        <v>identificatie</v>
      </c>
      <c r="W68" s="177" t="str">
        <f t="shared" ref="W68:AD70" si="18">$D68</f>
        <v>identificatie</v>
      </c>
      <c r="X68" s="177" t="str">
        <f t="shared" si="18"/>
        <v>identificatie</v>
      </c>
      <c r="Y68" s="177" t="str">
        <f t="shared" si="18"/>
        <v>identificatie</v>
      </c>
      <c r="Z68" s="177" t="str">
        <f t="shared" si="18"/>
        <v>identificatie</v>
      </c>
      <c r="AA68" s="177" t="str">
        <f t="shared" si="18"/>
        <v>identificatie</v>
      </c>
      <c r="AB68" s="177" t="str">
        <f t="shared" si="18"/>
        <v>identificatie</v>
      </c>
      <c r="AC68" s="177" t="str">
        <f t="shared" si="18"/>
        <v>identificatie</v>
      </c>
      <c r="AD68" s="185" t="str">
        <f t="shared" si="18"/>
        <v>identificatie</v>
      </c>
      <c r="AE68" s="185" t="str">
        <f t="shared" si="17"/>
        <v>identificatie</v>
      </c>
      <c r="AF68" s="323" t="s">
        <v>126</v>
      </c>
      <c r="AG68" s="216" t="str">
        <f>$D68</f>
        <v>identificatie</v>
      </c>
      <c r="AH68" s="394" t="s">
        <v>126</v>
      </c>
      <c r="AI68" s="268" t="str">
        <f t="shared" ref="AI68:AO70" si="19">$D68</f>
        <v>identificatie</v>
      </c>
      <c r="AJ68" s="268" t="str">
        <f t="shared" si="19"/>
        <v>identificatie</v>
      </c>
      <c r="AK68" s="268" t="str">
        <f t="shared" si="19"/>
        <v>identificatie</v>
      </c>
      <c r="AL68" s="268" t="str">
        <f t="shared" si="19"/>
        <v>identificatie</v>
      </c>
      <c r="AM68" s="268" t="str">
        <f t="shared" si="19"/>
        <v>identificatie</v>
      </c>
      <c r="AN68" s="268" t="str">
        <f t="shared" si="19"/>
        <v>identificatie</v>
      </c>
      <c r="AO68" s="268" t="str">
        <f t="shared" si="19"/>
        <v>identificatie</v>
      </c>
      <c r="AP68" s="407" t="s">
        <v>126</v>
      </c>
    </row>
    <row r="69" spans="1:42" s="30" customFormat="1" x14ac:dyDescent="0.3">
      <c r="A69" s="304">
        <v>68</v>
      </c>
      <c r="B69" s="40" t="s">
        <v>37</v>
      </c>
      <c r="C69" s="40" t="s">
        <v>194</v>
      </c>
      <c r="D69" s="40" t="s">
        <v>37</v>
      </c>
      <c r="E69" s="318" t="s">
        <v>126</v>
      </c>
      <c r="F69" s="339" t="s">
        <v>126</v>
      </c>
      <c r="G69" s="177" t="str">
        <f t="shared" si="16"/>
        <v>beginLifespanVersion</v>
      </c>
      <c r="H69" s="177" t="str">
        <f t="shared" si="16"/>
        <v>beginLifespanVersion</v>
      </c>
      <c r="I69" s="177" t="str">
        <f t="shared" si="16"/>
        <v>beginLifespanVersion</v>
      </c>
      <c r="J69" s="177" t="str">
        <f t="shared" si="16"/>
        <v>beginLifespanVersion</v>
      </c>
      <c r="K69" s="177" t="str">
        <f t="shared" si="16"/>
        <v>beginLifespanVersion</v>
      </c>
      <c r="L69" s="177" t="str">
        <f t="shared" si="16"/>
        <v>beginLifespanVersion</v>
      </c>
      <c r="M69" s="177" t="str">
        <f t="shared" si="16"/>
        <v>beginLifespanVersion</v>
      </c>
      <c r="N69" s="177" t="str">
        <f t="shared" si="16"/>
        <v>beginLifespanVersion</v>
      </c>
      <c r="O69" s="177" t="str">
        <f t="shared" si="16"/>
        <v>beginLifespanVersion</v>
      </c>
      <c r="P69" s="177" t="str">
        <f t="shared" si="16"/>
        <v>beginLifespanVersion</v>
      </c>
      <c r="Q69" s="177" t="str">
        <f t="shared" si="16"/>
        <v>beginLifespanVersion</v>
      </c>
      <c r="R69" s="217"/>
      <c r="S69" s="217"/>
      <c r="T69" s="217"/>
      <c r="U69" s="217"/>
      <c r="V69" s="217"/>
      <c r="W69" s="177" t="str">
        <f t="shared" si="18"/>
        <v>beginLifespanVersion</v>
      </c>
      <c r="X69" s="177" t="str">
        <f t="shared" si="18"/>
        <v>beginLifespanVersion</v>
      </c>
      <c r="Y69" s="177" t="str">
        <f t="shared" si="18"/>
        <v>beginLifespanVersion</v>
      </c>
      <c r="Z69" s="177" t="str">
        <f t="shared" si="18"/>
        <v>beginLifespanVersion</v>
      </c>
      <c r="AA69" s="177" t="str">
        <f t="shared" si="18"/>
        <v>beginLifespanVersion</v>
      </c>
      <c r="AB69" s="177" t="str">
        <f t="shared" si="18"/>
        <v>beginLifespanVersion</v>
      </c>
      <c r="AC69" s="177" t="str">
        <f t="shared" si="18"/>
        <v>beginLifespanVersion</v>
      </c>
      <c r="AD69" s="185" t="str">
        <f t="shared" si="18"/>
        <v>beginLifespanVersion</v>
      </c>
      <c r="AE69" s="185" t="str">
        <f t="shared" si="17"/>
        <v>beginLifespanVersion</v>
      </c>
      <c r="AF69" s="323" t="s">
        <v>126</v>
      </c>
      <c r="AG69" s="216" t="str">
        <f>$D69</f>
        <v>beginLifespanVersion</v>
      </c>
      <c r="AH69" s="394" t="s">
        <v>126</v>
      </c>
      <c r="AI69" s="268" t="str">
        <f t="shared" si="19"/>
        <v>beginLifespanVersion</v>
      </c>
      <c r="AJ69" s="268" t="str">
        <f t="shared" si="19"/>
        <v>beginLifespanVersion</v>
      </c>
      <c r="AK69" s="268" t="str">
        <f t="shared" si="19"/>
        <v>beginLifespanVersion</v>
      </c>
      <c r="AL69" s="268" t="str">
        <f t="shared" si="19"/>
        <v>beginLifespanVersion</v>
      </c>
      <c r="AM69" s="268" t="str">
        <f t="shared" si="19"/>
        <v>beginLifespanVersion</v>
      </c>
      <c r="AN69" s="268" t="str">
        <f t="shared" si="19"/>
        <v>beginLifespanVersion</v>
      </c>
      <c r="AO69" s="268" t="str">
        <f t="shared" si="19"/>
        <v>beginLifespanVersion</v>
      </c>
      <c r="AP69" s="407" t="s">
        <v>126</v>
      </c>
    </row>
    <row r="70" spans="1:42" s="57" customFormat="1" x14ac:dyDescent="0.3">
      <c r="A70" s="304">
        <v>69</v>
      </c>
      <c r="B70" s="57" t="s">
        <v>39</v>
      </c>
      <c r="C70" s="57" t="s">
        <v>195</v>
      </c>
      <c r="D70" s="57" t="s">
        <v>39</v>
      </c>
      <c r="E70" s="332" t="s">
        <v>155</v>
      </c>
      <c r="F70" s="344" t="s">
        <v>126</v>
      </c>
      <c r="G70" s="188" t="str">
        <f t="shared" si="16"/>
        <v>endLifespanVersion</v>
      </c>
      <c r="H70" s="188" t="str">
        <f t="shared" si="16"/>
        <v>endLifespanVersion</v>
      </c>
      <c r="I70" s="188" t="str">
        <f t="shared" si="16"/>
        <v>endLifespanVersion</v>
      </c>
      <c r="J70" s="188" t="str">
        <f t="shared" si="16"/>
        <v>endLifespanVersion</v>
      </c>
      <c r="K70" s="188" t="str">
        <f t="shared" si="16"/>
        <v>endLifespanVersion</v>
      </c>
      <c r="L70" s="188" t="str">
        <f t="shared" si="16"/>
        <v>endLifespanVersion</v>
      </c>
      <c r="M70" s="188" t="str">
        <f t="shared" si="16"/>
        <v>endLifespanVersion</v>
      </c>
      <c r="N70" s="188" t="str">
        <f t="shared" si="16"/>
        <v>endLifespanVersion</v>
      </c>
      <c r="O70" s="188" t="str">
        <f t="shared" si="16"/>
        <v>endLifespanVersion</v>
      </c>
      <c r="P70" s="188" t="str">
        <f t="shared" si="16"/>
        <v>endLifespanVersion</v>
      </c>
      <c r="Q70" s="188" t="str">
        <f t="shared" si="16"/>
        <v>endLifespanVersion</v>
      </c>
      <c r="R70" s="218"/>
      <c r="S70" s="218"/>
      <c r="T70" s="218"/>
      <c r="U70" s="218"/>
      <c r="V70" s="218"/>
      <c r="W70" s="188" t="str">
        <f t="shared" si="18"/>
        <v>endLifespanVersion</v>
      </c>
      <c r="X70" s="188" t="str">
        <f t="shared" si="18"/>
        <v>endLifespanVersion</v>
      </c>
      <c r="Y70" s="188" t="str">
        <f t="shared" si="18"/>
        <v>endLifespanVersion</v>
      </c>
      <c r="Z70" s="188" t="str">
        <f t="shared" si="18"/>
        <v>endLifespanVersion</v>
      </c>
      <c r="AA70" s="188" t="str">
        <f t="shared" si="18"/>
        <v>endLifespanVersion</v>
      </c>
      <c r="AB70" s="188" t="str">
        <f t="shared" si="18"/>
        <v>endLifespanVersion</v>
      </c>
      <c r="AC70" s="188" t="str">
        <f t="shared" si="18"/>
        <v>endLifespanVersion</v>
      </c>
      <c r="AD70" s="292" t="str">
        <f t="shared" si="18"/>
        <v>endLifespanVersion</v>
      </c>
      <c r="AE70" s="292" t="str">
        <f t="shared" si="17"/>
        <v>endLifespanVersion</v>
      </c>
      <c r="AF70" s="336" t="s">
        <v>126</v>
      </c>
      <c r="AG70" s="219" t="str">
        <f>$D70</f>
        <v>endLifespanVersion</v>
      </c>
      <c r="AH70" s="398" t="s">
        <v>126</v>
      </c>
      <c r="AI70" s="447" t="str">
        <f t="shared" si="19"/>
        <v>endLifespanVersion</v>
      </c>
      <c r="AJ70" s="447" t="str">
        <f t="shared" si="19"/>
        <v>endLifespanVersion</v>
      </c>
      <c r="AK70" s="447" t="str">
        <f t="shared" si="19"/>
        <v>endLifespanVersion</v>
      </c>
      <c r="AL70" s="447" t="str">
        <f t="shared" si="19"/>
        <v>endLifespanVersion</v>
      </c>
      <c r="AM70" s="447" t="str">
        <f t="shared" si="19"/>
        <v>endLifespanVersion</v>
      </c>
      <c r="AN70" s="447" t="str">
        <f t="shared" si="19"/>
        <v>endLifespanVersion</v>
      </c>
      <c r="AO70" s="447" t="str">
        <f t="shared" si="19"/>
        <v>endLifespanVersion</v>
      </c>
      <c r="AP70" s="411" t="s">
        <v>126</v>
      </c>
    </row>
    <row r="71" spans="1:42" s="50" customFormat="1" x14ac:dyDescent="0.3">
      <c r="A71" s="304">
        <v>70</v>
      </c>
      <c r="B71" s="87" t="s">
        <v>123</v>
      </c>
      <c r="C71" s="87" t="s">
        <v>254</v>
      </c>
      <c r="D71" s="87" t="s">
        <v>123</v>
      </c>
      <c r="E71" s="333" t="s">
        <v>126</v>
      </c>
      <c r="F71" s="345" t="s">
        <v>126</v>
      </c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1"/>
      <c r="X71" s="221"/>
      <c r="Y71" s="221"/>
      <c r="Z71" s="221"/>
      <c r="AA71" s="221"/>
      <c r="AB71" s="221"/>
      <c r="AC71" s="221"/>
      <c r="AD71" s="221"/>
      <c r="AE71" s="185" t="str">
        <f t="shared" si="17"/>
        <v>fictitious</v>
      </c>
      <c r="AF71" s="337" t="s">
        <v>126</v>
      </c>
      <c r="AG71" s="51"/>
      <c r="AH71" s="399" t="s">
        <v>126</v>
      </c>
      <c r="AI71" s="281"/>
      <c r="AJ71" s="281"/>
      <c r="AK71" s="282"/>
      <c r="AL71" s="282"/>
      <c r="AM71" s="282"/>
      <c r="AN71" s="282"/>
      <c r="AO71" s="282"/>
      <c r="AP71" s="412" t="s">
        <v>126</v>
      </c>
    </row>
    <row r="72" spans="1:42" s="25" customFormat="1" x14ac:dyDescent="0.3">
      <c r="A72" s="304">
        <v>71</v>
      </c>
      <c r="B72" s="26" t="s">
        <v>58</v>
      </c>
      <c r="C72" s="26" t="s">
        <v>266</v>
      </c>
      <c r="D72" s="26" t="s">
        <v>58</v>
      </c>
      <c r="E72" s="331" t="s">
        <v>155</v>
      </c>
      <c r="F72" s="340" t="s">
        <v>126</v>
      </c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0" t="str">
        <f t="shared" ref="Q72:V72" si="20">$D72</f>
        <v>rotatiehoekSymbool</v>
      </c>
      <c r="R72" s="210" t="str">
        <f t="shared" si="20"/>
        <v>rotatiehoekSymbool</v>
      </c>
      <c r="S72" s="210" t="str">
        <f t="shared" si="20"/>
        <v>rotatiehoekSymbool</v>
      </c>
      <c r="T72" s="210" t="str">
        <f t="shared" si="20"/>
        <v>rotatiehoekSymbool</v>
      </c>
      <c r="U72" s="210" t="str">
        <f t="shared" si="20"/>
        <v>rotatiehoekSymbool</v>
      </c>
      <c r="V72" s="210" t="str">
        <f t="shared" si="20"/>
        <v>rotatiehoekSymbool</v>
      </c>
      <c r="W72" s="205"/>
      <c r="X72" s="205"/>
      <c r="Y72" s="205"/>
      <c r="Z72" s="205"/>
      <c r="AA72" s="210" t="str">
        <f>$D72</f>
        <v>rotatiehoekSymbool</v>
      </c>
      <c r="AB72" s="210" t="str">
        <f>$D72</f>
        <v>rotatiehoekSymbool</v>
      </c>
      <c r="AC72" s="205"/>
      <c r="AD72" s="205"/>
      <c r="AE72" s="205"/>
      <c r="AF72" s="334" t="s">
        <v>126</v>
      </c>
      <c r="AG72" s="45"/>
      <c r="AH72" s="396" t="s">
        <v>126</v>
      </c>
      <c r="AI72" s="273"/>
      <c r="AJ72" s="273"/>
      <c r="AK72" s="274"/>
      <c r="AL72" s="274"/>
      <c r="AM72" s="274"/>
      <c r="AN72" s="274"/>
      <c r="AO72" s="274"/>
      <c r="AP72" s="409" t="s">
        <v>126</v>
      </c>
    </row>
    <row r="73" spans="1:42" s="25" customFormat="1" x14ac:dyDescent="0.3">
      <c r="A73" s="304">
        <v>72</v>
      </c>
      <c r="B73" s="309" t="s">
        <v>92</v>
      </c>
      <c r="C73" s="309" t="s">
        <v>92</v>
      </c>
      <c r="D73" s="309" t="s">
        <v>92</v>
      </c>
      <c r="E73" s="331" t="s">
        <v>155</v>
      </c>
      <c r="F73" s="340" t="s">
        <v>126</v>
      </c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04"/>
      <c r="R73" s="204"/>
      <c r="S73" s="204"/>
      <c r="T73" s="204"/>
      <c r="U73" s="204"/>
      <c r="V73" s="204"/>
      <c r="W73" s="210" t="str">
        <f t="shared" ref="W73:X75" si="21">$D73</f>
        <v>rotatiehoek</v>
      </c>
      <c r="X73" s="210" t="str">
        <f t="shared" si="21"/>
        <v>rotatiehoek</v>
      </c>
      <c r="Y73" s="205"/>
      <c r="Z73" s="205"/>
      <c r="AA73" s="205"/>
      <c r="AB73" s="205"/>
      <c r="AC73" s="205"/>
      <c r="AD73" s="205"/>
      <c r="AE73" s="205"/>
      <c r="AF73" s="334" t="s">
        <v>126</v>
      </c>
      <c r="AG73" s="313"/>
      <c r="AH73" s="396" t="s">
        <v>126</v>
      </c>
      <c r="AI73" s="273"/>
      <c r="AJ73" s="273"/>
      <c r="AK73" s="274"/>
      <c r="AL73" s="274"/>
      <c r="AM73" s="274"/>
      <c r="AN73" s="274"/>
      <c r="AO73" s="274"/>
      <c r="AP73" s="409" t="s">
        <v>126</v>
      </c>
    </row>
    <row r="74" spans="1:42" s="25" customFormat="1" x14ac:dyDescent="0.3">
      <c r="A74" s="304">
        <v>73</v>
      </c>
      <c r="B74" s="26" t="s">
        <v>138</v>
      </c>
      <c r="C74" s="26" t="s">
        <v>258</v>
      </c>
      <c r="D74" s="26" t="s">
        <v>138</v>
      </c>
      <c r="E74" s="331" t="s">
        <v>155</v>
      </c>
      <c r="F74" s="340" t="s">
        <v>126</v>
      </c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04"/>
      <c r="R74" s="204"/>
      <c r="S74" s="204"/>
      <c r="T74" s="204"/>
      <c r="U74" s="204"/>
      <c r="V74" s="204"/>
      <c r="W74" s="210" t="str">
        <f t="shared" si="21"/>
        <v>labelpositie.aangrijpingHorizontaal</v>
      </c>
      <c r="X74" s="210" t="str">
        <f t="shared" si="21"/>
        <v>labelpositie.aangrijpingHorizontaal</v>
      </c>
      <c r="Y74" s="205"/>
      <c r="Z74" s="205"/>
      <c r="AA74" s="205"/>
      <c r="AB74" s="205"/>
      <c r="AC74" s="205"/>
      <c r="AD74" s="205"/>
      <c r="AE74" s="205"/>
      <c r="AF74" s="334" t="s">
        <v>126</v>
      </c>
      <c r="AG74" s="45"/>
      <c r="AH74" s="396" t="s">
        <v>126</v>
      </c>
      <c r="AI74" s="273"/>
      <c r="AJ74" s="273"/>
      <c r="AK74" s="274"/>
      <c r="AL74" s="274"/>
      <c r="AM74" s="274"/>
      <c r="AN74" s="274"/>
      <c r="AO74" s="274"/>
      <c r="AP74" s="409" t="s">
        <v>126</v>
      </c>
    </row>
    <row r="75" spans="1:42" s="25" customFormat="1" x14ac:dyDescent="0.3">
      <c r="A75" s="304">
        <v>74</v>
      </c>
      <c r="B75" s="26" t="s">
        <v>139</v>
      </c>
      <c r="C75" s="26" t="s">
        <v>259</v>
      </c>
      <c r="D75" s="26" t="s">
        <v>139</v>
      </c>
      <c r="E75" s="331" t="s">
        <v>155</v>
      </c>
      <c r="F75" s="346" t="s">
        <v>126</v>
      </c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8"/>
      <c r="R75" s="348"/>
      <c r="S75" s="348"/>
      <c r="T75" s="348"/>
      <c r="U75" s="348"/>
      <c r="V75" s="348"/>
      <c r="W75" s="349" t="str">
        <f t="shared" si="21"/>
        <v>labelpositie.aangrijpingVerticaal</v>
      </c>
      <c r="X75" s="349" t="str">
        <f t="shared" si="21"/>
        <v>labelpositie.aangrijpingVerticaal</v>
      </c>
      <c r="Y75" s="350"/>
      <c r="Z75" s="350"/>
      <c r="AA75" s="350"/>
      <c r="AB75" s="350"/>
      <c r="AC75" s="350"/>
      <c r="AD75" s="350"/>
      <c r="AE75" s="350"/>
      <c r="AF75" s="334" t="s">
        <v>126</v>
      </c>
      <c r="AG75" s="45"/>
      <c r="AH75" s="396" t="s">
        <v>126</v>
      </c>
      <c r="AI75" s="273"/>
      <c r="AJ75" s="273"/>
      <c r="AK75" s="274"/>
      <c r="AL75" s="274"/>
      <c r="AM75" s="274"/>
      <c r="AN75" s="274"/>
      <c r="AO75" s="274"/>
      <c r="AP75" s="409" t="s">
        <v>126</v>
      </c>
    </row>
    <row r="76" spans="1:42" s="38" customFormat="1" x14ac:dyDescent="0.3">
      <c r="A76" s="304">
        <v>75</v>
      </c>
      <c r="B76" s="56" t="s">
        <v>158</v>
      </c>
      <c r="C76" s="56" t="s">
        <v>158</v>
      </c>
      <c r="D76" s="56" t="s">
        <v>158</v>
      </c>
      <c r="E76" s="37" t="s">
        <v>126</v>
      </c>
      <c r="F76" s="37" t="s">
        <v>126</v>
      </c>
      <c r="G76" s="173" t="s">
        <v>158</v>
      </c>
      <c r="H76" s="174" t="s">
        <v>158</v>
      </c>
      <c r="I76" s="174" t="s">
        <v>158</v>
      </c>
      <c r="J76" s="174" t="s">
        <v>158</v>
      </c>
      <c r="K76" s="174" t="s">
        <v>158</v>
      </c>
      <c r="L76" s="174" t="s">
        <v>158</v>
      </c>
      <c r="M76" s="174" t="s">
        <v>158</v>
      </c>
      <c r="N76" s="174" t="s">
        <v>158</v>
      </c>
      <c r="O76" s="174" t="s">
        <v>158</v>
      </c>
      <c r="P76" s="174" t="s">
        <v>158</v>
      </c>
      <c r="Q76" s="174" t="s">
        <v>158</v>
      </c>
      <c r="R76" s="174" t="s">
        <v>158</v>
      </c>
      <c r="S76" s="174" t="s">
        <v>158</v>
      </c>
      <c r="T76" s="174" t="s">
        <v>158</v>
      </c>
      <c r="U76" s="174" t="s">
        <v>158</v>
      </c>
      <c r="V76" s="174" t="s">
        <v>158</v>
      </c>
      <c r="W76" s="174" t="s">
        <v>158</v>
      </c>
      <c r="X76" s="174" t="s">
        <v>158</v>
      </c>
      <c r="Y76" s="174" t="s">
        <v>158</v>
      </c>
      <c r="Z76" s="174" t="s">
        <v>158</v>
      </c>
      <c r="AA76" s="174" t="s">
        <v>158</v>
      </c>
      <c r="AB76" s="174" t="s">
        <v>158</v>
      </c>
      <c r="AC76" s="174" t="s">
        <v>158</v>
      </c>
      <c r="AD76" s="174" t="s">
        <v>158</v>
      </c>
      <c r="AE76" s="175" t="s">
        <v>158</v>
      </c>
      <c r="AF76" s="37" t="s">
        <v>126</v>
      </c>
      <c r="AG76" s="56" t="s">
        <v>158</v>
      </c>
      <c r="AH76" s="391" t="s">
        <v>126</v>
      </c>
      <c r="AI76" s="270"/>
      <c r="AJ76" s="270"/>
      <c r="AK76" s="270"/>
      <c r="AL76" s="270"/>
      <c r="AM76" s="270"/>
      <c r="AN76" s="270"/>
      <c r="AO76" s="270"/>
      <c r="AP76" s="404" t="s">
        <v>126</v>
      </c>
    </row>
    <row r="77" spans="1:42" s="31" customFormat="1" x14ac:dyDescent="0.3">
      <c r="A77" s="304">
        <v>76</v>
      </c>
      <c r="B77" s="66" t="s">
        <v>63</v>
      </c>
      <c r="C77" s="66" t="s">
        <v>226</v>
      </c>
      <c r="D77" s="66" t="s">
        <v>63</v>
      </c>
      <c r="E77" s="67">
        <v>1</v>
      </c>
      <c r="F77" s="32" t="s">
        <v>126</v>
      </c>
      <c r="G77" s="222" t="str">
        <f t="shared" ref="G77:AE77" si="22">$D77</f>
        <v>(inNetwork)</v>
      </c>
      <c r="H77" s="222" t="str">
        <f t="shared" si="22"/>
        <v>(inNetwork)</v>
      </c>
      <c r="I77" s="222" t="str">
        <f t="shared" si="22"/>
        <v>(inNetwork)</v>
      </c>
      <c r="J77" s="222" t="str">
        <f t="shared" si="22"/>
        <v>(inNetwork)</v>
      </c>
      <c r="K77" s="222" t="str">
        <f t="shared" si="22"/>
        <v>(inNetwork)</v>
      </c>
      <c r="L77" s="222" t="str">
        <f t="shared" si="22"/>
        <v>(inNetwork)</v>
      </c>
      <c r="M77" s="222" t="str">
        <f t="shared" si="22"/>
        <v>(inNetwork)</v>
      </c>
      <c r="N77" s="222" t="str">
        <f t="shared" si="22"/>
        <v>(inNetwork)</v>
      </c>
      <c r="O77" s="222" t="str">
        <f t="shared" si="22"/>
        <v>(inNetwork)</v>
      </c>
      <c r="P77" s="222" t="str">
        <f t="shared" si="22"/>
        <v>(inNetwork)</v>
      </c>
      <c r="Q77" s="222" t="str">
        <f t="shared" si="22"/>
        <v>(inNetwork)</v>
      </c>
      <c r="R77" s="222" t="str">
        <f t="shared" si="22"/>
        <v>(inNetwork)</v>
      </c>
      <c r="S77" s="222" t="str">
        <f t="shared" si="22"/>
        <v>(inNetwork)</v>
      </c>
      <c r="T77" s="222" t="str">
        <f t="shared" si="22"/>
        <v>(inNetwork)</v>
      </c>
      <c r="U77" s="222" t="str">
        <f t="shared" si="22"/>
        <v>(inNetwork)</v>
      </c>
      <c r="V77" s="222" t="str">
        <f t="shared" si="22"/>
        <v>(inNetwork)</v>
      </c>
      <c r="W77" s="222" t="str">
        <f t="shared" si="22"/>
        <v>(inNetwork)</v>
      </c>
      <c r="X77" s="222" t="str">
        <f t="shared" si="22"/>
        <v>(inNetwork)</v>
      </c>
      <c r="Y77" s="222" t="str">
        <f t="shared" si="22"/>
        <v>(inNetwork)</v>
      </c>
      <c r="Z77" s="222" t="str">
        <f t="shared" si="22"/>
        <v>(inNetwork)</v>
      </c>
      <c r="AA77" s="222" t="str">
        <f t="shared" si="22"/>
        <v>(inNetwork)</v>
      </c>
      <c r="AB77" s="222" t="str">
        <f t="shared" si="22"/>
        <v>(inNetwork)</v>
      </c>
      <c r="AC77" s="222" t="str">
        <f t="shared" si="22"/>
        <v>(inNetwork)</v>
      </c>
      <c r="AD77" s="222" t="str">
        <f t="shared" si="22"/>
        <v>(inNetwork)</v>
      </c>
      <c r="AE77" s="222" t="str">
        <f t="shared" si="22"/>
        <v>(inNetwork)</v>
      </c>
      <c r="AF77" s="14"/>
      <c r="AG77" s="65"/>
      <c r="AH77" s="390" t="s">
        <v>126</v>
      </c>
      <c r="AI77" s="283"/>
      <c r="AJ77" s="283"/>
      <c r="AK77" s="265"/>
      <c r="AL77" s="265"/>
      <c r="AM77" s="265"/>
      <c r="AN77" s="265"/>
      <c r="AO77" s="265"/>
      <c r="AP77" s="403" t="s">
        <v>126</v>
      </c>
    </row>
    <row r="78" spans="1:42" s="27" customFormat="1" x14ac:dyDescent="0.3">
      <c r="A78" s="304">
        <v>77</v>
      </c>
      <c r="B78" s="21" t="s">
        <v>68</v>
      </c>
      <c r="C78" s="21" t="s">
        <v>68</v>
      </c>
      <c r="D78" s="21" t="s">
        <v>68</v>
      </c>
      <c r="E78" s="68" t="s">
        <v>160</v>
      </c>
      <c r="F78" s="14" t="s">
        <v>126</v>
      </c>
      <c r="G78" s="223" t="str">
        <f t="shared" ref="G78:V79" si="23">$D78</f>
        <v>(dieptelegging)</v>
      </c>
      <c r="H78" s="223" t="str">
        <f t="shared" si="23"/>
        <v>(dieptelegging)</v>
      </c>
      <c r="I78" s="223" t="str">
        <f t="shared" si="23"/>
        <v>(dieptelegging)</v>
      </c>
      <c r="J78" s="223" t="str">
        <f t="shared" si="23"/>
        <v>(dieptelegging)</v>
      </c>
      <c r="K78" s="223" t="str">
        <f t="shared" si="23"/>
        <v>(dieptelegging)</v>
      </c>
      <c r="L78" s="223" t="str">
        <f t="shared" si="23"/>
        <v>(dieptelegging)</v>
      </c>
      <c r="M78" s="223" t="str">
        <f t="shared" si="23"/>
        <v>(dieptelegging)</v>
      </c>
      <c r="N78" s="223" t="str">
        <f t="shared" si="23"/>
        <v>(dieptelegging)</v>
      </c>
      <c r="O78" s="223" t="str">
        <f t="shared" si="23"/>
        <v>(dieptelegging)</v>
      </c>
      <c r="P78" s="223" t="str">
        <f t="shared" si="23"/>
        <v>(dieptelegging)</v>
      </c>
      <c r="Q78" s="223" t="str">
        <f t="shared" si="23"/>
        <v>(dieptelegging)</v>
      </c>
      <c r="R78" s="223" t="str">
        <f t="shared" si="23"/>
        <v>(dieptelegging)</v>
      </c>
      <c r="S78" s="223" t="str">
        <f t="shared" si="23"/>
        <v>(dieptelegging)</v>
      </c>
      <c r="T78" s="223" t="str">
        <f t="shared" si="23"/>
        <v>(dieptelegging)</v>
      </c>
      <c r="U78" s="223" t="str">
        <f t="shared" si="23"/>
        <v>(dieptelegging)</v>
      </c>
      <c r="V78" s="223" t="str">
        <f t="shared" si="23"/>
        <v>(dieptelegging)</v>
      </c>
      <c r="W78" s="223"/>
      <c r="X78" s="223"/>
      <c r="Y78" s="223"/>
      <c r="Z78" s="223"/>
      <c r="AA78" s="293" t="s">
        <v>176</v>
      </c>
      <c r="AB78" s="293" t="s">
        <v>176</v>
      </c>
      <c r="AC78" s="223"/>
      <c r="AD78" s="223"/>
      <c r="AE78" s="224"/>
      <c r="AF78" s="14" t="s">
        <v>126</v>
      </c>
      <c r="AG78" s="21"/>
      <c r="AH78" s="392" t="s">
        <v>126</v>
      </c>
      <c r="AI78" s="284"/>
      <c r="AJ78" s="284"/>
      <c r="AK78" s="284"/>
      <c r="AL78" s="284"/>
      <c r="AM78" s="284"/>
      <c r="AN78" s="284"/>
      <c r="AO78" s="284"/>
      <c r="AP78" s="405" t="s">
        <v>126</v>
      </c>
    </row>
    <row r="79" spans="1:42" s="27" customFormat="1" x14ac:dyDescent="0.3">
      <c r="A79" s="304">
        <v>78</v>
      </c>
      <c r="B79" s="21" t="s">
        <v>70</v>
      </c>
      <c r="C79" s="21" t="s">
        <v>225</v>
      </c>
      <c r="D79" s="21" t="s">
        <v>70</v>
      </c>
      <c r="E79" s="69" t="s">
        <v>160</v>
      </c>
      <c r="F79" s="14" t="s">
        <v>126</v>
      </c>
      <c r="G79" s="223" t="str">
        <f t="shared" si="23"/>
        <v>(heeftExtraInformatie)</v>
      </c>
      <c r="H79" s="223" t="str">
        <f t="shared" si="23"/>
        <v>(heeftExtraInformatie)</v>
      </c>
      <c r="I79" s="223" t="str">
        <f t="shared" si="23"/>
        <v>(heeftExtraInformatie)</v>
      </c>
      <c r="J79" s="223" t="str">
        <f t="shared" si="23"/>
        <v>(heeftExtraInformatie)</v>
      </c>
      <c r="K79" s="223" t="str">
        <f t="shared" si="23"/>
        <v>(heeftExtraInformatie)</v>
      </c>
      <c r="L79" s="223" t="str">
        <f t="shared" si="23"/>
        <v>(heeftExtraInformatie)</v>
      </c>
      <c r="M79" s="223" t="str">
        <f t="shared" si="23"/>
        <v>(heeftExtraInformatie)</v>
      </c>
      <c r="N79" s="223" t="str">
        <f t="shared" si="23"/>
        <v>(heeftExtraInformatie)</v>
      </c>
      <c r="O79" s="223" t="str">
        <f t="shared" si="23"/>
        <v>(heeftExtraInformatie)</v>
      </c>
      <c r="P79" s="223" t="str">
        <f t="shared" si="23"/>
        <v>(heeftExtraInformatie)</v>
      </c>
      <c r="Q79" s="223" t="str">
        <f t="shared" si="23"/>
        <v>(heeftExtraInformatie)</v>
      </c>
      <c r="R79" s="223" t="str">
        <f t="shared" si="23"/>
        <v>(heeftExtraInformatie)</v>
      </c>
      <c r="S79" s="223" t="str">
        <f t="shared" si="23"/>
        <v>(heeftExtraInformatie)</v>
      </c>
      <c r="T79" s="223" t="str">
        <f t="shared" si="23"/>
        <v>(heeftExtraInformatie)</v>
      </c>
      <c r="U79" s="223" t="str">
        <f t="shared" si="23"/>
        <v>(heeftExtraInformatie)</v>
      </c>
      <c r="V79" s="223" t="str">
        <f t="shared" si="23"/>
        <v>(heeftExtraInformatie)</v>
      </c>
      <c r="W79" s="294" t="s">
        <v>175</v>
      </c>
      <c r="X79" s="294" t="s">
        <v>175</v>
      </c>
      <c r="Y79" s="294" t="s">
        <v>175</v>
      </c>
      <c r="Z79" s="294" t="s">
        <v>175</v>
      </c>
      <c r="AA79" s="223"/>
      <c r="AB79" s="223"/>
      <c r="AC79" s="223"/>
      <c r="AD79" s="223"/>
      <c r="AE79" s="224"/>
      <c r="AF79" s="14" t="s">
        <v>126</v>
      </c>
      <c r="AG79" s="225" t="str">
        <f>$D79</f>
        <v>(heeftExtraInformatie)</v>
      </c>
      <c r="AH79" s="392" t="s">
        <v>126</v>
      </c>
      <c r="AI79" s="284"/>
      <c r="AJ79" s="284"/>
      <c r="AK79" s="284"/>
      <c r="AL79" s="284"/>
      <c r="AM79" s="284"/>
      <c r="AN79" s="284"/>
      <c r="AO79" s="284"/>
      <c r="AP79" s="405" t="s">
        <v>126</v>
      </c>
    </row>
    <row r="80" spans="1:42" s="22" customFormat="1" x14ac:dyDescent="0.3">
      <c r="A80" s="304">
        <v>79</v>
      </c>
      <c r="B80" s="311" t="s">
        <v>65</v>
      </c>
      <c r="C80" s="311" t="s">
        <v>221</v>
      </c>
      <c r="D80" s="311" t="s">
        <v>65</v>
      </c>
      <c r="E80" s="24" t="s">
        <v>160</v>
      </c>
      <c r="F80" s="24" t="s">
        <v>126</v>
      </c>
      <c r="G80" s="226"/>
      <c r="H80" s="227"/>
      <c r="I80" s="228" t="str">
        <f t="shared" ref="I80:L81" si="24">$D80</f>
        <v>(cables)</v>
      </c>
      <c r="J80" s="228" t="str">
        <f t="shared" si="24"/>
        <v>(cables)</v>
      </c>
      <c r="K80" s="228" t="str">
        <f t="shared" si="24"/>
        <v>(cables)</v>
      </c>
      <c r="L80" s="228" t="str">
        <f t="shared" si="24"/>
        <v>(cables)</v>
      </c>
      <c r="M80" s="227"/>
      <c r="N80" s="228" t="str">
        <f t="shared" ref="N80:P81" si="25">$D80</f>
        <v>(cables)</v>
      </c>
      <c r="O80" s="228" t="str">
        <f t="shared" si="25"/>
        <v>(cables)</v>
      </c>
      <c r="P80" s="228" t="str">
        <f t="shared" si="25"/>
        <v>(cables)</v>
      </c>
      <c r="Q80" s="227"/>
      <c r="R80" s="227"/>
      <c r="S80" s="227"/>
      <c r="T80" s="227"/>
      <c r="U80" s="227"/>
      <c r="V80" s="227"/>
      <c r="W80" s="228"/>
      <c r="X80" s="228"/>
      <c r="Y80" s="228"/>
      <c r="Z80" s="228"/>
      <c r="AA80" s="228"/>
      <c r="AB80" s="228"/>
      <c r="AC80" s="228"/>
      <c r="AD80" s="228"/>
      <c r="AE80" s="229"/>
      <c r="AF80" s="24" t="s">
        <v>126</v>
      </c>
      <c r="AG80" s="311"/>
      <c r="AH80" s="400" t="s">
        <v>126</v>
      </c>
      <c r="AI80" s="285"/>
      <c r="AJ80" s="285"/>
      <c r="AK80" s="286"/>
      <c r="AL80" s="286"/>
      <c r="AM80" s="286"/>
      <c r="AN80" s="286"/>
      <c r="AO80" s="286"/>
      <c r="AP80" s="413" t="s">
        <v>126</v>
      </c>
    </row>
    <row r="81" spans="1:42" s="22" customFormat="1" x14ac:dyDescent="0.3">
      <c r="A81" s="304">
        <v>80</v>
      </c>
      <c r="B81" s="23" t="s">
        <v>66</v>
      </c>
      <c r="C81" s="23" t="s">
        <v>229</v>
      </c>
      <c r="D81" s="23" t="s">
        <v>66</v>
      </c>
      <c r="E81" s="24" t="s">
        <v>160</v>
      </c>
      <c r="F81" s="24" t="s">
        <v>126</v>
      </c>
      <c r="G81" s="226"/>
      <c r="H81" s="227"/>
      <c r="I81" s="228" t="str">
        <f t="shared" si="24"/>
        <v>(pipes)</v>
      </c>
      <c r="J81" s="228" t="str">
        <f t="shared" si="24"/>
        <v>(pipes)</v>
      </c>
      <c r="K81" s="228" t="str">
        <f t="shared" si="24"/>
        <v>(pipes)</v>
      </c>
      <c r="L81" s="228" t="str">
        <f t="shared" si="24"/>
        <v>(pipes)</v>
      </c>
      <c r="M81" s="227"/>
      <c r="N81" s="228" t="str">
        <f t="shared" si="25"/>
        <v>(pipes)</v>
      </c>
      <c r="O81" s="228" t="str">
        <f t="shared" si="25"/>
        <v>(pipes)</v>
      </c>
      <c r="P81" s="228" t="str">
        <f t="shared" si="25"/>
        <v>(pipes)</v>
      </c>
      <c r="Q81" s="227"/>
      <c r="R81" s="227"/>
      <c r="S81" s="227"/>
      <c r="T81" s="227"/>
      <c r="U81" s="227"/>
      <c r="V81" s="227"/>
      <c r="W81" s="228"/>
      <c r="X81" s="228"/>
      <c r="Y81" s="228"/>
      <c r="Z81" s="228"/>
      <c r="AA81" s="228"/>
      <c r="AB81" s="228"/>
      <c r="AC81" s="228"/>
      <c r="AD81" s="228"/>
      <c r="AE81" s="229"/>
      <c r="AF81" s="24" t="s">
        <v>126</v>
      </c>
      <c r="AG81" s="23"/>
      <c r="AH81" s="400" t="s">
        <v>126</v>
      </c>
      <c r="AI81" s="285"/>
      <c r="AJ81" s="285"/>
      <c r="AK81" s="286"/>
      <c r="AL81" s="286"/>
      <c r="AM81" s="286"/>
      <c r="AN81" s="286"/>
      <c r="AO81" s="286"/>
      <c r="AP81" s="413" t="s">
        <v>126</v>
      </c>
    </row>
    <row r="82" spans="1:42" s="22" customFormat="1" x14ac:dyDescent="0.3">
      <c r="A82" s="304">
        <v>81</v>
      </c>
      <c r="B82" s="23" t="s">
        <v>67</v>
      </c>
      <c r="C82" s="23" t="s">
        <v>222</v>
      </c>
      <c r="D82" s="23" t="s">
        <v>67</v>
      </c>
      <c r="E82" s="24" t="s">
        <v>160</v>
      </c>
      <c r="F82" s="24" t="s">
        <v>126</v>
      </c>
      <c r="G82" s="230"/>
      <c r="H82" s="227"/>
      <c r="I82" s="227"/>
      <c r="J82" s="227"/>
      <c r="K82" s="227"/>
      <c r="L82" s="227"/>
      <c r="M82" s="227"/>
      <c r="N82" s="227"/>
      <c r="O82" s="228" t="str">
        <f>$D82</f>
        <v>(ducts)</v>
      </c>
      <c r="P82" s="228" t="str">
        <f>$D82</f>
        <v>(ducts)</v>
      </c>
      <c r="Q82" s="227"/>
      <c r="R82" s="227"/>
      <c r="S82" s="227"/>
      <c r="T82" s="227"/>
      <c r="U82" s="227"/>
      <c r="V82" s="227"/>
      <c r="W82" s="228"/>
      <c r="X82" s="228"/>
      <c r="Y82" s="228"/>
      <c r="Z82" s="228"/>
      <c r="AA82" s="228"/>
      <c r="AB82" s="228"/>
      <c r="AC82" s="228"/>
      <c r="AD82" s="228"/>
      <c r="AE82" s="229"/>
      <c r="AF82" s="24" t="s">
        <v>126</v>
      </c>
      <c r="AG82" s="23"/>
      <c r="AH82" s="400" t="s">
        <v>126</v>
      </c>
      <c r="AI82" s="285"/>
      <c r="AJ82" s="285"/>
      <c r="AK82" s="286"/>
      <c r="AL82" s="286"/>
      <c r="AM82" s="286"/>
      <c r="AN82" s="286"/>
      <c r="AO82" s="286"/>
      <c r="AP82" s="413" t="s">
        <v>126</v>
      </c>
    </row>
    <row r="83" spans="1:42" s="22" customFormat="1" x14ac:dyDescent="0.3">
      <c r="A83" s="304">
        <v>82</v>
      </c>
      <c r="B83" s="23" t="s">
        <v>69</v>
      </c>
      <c r="C83" s="23" t="s">
        <v>228</v>
      </c>
      <c r="D83" s="23" t="s">
        <v>69</v>
      </c>
      <c r="E83" s="24" t="s">
        <v>160</v>
      </c>
      <c r="F83" s="24" t="s">
        <v>126</v>
      </c>
      <c r="G83" s="226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 t="str">
        <f>$D83</f>
        <v>(nodes)</v>
      </c>
      <c r="S83" s="228" t="str">
        <f>$D83</f>
        <v>(nodes)</v>
      </c>
      <c r="T83" s="228" t="str">
        <f>$D83</f>
        <v>(nodes)</v>
      </c>
      <c r="U83" s="228" t="str">
        <f>$D83</f>
        <v>(nodes)</v>
      </c>
      <c r="V83" s="228" t="str">
        <f>$D83</f>
        <v>(nodes)</v>
      </c>
      <c r="W83" s="228"/>
      <c r="X83" s="228"/>
      <c r="Y83" s="228"/>
      <c r="Z83" s="228"/>
      <c r="AA83" s="228"/>
      <c r="AB83" s="228"/>
      <c r="AC83" s="228"/>
      <c r="AD83" s="228"/>
      <c r="AE83" s="229"/>
      <c r="AF83" s="24" t="s">
        <v>126</v>
      </c>
      <c r="AG83" s="23"/>
      <c r="AH83" s="400" t="s">
        <v>126</v>
      </c>
      <c r="AI83" s="285"/>
      <c r="AJ83" s="285"/>
      <c r="AK83" s="286"/>
      <c r="AL83" s="286"/>
      <c r="AM83" s="286"/>
      <c r="AN83" s="286"/>
      <c r="AO83" s="286"/>
      <c r="AP83" s="413" t="s">
        <v>126</v>
      </c>
    </row>
    <row r="84" spans="1:42" s="22" customFormat="1" x14ac:dyDescent="0.3">
      <c r="A84" s="304">
        <v>83</v>
      </c>
      <c r="B84" s="28" t="s">
        <v>115</v>
      </c>
      <c r="C84" s="28" t="s">
        <v>223</v>
      </c>
      <c r="D84" s="28" t="s">
        <v>115</v>
      </c>
      <c r="E84" s="70" t="s">
        <v>160</v>
      </c>
      <c r="F84" s="24" t="s">
        <v>126</v>
      </c>
      <c r="G84" s="226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8"/>
      <c r="X84" s="228"/>
      <c r="Y84" s="228"/>
      <c r="Z84" s="228"/>
      <c r="AA84" s="228"/>
      <c r="AB84" s="228"/>
      <c r="AC84" s="228"/>
      <c r="AD84" s="228"/>
      <c r="AE84" s="229"/>
      <c r="AF84" s="24" t="s">
        <v>126</v>
      </c>
      <c r="AG84" s="29" t="str">
        <f>$D84</f>
        <v>(elements)</v>
      </c>
      <c r="AH84" s="400" t="s">
        <v>126</v>
      </c>
      <c r="AI84" s="285"/>
      <c r="AJ84" s="285"/>
      <c r="AK84" s="286"/>
      <c r="AL84" s="286"/>
      <c r="AM84" s="286"/>
      <c r="AN84" s="286"/>
      <c r="AO84" s="286"/>
      <c r="AP84" s="413" t="s">
        <v>126</v>
      </c>
    </row>
    <row r="85" spans="1:42" s="22" customFormat="1" x14ac:dyDescent="0.3">
      <c r="A85" s="304">
        <v>84</v>
      </c>
      <c r="B85" s="29" t="s">
        <v>116</v>
      </c>
      <c r="C85" s="29" t="s">
        <v>227</v>
      </c>
      <c r="D85" s="29" t="s">
        <v>116</v>
      </c>
      <c r="E85" s="71" t="s">
        <v>160</v>
      </c>
      <c r="F85" s="24" t="s">
        <v>126</v>
      </c>
      <c r="G85" s="226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8"/>
      <c r="X85" s="228"/>
      <c r="Y85" s="228"/>
      <c r="Z85" s="228"/>
      <c r="AA85" s="228"/>
      <c r="AB85" s="228"/>
      <c r="AC85" s="228"/>
      <c r="AD85" s="228"/>
      <c r="AE85" s="229"/>
      <c r="AF85" s="24" t="s">
        <v>126</v>
      </c>
      <c r="AG85" s="29" t="str">
        <f>$D85</f>
        <v>(networks)</v>
      </c>
      <c r="AH85" s="400" t="s">
        <v>126</v>
      </c>
      <c r="AI85" s="285"/>
      <c r="AJ85" s="285"/>
      <c r="AK85" s="286"/>
      <c r="AL85" s="286"/>
      <c r="AM85" s="286"/>
      <c r="AN85" s="286"/>
      <c r="AO85" s="286"/>
      <c r="AP85" s="413" t="s">
        <v>126</v>
      </c>
    </row>
    <row r="86" spans="1:42" s="38" customFormat="1" x14ac:dyDescent="0.3">
      <c r="A86" s="304">
        <v>85</v>
      </c>
      <c r="B86" s="56" t="s">
        <v>158</v>
      </c>
      <c r="C86" s="56" t="s">
        <v>158</v>
      </c>
      <c r="D86" s="56" t="s">
        <v>158</v>
      </c>
      <c r="E86" s="37" t="s">
        <v>126</v>
      </c>
      <c r="F86" s="37" t="s">
        <v>126</v>
      </c>
      <c r="G86" s="173" t="s">
        <v>158</v>
      </c>
      <c r="H86" s="174" t="s">
        <v>158</v>
      </c>
      <c r="I86" s="174" t="s">
        <v>158</v>
      </c>
      <c r="J86" s="174" t="s">
        <v>158</v>
      </c>
      <c r="K86" s="174" t="s">
        <v>158</v>
      </c>
      <c r="L86" s="174" t="s">
        <v>158</v>
      </c>
      <c r="M86" s="174" t="s">
        <v>158</v>
      </c>
      <c r="N86" s="174" t="s">
        <v>158</v>
      </c>
      <c r="O86" s="174" t="s">
        <v>158</v>
      </c>
      <c r="P86" s="174" t="s">
        <v>158</v>
      </c>
      <c r="Q86" s="174" t="s">
        <v>158</v>
      </c>
      <c r="R86" s="174" t="s">
        <v>158</v>
      </c>
      <c r="S86" s="174" t="s">
        <v>158</v>
      </c>
      <c r="T86" s="174" t="s">
        <v>158</v>
      </c>
      <c r="U86" s="174" t="s">
        <v>158</v>
      </c>
      <c r="V86" s="174" t="s">
        <v>158</v>
      </c>
      <c r="W86" s="174" t="s">
        <v>158</v>
      </c>
      <c r="X86" s="174" t="s">
        <v>158</v>
      </c>
      <c r="Y86" s="174" t="s">
        <v>158</v>
      </c>
      <c r="Z86" s="174" t="s">
        <v>158</v>
      </c>
      <c r="AA86" s="174" t="s">
        <v>158</v>
      </c>
      <c r="AB86" s="174" t="s">
        <v>158</v>
      </c>
      <c r="AC86" s="174" t="s">
        <v>158</v>
      </c>
      <c r="AD86" s="174" t="s">
        <v>158</v>
      </c>
      <c r="AE86" s="175" t="s">
        <v>158</v>
      </c>
      <c r="AF86" s="37" t="s">
        <v>126</v>
      </c>
      <c r="AG86" s="56" t="s">
        <v>158</v>
      </c>
      <c r="AH86" s="391" t="s">
        <v>126</v>
      </c>
      <c r="AI86" s="270"/>
      <c r="AJ86" s="270"/>
      <c r="AK86" s="270"/>
      <c r="AL86" s="270"/>
      <c r="AM86" s="270"/>
      <c r="AN86" s="270"/>
      <c r="AO86" s="270"/>
      <c r="AP86" s="404" t="s">
        <v>126</v>
      </c>
    </row>
    <row r="87" spans="1:42" s="33" customFormat="1" x14ac:dyDescent="0.3">
      <c r="A87" s="304">
        <v>86</v>
      </c>
      <c r="B87" s="76" t="s">
        <v>64</v>
      </c>
      <c r="C87" s="76" t="s">
        <v>64</v>
      </c>
      <c r="D87" s="76" t="s">
        <v>64</v>
      </c>
      <c r="E87" s="77" t="s">
        <v>154</v>
      </c>
      <c r="F87" s="77" t="s">
        <v>126</v>
      </c>
      <c r="G87" s="231" t="str">
        <f t="shared" ref="G87:V88" si="26">$D87</f>
        <v>(link)</v>
      </c>
      <c r="H87" s="231" t="str">
        <f t="shared" si="26"/>
        <v>(link)</v>
      </c>
      <c r="I87" s="231" t="str">
        <f t="shared" si="26"/>
        <v>(link)</v>
      </c>
      <c r="J87" s="231" t="str">
        <f t="shared" si="26"/>
        <v>(link)</v>
      </c>
      <c r="K87" s="231" t="str">
        <f t="shared" si="26"/>
        <v>(link)</v>
      </c>
      <c r="L87" s="231" t="str">
        <f t="shared" si="26"/>
        <v>(link)</v>
      </c>
      <c r="M87" s="231" t="str">
        <f t="shared" si="26"/>
        <v>(link)</v>
      </c>
      <c r="N87" s="231" t="str">
        <f t="shared" si="26"/>
        <v>(link)</v>
      </c>
      <c r="O87" s="231" t="str">
        <f t="shared" si="26"/>
        <v>(link)</v>
      </c>
      <c r="P87" s="231" t="str">
        <f t="shared" si="26"/>
        <v>(link)</v>
      </c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61" t="s">
        <v>178</v>
      </c>
      <c r="AF87" s="77" t="s">
        <v>126</v>
      </c>
      <c r="AG87" s="78"/>
      <c r="AH87" s="401" t="s">
        <v>126</v>
      </c>
      <c r="AI87" s="287"/>
      <c r="AJ87" s="287"/>
      <c r="AK87" s="288"/>
      <c r="AL87" s="288"/>
      <c r="AM87" s="288"/>
      <c r="AN87" s="288"/>
      <c r="AO87" s="288"/>
      <c r="AP87" s="414" t="s">
        <v>126</v>
      </c>
    </row>
    <row r="88" spans="1:42" s="4" customFormat="1" x14ac:dyDescent="0.3">
      <c r="A88" s="304">
        <v>87</v>
      </c>
      <c r="B88" s="72" t="s">
        <v>71</v>
      </c>
      <c r="C88" s="72" t="s">
        <v>224</v>
      </c>
      <c r="D88" s="72" t="s">
        <v>71</v>
      </c>
      <c r="E88" s="73" t="s">
        <v>155</v>
      </c>
      <c r="F88" s="73" t="s">
        <v>126</v>
      </c>
      <c r="G88" s="233" t="str">
        <f>$D88</f>
        <v>(extraGeometrie)</v>
      </c>
      <c r="H88" s="233" t="str">
        <f t="shared" si="26"/>
        <v>(extraGeometrie)</v>
      </c>
      <c r="I88" s="233" t="str">
        <f t="shared" si="26"/>
        <v>(extraGeometrie)</v>
      </c>
      <c r="J88" s="233" t="str">
        <f t="shared" si="26"/>
        <v>(extraGeometrie)</v>
      </c>
      <c r="K88" s="233" t="str">
        <f t="shared" si="26"/>
        <v>(extraGeometrie)</v>
      </c>
      <c r="L88" s="233" t="str">
        <f t="shared" si="26"/>
        <v>(extraGeometrie)</v>
      </c>
      <c r="M88" s="233" t="str">
        <f t="shared" si="26"/>
        <v>(extraGeometrie)</v>
      </c>
      <c r="N88" s="233" t="str">
        <f t="shared" si="26"/>
        <v>(extraGeometrie)</v>
      </c>
      <c r="O88" s="233" t="str">
        <f t="shared" si="26"/>
        <v>(extraGeometrie)</v>
      </c>
      <c r="P88" s="233" t="str">
        <f t="shared" si="26"/>
        <v>(extraGeometrie)</v>
      </c>
      <c r="Q88" s="233" t="str">
        <f t="shared" si="26"/>
        <v>(extraGeometrie)</v>
      </c>
      <c r="R88" s="233" t="str">
        <f t="shared" si="26"/>
        <v>(extraGeometrie)</v>
      </c>
      <c r="S88" s="233" t="str">
        <f t="shared" si="26"/>
        <v>(extraGeometrie)</v>
      </c>
      <c r="T88" s="233" t="str">
        <f t="shared" si="26"/>
        <v>(extraGeometrie)</v>
      </c>
      <c r="U88" s="233" t="str">
        <f t="shared" si="26"/>
        <v>(extraGeometrie)</v>
      </c>
      <c r="V88" s="233" t="str">
        <f t="shared" si="26"/>
        <v>(extraGeometrie)</v>
      </c>
      <c r="W88" s="234"/>
      <c r="X88" s="234"/>
      <c r="Y88" s="234"/>
      <c r="Z88" s="234"/>
      <c r="AA88" s="234"/>
      <c r="AB88" s="234"/>
      <c r="AC88" s="234"/>
      <c r="AD88" s="159" t="s">
        <v>177</v>
      </c>
      <c r="AE88" s="235"/>
      <c r="AF88" s="73" t="s">
        <v>126</v>
      </c>
      <c r="AG88" s="74"/>
      <c r="AH88" s="402" t="s">
        <v>126</v>
      </c>
      <c r="AI88" s="289"/>
      <c r="AJ88" s="289"/>
      <c r="AK88" s="289"/>
      <c r="AL88" s="289"/>
      <c r="AM88" s="289"/>
      <c r="AN88" s="289"/>
      <c r="AO88" s="289"/>
      <c r="AP88" s="415" t="s">
        <v>126</v>
      </c>
    </row>
    <row r="89" spans="1:42" s="33" customFormat="1" x14ac:dyDescent="0.3">
      <c r="A89" s="304">
        <v>88</v>
      </c>
      <c r="B89" s="308" t="s">
        <v>53</v>
      </c>
      <c r="C89" s="308" t="s">
        <v>88</v>
      </c>
      <c r="D89" s="308" t="s">
        <v>53</v>
      </c>
      <c r="E89" s="77" t="s">
        <v>126</v>
      </c>
      <c r="F89" s="77" t="s">
        <v>126</v>
      </c>
      <c r="G89" s="236"/>
      <c r="H89" s="237"/>
      <c r="I89" s="237"/>
      <c r="J89" s="237"/>
      <c r="K89" s="237"/>
      <c r="L89" s="237"/>
      <c r="M89" s="237"/>
      <c r="N89" s="237"/>
      <c r="O89" s="237"/>
      <c r="P89" s="237"/>
      <c r="Q89" s="231" t="str">
        <f t="shared" ref="Q89:V89" si="27">$D89</f>
        <v>geometry</v>
      </c>
      <c r="R89" s="231" t="str">
        <f t="shared" si="27"/>
        <v>geometry</v>
      </c>
      <c r="S89" s="231" t="str">
        <f t="shared" si="27"/>
        <v>geometry</v>
      </c>
      <c r="T89" s="231" t="str">
        <f t="shared" si="27"/>
        <v>geometry</v>
      </c>
      <c r="U89" s="231" t="str">
        <f t="shared" si="27"/>
        <v>geometry</v>
      </c>
      <c r="V89" s="231" t="str">
        <f t="shared" si="27"/>
        <v>geometry</v>
      </c>
      <c r="W89" s="232"/>
      <c r="X89" s="232"/>
      <c r="Y89" s="232"/>
      <c r="Z89" s="232"/>
      <c r="AA89" s="232"/>
      <c r="AB89" s="232"/>
      <c r="AC89" s="232"/>
      <c r="AD89" s="232"/>
      <c r="AE89" s="238"/>
      <c r="AF89" s="77" t="s">
        <v>126</v>
      </c>
      <c r="AG89" s="312"/>
      <c r="AH89" s="401" t="s">
        <v>126</v>
      </c>
      <c r="AI89" s="288"/>
      <c r="AJ89" s="288"/>
      <c r="AK89" s="288"/>
      <c r="AL89" s="288"/>
      <c r="AM89" s="288"/>
      <c r="AN89" s="288"/>
      <c r="AO89" s="288"/>
      <c r="AP89" s="414" t="s">
        <v>126</v>
      </c>
    </row>
    <row r="90" spans="1:42" s="4" customFormat="1" x14ac:dyDescent="0.3">
      <c r="A90" s="304">
        <v>89</v>
      </c>
      <c r="B90" s="233" t="s">
        <v>54</v>
      </c>
      <c r="C90" s="233" t="s">
        <v>268</v>
      </c>
      <c r="D90" s="233" t="s">
        <v>54</v>
      </c>
      <c r="E90" s="73" t="s">
        <v>160</v>
      </c>
      <c r="F90" s="73" t="s">
        <v>126</v>
      </c>
      <c r="G90" s="239"/>
      <c r="H90" s="240"/>
      <c r="I90" s="240"/>
      <c r="J90" s="240"/>
      <c r="K90" s="240"/>
      <c r="L90" s="240"/>
      <c r="M90" s="240"/>
      <c r="N90" s="240"/>
      <c r="O90" s="240"/>
      <c r="P90" s="240"/>
      <c r="Q90" s="233" t="str">
        <f>$D90</f>
        <v>spokeEnd</v>
      </c>
      <c r="R90" s="240"/>
      <c r="S90" s="240"/>
      <c r="T90" s="240"/>
      <c r="U90" s="240"/>
      <c r="V90" s="240"/>
      <c r="W90" s="234"/>
      <c r="X90" s="234"/>
      <c r="Y90" s="234"/>
      <c r="Z90" s="234"/>
      <c r="AA90" s="234"/>
      <c r="AB90" s="234"/>
      <c r="AC90" s="234"/>
      <c r="AD90" s="234"/>
      <c r="AE90" s="235"/>
      <c r="AF90" s="73" t="s">
        <v>126</v>
      </c>
      <c r="AH90" s="402" t="s">
        <v>126</v>
      </c>
      <c r="AI90" s="289"/>
      <c r="AJ90" s="289"/>
      <c r="AK90" s="289"/>
      <c r="AL90" s="289"/>
      <c r="AM90" s="289"/>
      <c r="AN90" s="289"/>
      <c r="AO90" s="289"/>
      <c r="AP90" s="415" t="s">
        <v>126</v>
      </c>
    </row>
    <row r="91" spans="1:42" s="4" customFormat="1" x14ac:dyDescent="0.3">
      <c r="A91" s="304">
        <v>90</v>
      </c>
      <c r="B91" s="72" t="s">
        <v>55</v>
      </c>
      <c r="C91" s="72" t="s">
        <v>269</v>
      </c>
      <c r="D91" s="72" t="s">
        <v>55</v>
      </c>
      <c r="E91" s="73" t="s">
        <v>160</v>
      </c>
      <c r="F91" s="73" t="s">
        <v>126</v>
      </c>
      <c r="G91" s="239"/>
      <c r="H91" s="240"/>
      <c r="I91" s="240"/>
      <c r="J91" s="240"/>
      <c r="K91" s="240"/>
      <c r="L91" s="240"/>
      <c r="M91" s="240"/>
      <c r="N91" s="240"/>
      <c r="O91" s="240"/>
      <c r="P91" s="240"/>
      <c r="Q91" s="233" t="str">
        <f>$D91</f>
        <v>spokeStart</v>
      </c>
      <c r="R91" s="240"/>
      <c r="S91" s="240"/>
      <c r="T91" s="240"/>
      <c r="U91" s="240"/>
      <c r="V91" s="240"/>
      <c r="W91" s="234"/>
      <c r="X91" s="234"/>
      <c r="Y91" s="234"/>
      <c r="Z91" s="234"/>
      <c r="AA91" s="234"/>
      <c r="AB91" s="234"/>
      <c r="AC91" s="234"/>
      <c r="AD91" s="234"/>
      <c r="AE91" s="235"/>
      <c r="AF91" s="73" t="s">
        <v>126</v>
      </c>
      <c r="AH91" s="402" t="s">
        <v>126</v>
      </c>
      <c r="AI91" s="289"/>
      <c r="AJ91" s="289"/>
      <c r="AK91" s="289"/>
      <c r="AL91" s="289"/>
      <c r="AM91" s="289"/>
      <c r="AN91" s="289"/>
      <c r="AO91" s="289"/>
      <c r="AP91" s="415" t="s">
        <v>126</v>
      </c>
    </row>
    <row r="92" spans="1:42" s="33" customFormat="1" x14ac:dyDescent="0.3">
      <c r="A92" s="304">
        <v>91</v>
      </c>
      <c r="B92" s="76" t="s">
        <v>77</v>
      </c>
      <c r="C92" s="76" t="s">
        <v>77</v>
      </c>
      <c r="D92" s="76" t="s">
        <v>77</v>
      </c>
      <c r="E92" s="77" t="s">
        <v>126</v>
      </c>
      <c r="F92" s="77" t="s">
        <v>126</v>
      </c>
      <c r="G92" s="236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1" t="str">
        <f>$D92</f>
        <v>ligging</v>
      </c>
      <c r="X92" s="231" t="str">
        <f>$D92</f>
        <v>ligging</v>
      </c>
      <c r="Y92" s="241"/>
      <c r="Z92" s="231" t="str">
        <f>$D92</f>
        <v>ligging</v>
      </c>
      <c r="AA92" s="231" t="str">
        <f>$D92</f>
        <v>ligging</v>
      </c>
      <c r="AB92" s="231" t="str">
        <f>$D92</f>
        <v>ligging</v>
      </c>
      <c r="AC92" s="231" t="str">
        <f>$D92</f>
        <v>ligging</v>
      </c>
      <c r="AD92" s="242"/>
      <c r="AE92" s="243"/>
      <c r="AF92" s="77" t="s">
        <v>126</v>
      </c>
      <c r="AH92" s="401" t="s">
        <v>126</v>
      </c>
      <c r="AI92" s="288"/>
      <c r="AJ92" s="288"/>
      <c r="AK92" s="288"/>
      <c r="AL92" s="288"/>
      <c r="AM92" s="288"/>
      <c r="AN92" s="288"/>
      <c r="AO92" s="288"/>
      <c r="AP92" s="414" t="s">
        <v>126</v>
      </c>
    </row>
    <row r="93" spans="1:42" s="33" customFormat="1" x14ac:dyDescent="0.3">
      <c r="A93" s="304">
        <v>92</v>
      </c>
      <c r="B93" s="308" t="s">
        <v>88</v>
      </c>
      <c r="C93" s="308" t="s">
        <v>88</v>
      </c>
      <c r="D93" s="308" t="s">
        <v>88</v>
      </c>
      <c r="E93" s="77" t="s">
        <v>126</v>
      </c>
      <c r="F93" s="77" t="s">
        <v>126</v>
      </c>
      <c r="G93" s="236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41"/>
      <c r="X93" s="241"/>
      <c r="Y93" s="231" t="str">
        <f>$D93</f>
        <v>geometrie</v>
      </c>
      <c r="Z93" s="241"/>
      <c r="AA93" s="241"/>
      <c r="AB93" s="241"/>
      <c r="AC93" s="237"/>
      <c r="AD93" s="242"/>
      <c r="AE93" s="243"/>
      <c r="AF93" s="77" t="s">
        <v>126</v>
      </c>
      <c r="AG93" s="312"/>
      <c r="AH93" s="401" t="s">
        <v>126</v>
      </c>
      <c r="AI93" s="288"/>
      <c r="AJ93" s="288"/>
      <c r="AK93" s="288"/>
      <c r="AL93" s="288"/>
      <c r="AM93" s="288"/>
      <c r="AN93" s="288"/>
      <c r="AO93" s="288"/>
      <c r="AP93" s="414" t="s">
        <v>126</v>
      </c>
    </row>
    <row r="94" spans="1:42" s="33" customFormat="1" x14ac:dyDescent="0.3">
      <c r="A94" s="304">
        <v>93</v>
      </c>
      <c r="B94" s="308" t="s">
        <v>108</v>
      </c>
      <c r="C94" s="308" t="s">
        <v>276</v>
      </c>
      <c r="D94" s="308" t="s">
        <v>276</v>
      </c>
      <c r="E94" s="77" t="s">
        <v>126</v>
      </c>
      <c r="F94" s="77" t="s">
        <v>126</v>
      </c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41"/>
      <c r="X94" s="241"/>
      <c r="Y94" s="241"/>
      <c r="Z94" s="241"/>
      <c r="AA94" s="241"/>
      <c r="AB94" s="241"/>
      <c r="AC94" s="237"/>
      <c r="AD94" s="231" t="str">
        <f>$D94</f>
        <v>vlakgeometrie (2D)</v>
      </c>
      <c r="AE94" s="243"/>
      <c r="AF94" s="77" t="s">
        <v>126</v>
      </c>
      <c r="AG94" s="312"/>
      <c r="AH94" s="401" t="s">
        <v>126</v>
      </c>
      <c r="AI94" s="288"/>
      <c r="AJ94" s="288"/>
      <c r="AK94" s="288"/>
      <c r="AL94" s="288"/>
      <c r="AM94" s="288"/>
      <c r="AN94" s="288"/>
      <c r="AO94" s="288"/>
      <c r="AP94" s="414" t="s">
        <v>126</v>
      </c>
    </row>
    <row r="95" spans="1:42" s="33" customFormat="1" x14ac:dyDescent="0.3">
      <c r="A95" s="304">
        <v>94</v>
      </c>
      <c r="B95" s="76" t="s">
        <v>122</v>
      </c>
      <c r="C95" s="76" t="s">
        <v>242</v>
      </c>
      <c r="D95" s="76" t="s">
        <v>122</v>
      </c>
      <c r="E95" s="77" t="s">
        <v>126</v>
      </c>
      <c r="F95" s="77" t="s">
        <v>126</v>
      </c>
      <c r="G95" s="236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41"/>
      <c r="X95" s="241"/>
      <c r="Y95" s="241"/>
      <c r="Z95" s="241"/>
      <c r="AA95" s="241"/>
      <c r="AB95" s="241"/>
      <c r="AC95" s="237"/>
      <c r="AD95" s="237"/>
      <c r="AE95" s="231" t="str">
        <f>$D95</f>
        <v>centrelineGeometry</v>
      </c>
      <c r="AF95" s="77" t="s">
        <v>126</v>
      </c>
      <c r="AH95" s="401" t="s">
        <v>126</v>
      </c>
      <c r="AI95" s="288"/>
      <c r="AJ95" s="288"/>
      <c r="AK95" s="288"/>
      <c r="AL95" s="288"/>
      <c r="AM95" s="288"/>
      <c r="AN95" s="288"/>
      <c r="AO95" s="288"/>
      <c r="AP95" s="414" t="s">
        <v>126</v>
      </c>
    </row>
    <row r="96" spans="1:42" s="4" customFormat="1" x14ac:dyDescent="0.3">
      <c r="A96" s="304">
        <v>95</v>
      </c>
      <c r="B96" s="72" t="s">
        <v>124</v>
      </c>
      <c r="C96" s="72" t="s">
        <v>252</v>
      </c>
      <c r="D96" s="72" t="s">
        <v>124</v>
      </c>
      <c r="E96" s="73" t="s">
        <v>155</v>
      </c>
      <c r="F96" s="73" t="s">
        <v>126</v>
      </c>
      <c r="G96" s="239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4"/>
      <c r="X96" s="244"/>
      <c r="Y96" s="244"/>
      <c r="Z96" s="244"/>
      <c r="AA96" s="244"/>
      <c r="AB96" s="244"/>
      <c r="AC96" s="240"/>
      <c r="AD96" s="240"/>
      <c r="AE96" s="233" t="str">
        <f>$D96</f>
        <v>endNode</v>
      </c>
      <c r="AF96" s="73" t="s">
        <v>126</v>
      </c>
      <c r="AH96" s="402" t="s">
        <v>126</v>
      </c>
      <c r="AI96" s="289"/>
      <c r="AJ96" s="289"/>
      <c r="AK96" s="289"/>
      <c r="AL96" s="289"/>
      <c r="AM96" s="289"/>
      <c r="AN96" s="289"/>
      <c r="AO96" s="289"/>
      <c r="AP96" s="415" t="s">
        <v>126</v>
      </c>
    </row>
    <row r="97" spans="1:42" s="79" customFormat="1" x14ac:dyDescent="0.3">
      <c r="A97" s="304">
        <v>96</v>
      </c>
      <c r="B97" s="80" t="s">
        <v>125</v>
      </c>
      <c r="C97" s="80" t="s">
        <v>271</v>
      </c>
      <c r="D97" s="80" t="s">
        <v>125</v>
      </c>
      <c r="E97" s="73" t="s">
        <v>155</v>
      </c>
      <c r="F97" s="73" t="s">
        <v>126</v>
      </c>
      <c r="G97" s="239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4"/>
      <c r="X97" s="244"/>
      <c r="Y97" s="244"/>
      <c r="Z97" s="244"/>
      <c r="AA97" s="244"/>
      <c r="AB97" s="244"/>
      <c r="AC97" s="240"/>
      <c r="AD97" s="240"/>
      <c r="AE97" s="233" t="str">
        <f>$D97</f>
        <v>startNode</v>
      </c>
      <c r="AF97" s="73" t="s">
        <v>126</v>
      </c>
      <c r="AH97" s="402" t="s">
        <v>126</v>
      </c>
      <c r="AI97" s="289"/>
      <c r="AJ97" s="289"/>
      <c r="AK97" s="289"/>
      <c r="AL97" s="289"/>
      <c r="AM97" s="289"/>
      <c r="AN97" s="289"/>
      <c r="AO97" s="289"/>
      <c r="AP97" s="415" t="s">
        <v>126</v>
      </c>
    </row>
    <row r="98" spans="1:42" s="38" customFormat="1" x14ac:dyDescent="0.3">
      <c r="A98" s="304">
        <v>97</v>
      </c>
      <c r="B98" s="56"/>
      <c r="C98" s="56"/>
      <c r="D98" s="56"/>
      <c r="E98" s="37" t="s">
        <v>126</v>
      </c>
      <c r="F98" s="37" t="s">
        <v>126</v>
      </c>
      <c r="G98" s="173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5"/>
      <c r="AF98" s="37" t="s">
        <v>126</v>
      </c>
      <c r="AG98" s="56" t="s">
        <v>158</v>
      </c>
      <c r="AH98" s="391" t="s">
        <v>126</v>
      </c>
      <c r="AI98" s="270"/>
      <c r="AJ98" s="270"/>
      <c r="AK98" s="270"/>
      <c r="AL98" s="270"/>
      <c r="AM98" s="270"/>
      <c r="AN98" s="270"/>
      <c r="AO98" s="270"/>
      <c r="AP98" s="404" t="s">
        <v>126</v>
      </c>
    </row>
    <row r="99" spans="1:42" s="30" customFormat="1" x14ac:dyDescent="0.3">
      <c r="A99" s="304">
        <v>98</v>
      </c>
      <c r="B99" s="35" t="s">
        <v>111</v>
      </c>
      <c r="C99" s="35" t="s">
        <v>233</v>
      </c>
      <c r="D99" s="35" t="s">
        <v>111</v>
      </c>
      <c r="E99" s="43" t="s">
        <v>154</v>
      </c>
      <c r="F99" s="43" t="s">
        <v>126</v>
      </c>
      <c r="G99" s="186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93"/>
      <c r="AF99" s="43" t="s">
        <v>126</v>
      </c>
      <c r="AG99" s="216" t="str">
        <f>$D99</f>
        <v>authorityRole</v>
      </c>
      <c r="AH99" s="394" t="s">
        <v>126</v>
      </c>
      <c r="AI99" s="268"/>
      <c r="AJ99" s="268"/>
      <c r="AK99" s="268"/>
      <c r="AL99" s="268"/>
      <c r="AM99" s="268"/>
      <c r="AN99" s="268"/>
      <c r="AO99" s="268"/>
      <c r="AP99" s="407" t="s">
        <v>126</v>
      </c>
    </row>
    <row r="100" spans="1:42" s="9" customFormat="1" x14ac:dyDescent="0.3">
      <c r="A100" s="304">
        <v>99</v>
      </c>
      <c r="B100" s="10" t="s">
        <v>235</v>
      </c>
      <c r="C100" s="10" t="s">
        <v>234</v>
      </c>
      <c r="D100" s="10" t="s">
        <v>235</v>
      </c>
      <c r="E100" s="20"/>
      <c r="F100" s="20" t="s">
        <v>126</v>
      </c>
      <c r="G100" s="18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245"/>
      <c r="AF100" s="20" t="s">
        <v>126</v>
      </c>
      <c r="AG100" s="295" t="str">
        <f>$D100</f>
        <v>authorityRole +</v>
      </c>
      <c r="AH100" s="393" t="s">
        <v>126</v>
      </c>
      <c r="AI100" s="267"/>
      <c r="AJ100" s="267"/>
      <c r="AK100" s="267"/>
      <c r="AL100" s="267"/>
      <c r="AM100" s="267"/>
      <c r="AN100" s="267"/>
      <c r="AO100" s="267"/>
      <c r="AP100" s="406" t="s">
        <v>126</v>
      </c>
    </row>
    <row r="101" spans="1:42" s="9" customFormat="1" x14ac:dyDescent="0.3">
      <c r="A101" s="304">
        <v>100</v>
      </c>
      <c r="B101" s="1" t="s">
        <v>112</v>
      </c>
      <c r="C101" s="1" t="s">
        <v>112</v>
      </c>
      <c r="D101" s="1" t="s">
        <v>112</v>
      </c>
      <c r="E101" s="20" t="s">
        <v>160</v>
      </c>
      <c r="F101" s="20" t="s">
        <v>126</v>
      </c>
      <c r="G101" s="181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245"/>
      <c r="AF101" s="20" t="s">
        <v>126</v>
      </c>
      <c r="AG101" s="295" t="str">
        <f>$D101</f>
        <v>disclaimer</v>
      </c>
      <c r="AH101" s="393" t="s">
        <v>126</v>
      </c>
      <c r="AI101" s="267"/>
      <c r="AJ101" s="267"/>
      <c r="AK101" s="267"/>
      <c r="AL101" s="267"/>
      <c r="AM101" s="267"/>
      <c r="AN101" s="267"/>
      <c r="AO101" s="267"/>
      <c r="AP101" s="406" t="s">
        <v>126</v>
      </c>
    </row>
    <row r="102" spans="1:42" s="63" customFormat="1" x14ac:dyDescent="0.3">
      <c r="A102" s="304">
        <v>101</v>
      </c>
      <c r="B102" s="64" t="s">
        <v>255</v>
      </c>
      <c r="C102" s="64" t="s">
        <v>256</v>
      </c>
      <c r="D102" s="64" t="s">
        <v>255</v>
      </c>
      <c r="E102" s="58" t="s">
        <v>160</v>
      </c>
      <c r="F102" s="58" t="s">
        <v>126</v>
      </c>
      <c r="G102" s="246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247"/>
      <c r="AF102" s="58" t="s">
        <v>126</v>
      </c>
      <c r="AG102" s="64" t="str">
        <f>$D102</f>
        <v>geographicalName +</v>
      </c>
      <c r="AH102" s="398" t="s">
        <v>126</v>
      </c>
      <c r="AI102" s="280"/>
      <c r="AJ102" s="280"/>
      <c r="AK102" s="280"/>
      <c r="AL102" s="280"/>
      <c r="AM102" s="280"/>
      <c r="AN102" s="280"/>
      <c r="AO102" s="280"/>
      <c r="AP102" s="411" t="s">
        <v>126</v>
      </c>
    </row>
    <row r="103" spans="1:42" x14ac:dyDescent="0.3">
      <c r="A103" s="304">
        <v>102</v>
      </c>
      <c r="B103" s="16"/>
      <c r="C103" s="16"/>
      <c r="D103" s="16"/>
      <c r="E103" s="14" t="s">
        <v>126</v>
      </c>
      <c r="F103" s="14" t="s">
        <v>126</v>
      </c>
      <c r="G103" s="248"/>
      <c r="H103" s="249"/>
      <c r="I103" s="249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1"/>
      <c r="AE103" s="252"/>
      <c r="AF103" s="14" t="s">
        <v>126</v>
      </c>
      <c r="AG103" s="15"/>
      <c r="AH103" s="392" t="s">
        <v>126</v>
      </c>
      <c r="AI103" s="290"/>
      <c r="AJ103" s="290"/>
      <c r="AK103" s="290"/>
      <c r="AL103" s="290"/>
      <c r="AM103" s="290"/>
      <c r="AN103" s="290"/>
      <c r="AO103" s="290"/>
      <c r="AP103" s="405" t="s">
        <v>126</v>
      </c>
    </row>
    <row r="104" spans="1:42" s="38" customFormat="1" x14ac:dyDescent="0.3">
      <c r="A104" s="304">
        <v>103</v>
      </c>
      <c r="B104" s="56" t="s">
        <v>158</v>
      </c>
      <c r="C104" s="56" t="s">
        <v>158</v>
      </c>
      <c r="D104" s="56" t="s">
        <v>158</v>
      </c>
      <c r="E104" s="37" t="s">
        <v>126</v>
      </c>
      <c r="F104" s="37" t="s">
        <v>126</v>
      </c>
      <c r="G104" s="173" t="s">
        <v>158</v>
      </c>
      <c r="H104" s="174" t="s">
        <v>158</v>
      </c>
      <c r="I104" s="174" t="s">
        <v>158</v>
      </c>
      <c r="J104" s="174" t="s">
        <v>158</v>
      </c>
      <c r="K104" s="174" t="s">
        <v>158</v>
      </c>
      <c r="L104" s="174" t="s">
        <v>158</v>
      </c>
      <c r="M104" s="174" t="s">
        <v>158</v>
      </c>
      <c r="N104" s="174" t="s">
        <v>158</v>
      </c>
      <c r="O104" s="174" t="s">
        <v>158</v>
      </c>
      <c r="P104" s="174" t="s">
        <v>158</v>
      </c>
      <c r="Q104" s="174" t="s">
        <v>158</v>
      </c>
      <c r="R104" s="174" t="s">
        <v>158</v>
      </c>
      <c r="S104" s="174" t="s">
        <v>158</v>
      </c>
      <c r="T104" s="174" t="s">
        <v>158</v>
      </c>
      <c r="U104" s="174" t="s">
        <v>158</v>
      </c>
      <c r="V104" s="174" t="s">
        <v>158</v>
      </c>
      <c r="W104" s="174" t="s">
        <v>158</v>
      </c>
      <c r="X104" s="174" t="s">
        <v>158</v>
      </c>
      <c r="Y104" s="174" t="s">
        <v>158</v>
      </c>
      <c r="Z104" s="174" t="s">
        <v>158</v>
      </c>
      <c r="AA104" s="174" t="s">
        <v>158</v>
      </c>
      <c r="AB104" s="174" t="s">
        <v>158</v>
      </c>
      <c r="AC104" s="174" t="s">
        <v>158</v>
      </c>
      <c r="AD104" s="174" t="s">
        <v>158</v>
      </c>
      <c r="AE104" s="175" t="s">
        <v>158</v>
      </c>
      <c r="AF104" s="37" t="s">
        <v>126</v>
      </c>
      <c r="AG104" s="56" t="s">
        <v>158</v>
      </c>
      <c r="AH104" s="391" t="s">
        <v>126</v>
      </c>
      <c r="AI104" s="270"/>
      <c r="AJ104" s="270"/>
      <c r="AK104" s="270"/>
      <c r="AL104" s="270"/>
      <c r="AM104" s="270"/>
      <c r="AN104" s="270"/>
      <c r="AO104" s="270"/>
      <c r="AP104" s="404" t="s">
        <v>126</v>
      </c>
    </row>
    <row r="105" spans="1:42" x14ac:dyDescent="0.3">
      <c r="A105" s="304">
        <v>104</v>
      </c>
      <c r="B105" s="2"/>
      <c r="C105" s="2"/>
      <c r="D105" s="2"/>
      <c r="E105" s="14" t="s">
        <v>126</v>
      </c>
      <c r="F105" s="14" t="s">
        <v>126</v>
      </c>
      <c r="G105" s="253" t="s">
        <v>18</v>
      </c>
      <c r="H105" s="254" t="s">
        <v>19</v>
      </c>
      <c r="I105" s="254" t="s">
        <v>26</v>
      </c>
      <c r="J105" s="254" t="s">
        <v>20</v>
      </c>
      <c r="K105" s="254" t="s">
        <v>21</v>
      </c>
      <c r="L105" s="254" t="s">
        <v>27</v>
      </c>
      <c r="M105" s="254" t="s">
        <v>28</v>
      </c>
      <c r="N105" s="255" t="s">
        <v>24</v>
      </c>
      <c r="O105" s="255" t="s">
        <v>22</v>
      </c>
      <c r="P105" s="255" t="s">
        <v>23</v>
      </c>
      <c r="Q105" s="256" t="s">
        <v>25</v>
      </c>
      <c r="R105" s="257" t="s">
        <v>31</v>
      </c>
      <c r="S105" s="257" t="s">
        <v>32</v>
      </c>
      <c r="T105" s="257" t="s">
        <v>33</v>
      </c>
      <c r="U105" s="257" t="s">
        <v>34</v>
      </c>
      <c r="V105" s="257" t="s">
        <v>35</v>
      </c>
      <c r="W105" s="258" t="s">
        <v>81</v>
      </c>
      <c r="X105" s="258" t="s">
        <v>82</v>
      </c>
      <c r="Y105" s="258" t="s">
        <v>79</v>
      </c>
      <c r="Z105" s="258" t="s">
        <v>78</v>
      </c>
      <c r="AA105" s="259" t="s">
        <v>94</v>
      </c>
      <c r="AB105" s="259" t="s">
        <v>96</v>
      </c>
      <c r="AC105" s="260" t="s">
        <v>105</v>
      </c>
      <c r="AD105" s="159" t="s">
        <v>107</v>
      </c>
      <c r="AE105" s="261" t="s">
        <v>120</v>
      </c>
      <c r="AF105" s="14" t="s">
        <v>126</v>
      </c>
      <c r="AG105" s="5" t="s">
        <v>106</v>
      </c>
      <c r="AH105" s="392" t="s">
        <v>126</v>
      </c>
      <c r="AI105" s="266" t="s">
        <v>103</v>
      </c>
      <c r="AJ105" s="266" t="s">
        <v>104</v>
      </c>
      <c r="AK105" s="266" t="s">
        <v>127</v>
      </c>
      <c r="AL105" s="266" t="s">
        <v>128</v>
      </c>
      <c r="AM105" s="266" t="s">
        <v>129</v>
      </c>
      <c r="AN105" s="266" t="s">
        <v>130</v>
      </c>
      <c r="AO105" s="266" t="s">
        <v>131</v>
      </c>
      <c r="AP105" s="405" t="s">
        <v>126</v>
      </c>
    </row>
    <row r="106" spans="1:42" x14ac:dyDescent="0.3">
      <c r="A106" s="304">
        <v>105</v>
      </c>
      <c r="J106" s="11"/>
      <c r="K106" s="3"/>
      <c r="L106" s="3"/>
      <c r="M106" s="11"/>
      <c r="N106" s="11"/>
      <c r="Q106" s="11"/>
      <c r="R106" s="11"/>
      <c r="Z106" s="11"/>
    </row>
    <row r="107" spans="1:42" s="6" customFormat="1" ht="15" thickBot="1" x14ac:dyDescent="0.35">
      <c r="A107" s="304">
        <v>106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7"/>
      <c r="AB107" s="7"/>
      <c r="AD107" s="7"/>
      <c r="AE107" s="7"/>
      <c r="AF107" s="7"/>
      <c r="AG107" s="7"/>
      <c r="AH107" s="7"/>
      <c r="AI107" s="7"/>
      <c r="AJ107" s="7"/>
    </row>
    <row r="108" spans="1:42" s="6" customFormat="1" x14ac:dyDescent="0.3">
      <c r="A108" s="304">
        <v>107</v>
      </c>
      <c r="G108" s="135"/>
      <c r="H108" s="136"/>
      <c r="I108" s="136"/>
      <c r="J108" s="136"/>
      <c r="K108" s="137"/>
      <c r="L108" s="13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7"/>
      <c r="AB108" s="19"/>
      <c r="AD108" s="7"/>
      <c r="AE108" s="7"/>
      <c r="AF108" s="7"/>
      <c r="AG108" s="7"/>
      <c r="AH108" s="7"/>
      <c r="AI108" s="7"/>
      <c r="AJ108" s="7"/>
    </row>
    <row r="109" spans="1:42" ht="25.8" x14ac:dyDescent="0.5">
      <c r="A109" s="304">
        <v>108</v>
      </c>
      <c r="G109" s="139"/>
      <c r="H109" s="145" t="s">
        <v>137</v>
      </c>
      <c r="I109" s="113"/>
      <c r="J109" s="113"/>
      <c r="K109" s="133"/>
      <c r="L109" s="140"/>
      <c r="AA109" s="6"/>
      <c r="AF109" s="7"/>
      <c r="AP109" s="7"/>
    </row>
    <row r="110" spans="1:42" x14ac:dyDescent="0.3">
      <c r="A110" s="304">
        <v>109</v>
      </c>
      <c r="G110" s="139"/>
      <c r="H110" s="114"/>
      <c r="I110" s="113"/>
      <c r="J110" s="113"/>
      <c r="K110" s="133"/>
      <c r="L110" s="140"/>
      <c r="AA110" s="6"/>
      <c r="AF110" s="7"/>
      <c r="AP110" s="7"/>
    </row>
    <row r="111" spans="1:42" x14ac:dyDescent="0.3">
      <c r="A111" s="304">
        <v>110</v>
      </c>
      <c r="G111" s="139"/>
      <c r="H111" s="115" t="s">
        <v>164</v>
      </c>
      <c r="I111" s="116" t="s">
        <v>170</v>
      </c>
      <c r="J111" s="113" t="s">
        <v>159</v>
      </c>
      <c r="K111" s="113"/>
      <c r="L111" s="140"/>
      <c r="AA111" s="6"/>
      <c r="AF111" s="7"/>
      <c r="AP111" s="7"/>
    </row>
    <row r="112" spans="1:42" x14ac:dyDescent="0.3">
      <c r="A112" s="304">
        <v>111</v>
      </c>
      <c r="G112" s="139"/>
      <c r="H112" s="116" t="s">
        <v>163</v>
      </c>
      <c r="I112" s="116" t="s">
        <v>170</v>
      </c>
      <c r="J112" s="113" t="s">
        <v>165</v>
      </c>
      <c r="K112" s="113"/>
      <c r="L112" s="140"/>
      <c r="AA112" s="6"/>
      <c r="AC112" s="6"/>
      <c r="AF112" s="7"/>
      <c r="AH112" s="7"/>
      <c r="AK112" s="6"/>
      <c r="AP112" s="7"/>
    </row>
    <row r="113" spans="1:42" x14ac:dyDescent="0.3">
      <c r="A113" s="304">
        <v>112</v>
      </c>
      <c r="G113" s="139"/>
      <c r="H113" s="117" t="s">
        <v>166</v>
      </c>
      <c r="I113" s="116" t="s">
        <v>170</v>
      </c>
      <c r="J113" s="113" t="s">
        <v>167</v>
      </c>
      <c r="K113" s="113"/>
      <c r="L113" s="140"/>
      <c r="AA113" s="6"/>
      <c r="AC113" s="6"/>
      <c r="AF113" s="7"/>
      <c r="AH113" s="7"/>
      <c r="AK113" s="6"/>
      <c r="AP113" s="7"/>
    </row>
    <row r="114" spans="1:42" x14ac:dyDescent="0.3">
      <c r="A114" s="304">
        <v>113</v>
      </c>
      <c r="G114" s="139"/>
      <c r="H114" s="118" t="s">
        <v>168</v>
      </c>
      <c r="I114" s="116" t="s">
        <v>170</v>
      </c>
      <c r="J114" s="113" t="s">
        <v>169</v>
      </c>
      <c r="K114" s="113"/>
      <c r="L114" s="140"/>
      <c r="AA114" s="6"/>
      <c r="AC114" s="6"/>
      <c r="AF114" s="7"/>
      <c r="AH114" s="7"/>
      <c r="AK114" s="6"/>
      <c r="AP114" s="7"/>
    </row>
    <row r="115" spans="1:42" x14ac:dyDescent="0.3">
      <c r="A115" s="304">
        <v>114</v>
      </c>
      <c r="G115" s="139"/>
      <c r="H115" s="113"/>
      <c r="I115" s="116"/>
      <c r="J115" s="113"/>
      <c r="K115" s="113"/>
      <c r="L115" s="140"/>
      <c r="AA115" s="6"/>
      <c r="AC115" s="6"/>
      <c r="AF115" s="7"/>
      <c r="AH115" s="7"/>
      <c r="AK115" s="6"/>
      <c r="AP115" s="7"/>
    </row>
    <row r="116" spans="1:42" x14ac:dyDescent="0.3">
      <c r="A116" s="304">
        <v>115</v>
      </c>
      <c r="G116" s="139"/>
      <c r="H116" s="119" t="s">
        <v>136</v>
      </c>
      <c r="I116" s="116" t="s">
        <v>170</v>
      </c>
      <c r="J116" s="113" t="s">
        <v>171</v>
      </c>
      <c r="K116" s="113"/>
      <c r="L116" s="140"/>
      <c r="AA116" s="6"/>
      <c r="AC116" s="6"/>
      <c r="AF116" s="7"/>
      <c r="AH116" s="7"/>
      <c r="AK116" s="6"/>
      <c r="AP116" s="7"/>
    </row>
    <row r="117" spans="1:42" x14ac:dyDescent="0.3">
      <c r="A117" s="304">
        <v>116</v>
      </c>
      <c r="G117" s="139"/>
      <c r="H117" s="119" t="s">
        <v>58</v>
      </c>
      <c r="I117" s="116" t="s">
        <v>170</v>
      </c>
      <c r="J117" s="113" t="s">
        <v>172</v>
      </c>
      <c r="K117" s="113"/>
      <c r="L117" s="140"/>
      <c r="AA117" s="6"/>
      <c r="AC117" s="6"/>
      <c r="AF117" s="7"/>
      <c r="AH117" s="7"/>
      <c r="AK117" s="6"/>
      <c r="AP117" s="7"/>
    </row>
    <row r="118" spans="1:42" x14ac:dyDescent="0.3">
      <c r="A118" s="304">
        <v>117</v>
      </c>
      <c r="G118" s="139"/>
      <c r="H118" s="113"/>
      <c r="I118" s="116"/>
      <c r="J118" s="113"/>
      <c r="K118" s="113"/>
      <c r="L118" s="140"/>
      <c r="AA118" s="6"/>
      <c r="AC118" s="6"/>
      <c r="AF118" s="7"/>
      <c r="AH118" s="7"/>
      <c r="AK118" s="6"/>
      <c r="AP118" s="7"/>
    </row>
    <row r="119" spans="1:42" x14ac:dyDescent="0.3">
      <c r="A119" s="304">
        <v>118</v>
      </c>
      <c r="G119" s="139"/>
      <c r="H119" s="120" t="s">
        <v>173</v>
      </c>
      <c r="I119" s="116"/>
      <c r="J119" s="113" t="s">
        <v>174</v>
      </c>
      <c r="K119" s="113"/>
      <c r="L119" s="140"/>
      <c r="AA119" s="6"/>
      <c r="AC119" s="6"/>
      <c r="AF119" s="7"/>
      <c r="AH119" s="7"/>
      <c r="AK119" s="6"/>
      <c r="AP119" s="7"/>
    </row>
    <row r="120" spans="1:42" x14ac:dyDescent="0.3">
      <c r="A120" s="304">
        <v>119</v>
      </c>
      <c r="G120" s="139"/>
      <c r="H120" s="113"/>
      <c r="I120" s="116"/>
      <c r="J120" s="113"/>
      <c r="K120" s="113"/>
      <c r="L120" s="140"/>
      <c r="AA120" s="6"/>
      <c r="AC120" s="6"/>
      <c r="AF120" s="7"/>
      <c r="AH120" s="7"/>
      <c r="AK120" s="6"/>
      <c r="AP120" s="7"/>
    </row>
    <row r="121" spans="1:42" x14ac:dyDescent="0.3">
      <c r="A121" s="304">
        <v>120</v>
      </c>
      <c r="G121" s="149" t="s">
        <v>143</v>
      </c>
      <c r="H121" s="121" t="s">
        <v>63</v>
      </c>
      <c r="I121" s="116"/>
      <c r="J121" s="122" t="s">
        <v>142</v>
      </c>
      <c r="K121" s="113"/>
      <c r="L121" s="140"/>
      <c r="AA121" s="6"/>
      <c r="AC121" s="6"/>
      <c r="AF121" s="7"/>
      <c r="AH121" s="7"/>
      <c r="AK121" s="6"/>
      <c r="AP121" s="7"/>
    </row>
    <row r="122" spans="1:42" x14ac:dyDescent="0.3">
      <c r="A122" s="304">
        <v>121</v>
      </c>
      <c r="G122" s="150"/>
      <c r="H122" s="123"/>
      <c r="I122" s="116"/>
      <c r="J122" s="113"/>
      <c r="K122" s="113"/>
      <c r="L122" s="140"/>
      <c r="AA122" s="6"/>
      <c r="AC122" s="6"/>
      <c r="AF122" s="7"/>
      <c r="AH122" s="7"/>
      <c r="AK122" s="6"/>
      <c r="AP122" s="7"/>
    </row>
    <row r="123" spans="1:42" x14ac:dyDescent="0.3">
      <c r="A123" s="304">
        <v>122</v>
      </c>
      <c r="G123" s="150" t="s">
        <v>17</v>
      </c>
      <c r="H123" s="124" t="s">
        <v>68</v>
      </c>
      <c r="I123" s="146" t="s">
        <v>140</v>
      </c>
      <c r="J123" s="125" t="s">
        <v>153</v>
      </c>
      <c r="K123" s="113"/>
      <c r="L123" s="140"/>
      <c r="AA123" s="6"/>
      <c r="AC123" s="6"/>
      <c r="AF123" s="7"/>
      <c r="AH123" s="7"/>
      <c r="AK123" s="6"/>
      <c r="AP123" s="7"/>
    </row>
    <row r="124" spans="1:42" x14ac:dyDescent="0.3">
      <c r="A124" s="304">
        <v>123</v>
      </c>
      <c r="G124" s="150" t="s">
        <v>148</v>
      </c>
      <c r="H124" s="124" t="s">
        <v>70</v>
      </c>
      <c r="I124" s="146" t="s">
        <v>140</v>
      </c>
      <c r="J124" s="125"/>
      <c r="K124" s="113"/>
      <c r="L124" s="140"/>
      <c r="AA124" s="6"/>
      <c r="AC124" s="6"/>
      <c r="AF124" s="7"/>
      <c r="AH124" s="7"/>
      <c r="AK124" s="6"/>
      <c r="AP124" s="7"/>
    </row>
    <row r="125" spans="1:42" x14ac:dyDescent="0.3">
      <c r="A125" s="304">
        <v>124</v>
      </c>
      <c r="G125" s="150"/>
      <c r="H125" s="113"/>
      <c r="I125" s="116"/>
      <c r="J125" s="113"/>
      <c r="K125" s="113"/>
      <c r="L125" s="140"/>
      <c r="AA125" s="6"/>
      <c r="AC125" s="6"/>
      <c r="AF125" s="7"/>
      <c r="AH125" s="7"/>
      <c r="AK125" s="6"/>
      <c r="AP125" s="7"/>
    </row>
    <row r="126" spans="1:42" x14ac:dyDescent="0.3">
      <c r="A126" s="304">
        <v>125</v>
      </c>
      <c r="G126" s="149" t="s">
        <v>146</v>
      </c>
      <c r="H126" s="126" t="s">
        <v>65</v>
      </c>
      <c r="I126" s="147" t="s">
        <v>140</v>
      </c>
      <c r="J126" s="127" t="s">
        <v>141</v>
      </c>
      <c r="K126" s="113"/>
      <c r="L126" s="140"/>
      <c r="AA126" s="6"/>
      <c r="AC126" s="6"/>
      <c r="AF126" s="7"/>
      <c r="AH126" s="7"/>
      <c r="AK126" s="6"/>
      <c r="AP126" s="7"/>
    </row>
    <row r="127" spans="1:42" ht="15.6" x14ac:dyDescent="0.3">
      <c r="A127" s="304">
        <v>126</v>
      </c>
      <c r="G127" s="151" t="s">
        <v>144</v>
      </c>
      <c r="H127" s="126" t="s">
        <v>66</v>
      </c>
      <c r="I127" s="147" t="s">
        <v>140</v>
      </c>
      <c r="J127" s="113"/>
      <c r="K127" s="113"/>
      <c r="L127" s="140"/>
      <c r="AA127" s="6"/>
      <c r="AC127" s="6"/>
      <c r="AF127" s="7"/>
      <c r="AH127" s="7"/>
      <c r="AK127" s="6"/>
      <c r="AP127" s="7"/>
    </row>
    <row r="128" spans="1:42" ht="15.6" x14ac:dyDescent="0.3">
      <c r="A128" s="304">
        <v>127</v>
      </c>
      <c r="G128" s="151" t="s">
        <v>145</v>
      </c>
      <c r="H128" s="126" t="s">
        <v>67</v>
      </c>
      <c r="I128" s="147" t="s">
        <v>140</v>
      </c>
      <c r="J128" s="113"/>
      <c r="K128" s="113"/>
      <c r="L128" s="140"/>
      <c r="AA128" s="6"/>
      <c r="AC128" s="6"/>
      <c r="AF128" s="7"/>
      <c r="AH128" s="7"/>
      <c r="AK128" s="6"/>
      <c r="AP128" s="7"/>
    </row>
    <row r="129" spans="1:42" x14ac:dyDescent="0.3">
      <c r="A129" s="304">
        <v>128</v>
      </c>
      <c r="G129" s="150" t="s">
        <v>147</v>
      </c>
      <c r="H129" s="126" t="s">
        <v>69</v>
      </c>
      <c r="I129" s="147" t="s">
        <v>140</v>
      </c>
      <c r="J129" s="113"/>
      <c r="K129" s="113"/>
      <c r="L129" s="140"/>
      <c r="AA129" s="6"/>
      <c r="AC129" s="6"/>
      <c r="AF129" s="7"/>
      <c r="AH129" s="7"/>
      <c r="AK129" s="6"/>
      <c r="AP129" s="7"/>
    </row>
    <row r="130" spans="1:42" x14ac:dyDescent="0.3">
      <c r="A130" s="304">
        <v>129</v>
      </c>
      <c r="G130" s="150"/>
      <c r="H130" s="126"/>
      <c r="I130" s="147"/>
      <c r="J130" s="113"/>
      <c r="K130" s="113"/>
      <c r="L130" s="140"/>
      <c r="AA130" s="6"/>
      <c r="AC130" s="6"/>
      <c r="AF130" s="7"/>
      <c r="AH130" s="7"/>
      <c r="AK130" s="6"/>
      <c r="AP130" s="7"/>
    </row>
    <row r="131" spans="1:42" x14ac:dyDescent="0.3">
      <c r="A131" s="304">
        <v>130</v>
      </c>
      <c r="G131" s="150" t="s">
        <v>151</v>
      </c>
      <c r="H131" s="128" t="s">
        <v>115</v>
      </c>
      <c r="I131" s="147" t="s">
        <v>140</v>
      </c>
      <c r="J131" s="127" t="s">
        <v>152</v>
      </c>
      <c r="K131" s="113"/>
      <c r="L131" s="140"/>
      <c r="AA131" s="6"/>
      <c r="AC131" s="6"/>
      <c r="AF131" s="7"/>
      <c r="AH131" s="7"/>
      <c r="AK131" s="6"/>
      <c r="AP131" s="7"/>
    </row>
    <row r="132" spans="1:42" x14ac:dyDescent="0.3">
      <c r="A132" s="304">
        <v>131</v>
      </c>
      <c r="G132" s="150" t="s">
        <v>150</v>
      </c>
      <c r="H132" s="129" t="s">
        <v>116</v>
      </c>
      <c r="I132" s="147" t="s">
        <v>140</v>
      </c>
      <c r="J132" s="113"/>
      <c r="K132" s="113"/>
      <c r="L132" s="140"/>
      <c r="AA132" s="6"/>
      <c r="AC132" s="6"/>
      <c r="AF132" s="7"/>
      <c r="AH132" s="7"/>
      <c r="AK132" s="6"/>
      <c r="AP132" s="7"/>
    </row>
    <row r="133" spans="1:42" x14ac:dyDescent="0.3">
      <c r="A133" s="304">
        <v>132</v>
      </c>
      <c r="G133" s="150"/>
      <c r="H133" s="113"/>
      <c r="I133" s="116"/>
      <c r="J133" s="113"/>
      <c r="K133" s="113"/>
      <c r="L133" s="140"/>
      <c r="AA133" s="6"/>
      <c r="AC133" s="6"/>
      <c r="AF133" s="7"/>
      <c r="AH133" s="7"/>
      <c r="AK133" s="6"/>
      <c r="AP133" s="7"/>
    </row>
    <row r="134" spans="1:42" x14ac:dyDescent="0.3">
      <c r="A134" s="304">
        <v>133</v>
      </c>
      <c r="G134" s="150"/>
      <c r="H134" s="130" t="s">
        <v>135</v>
      </c>
      <c r="I134" s="148" t="s">
        <v>140</v>
      </c>
      <c r="J134" s="131"/>
      <c r="K134" s="131"/>
      <c r="L134" s="140"/>
      <c r="AA134" s="6"/>
      <c r="AC134" s="6"/>
      <c r="AF134" s="7"/>
      <c r="AH134" s="7"/>
      <c r="AK134" s="6"/>
      <c r="AP134" s="7"/>
    </row>
    <row r="135" spans="1:42" x14ac:dyDescent="0.3">
      <c r="A135" s="304">
        <v>134</v>
      </c>
      <c r="G135" s="150" t="s">
        <v>149</v>
      </c>
      <c r="H135" s="130" t="s">
        <v>71</v>
      </c>
      <c r="I135" s="148" t="s">
        <v>140</v>
      </c>
      <c r="J135" s="131" t="s">
        <v>162</v>
      </c>
      <c r="K135" s="131"/>
      <c r="L135" s="140"/>
      <c r="AA135" s="6"/>
      <c r="AC135" s="6"/>
      <c r="AF135" s="7"/>
      <c r="AH135" s="7"/>
      <c r="AK135" s="6"/>
      <c r="AP135" s="7"/>
    </row>
    <row r="136" spans="1:42" x14ac:dyDescent="0.3">
      <c r="A136" s="304">
        <v>135</v>
      </c>
      <c r="G136" s="139"/>
      <c r="H136" s="132" t="s">
        <v>64</v>
      </c>
      <c r="I136" s="148" t="s">
        <v>140</v>
      </c>
      <c r="J136" s="131"/>
      <c r="K136" s="131"/>
      <c r="L136" s="140"/>
      <c r="AA136" s="6"/>
      <c r="AC136" s="6"/>
      <c r="AF136" s="7"/>
      <c r="AH136" s="7"/>
      <c r="AK136" s="6"/>
      <c r="AP136" s="7"/>
    </row>
    <row r="137" spans="1:42" ht="15" thickBot="1" x14ac:dyDescent="0.35">
      <c r="A137" s="304">
        <v>136</v>
      </c>
      <c r="G137" s="141"/>
      <c r="H137" s="142"/>
      <c r="I137" s="142"/>
      <c r="J137" s="142"/>
      <c r="K137" s="143"/>
      <c r="L137" s="144"/>
      <c r="AA137" s="6"/>
      <c r="AC137" s="6"/>
      <c r="AF137" s="7"/>
      <c r="AH137" s="7"/>
      <c r="AK137" s="6"/>
      <c r="AP137" s="7"/>
    </row>
    <row r="138" spans="1:42" x14ac:dyDescent="0.3">
      <c r="A138" s="304">
        <v>137</v>
      </c>
      <c r="AA138" s="6"/>
      <c r="AC138" s="6"/>
      <c r="AF138" s="7"/>
      <c r="AH138" s="7"/>
      <c r="AK138" s="6"/>
      <c r="AP138" s="7"/>
    </row>
    <row r="139" spans="1:42" x14ac:dyDescent="0.3">
      <c r="AA139" s="6"/>
      <c r="AC139" s="6"/>
      <c r="AF139" s="7"/>
      <c r="AH139" s="7"/>
      <c r="AK139" s="6"/>
      <c r="AP139" s="7"/>
    </row>
  </sheetData>
  <autoFilter ref="A1:AP138" xr:uid="{AF0165FB-C31B-469F-8FE3-DDEAA3E6A381}">
    <sortState xmlns:xlrd2="http://schemas.microsoft.com/office/spreadsheetml/2017/richdata2" ref="A2:AP138">
      <sortCondition ref="A2:A138"/>
    </sortState>
  </autoFilter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2A66-681B-4951-BE09-76A67DB4BE78}">
  <sheetPr>
    <pageSetUpPr fitToPage="1"/>
  </sheetPr>
  <dimension ref="A1:AP139"/>
  <sheetViews>
    <sheetView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ColWidth="9.109375" defaultRowHeight="14.4" x14ac:dyDescent="0.3"/>
  <cols>
    <col min="1" max="1" width="4.44140625" style="297" customWidth="1"/>
    <col min="2" max="3" width="36.77734375" style="6" hidden="1" customWidth="1"/>
    <col min="4" max="4" width="38.77734375" style="6" bestFit="1" customWidth="1"/>
    <col min="5" max="5" width="5.88671875" style="6" customWidth="1"/>
    <col min="6" max="6" width="1.6640625" style="6" customWidth="1"/>
    <col min="7" max="7" width="30.44140625" style="7" bestFit="1" customWidth="1"/>
    <col min="8" max="8" width="26.88671875" style="7" customWidth="1"/>
    <col min="9" max="9" width="29.6640625" style="7" bestFit="1" customWidth="1"/>
    <col min="10" max="11" width="17.6640625" style="7" bestFit="1" customWidth="1"/>
    <col min="12" max="12" width="21.109375" style="7" bestFit="1" customWidth="1"/>
    <col min="13" max="13" width="17.6640625" style="7" bestFit="1" customWidth="1"/>
    <col min="14" max="16" width="23.6640625" style="7" bestFit="1" customWidth="1"/>
    <col min="17" max="17" width="17.88671875" style="7" bestFit="1" customWidth="1"/>
    <col min="18" max="22" width="23.6640625" style="7" bestFit="1" customWidth="1"/>
    <col min="23" max="23" width="24.6640625" style="7" bestFit="1" customWidth="1"/>
    <col min="24" max="24" width="15.5546875" style="7" bestFit="1" customWidth="1"/>
    <col min="25" max="25" width="21.33203125" style="7" customWidth="1"/>
    <col min="26" max="26" width="21.44140625" style="7" bestFit="1" customWidth="1"/>
    <col min="27" max="27" width="20.44140625" style="7" customWidth="1"/>
    <col min="28" max="28" width="18.5546875" style="7" bestFit="1" customWidth="1"/>
    <col min="29" max="29" width="19.6640625" style="7" customWidth="1"/>
    <col min="30" max="31" width="17.88671875" style="7" customWidth="1"/>
    <col min="32" max="32" width="1.6640625" style="6" customWidth="1"/>
    <col min="33" max="33" width="21.44140625" style="7" bestFit="1" customWidth="1"/>
    <col min="34" max="34" width="1.6640625" style="6" customWidth="1"/>
    <col min="35" max="35" width="13.33203125" style="7" customWidth="1"/>
    <col min="36" max="41" width="9.109375" style="7"/>
    <col min="42" max="42" width="1.6640625" style="6" customWidth="1"/>
    <col min="43" max="16384" width="9.109375" style="7"/>
  </cols>
  <sheetData>
    <row r="1" spans="1:42" x14ac:dyDescent="0.3">
      <c r="A1" s="134" t="s">
        <v>215</v>
      </c>
      <c r="B1" s="2" t="s">
        <v>207</v>
      </c>
      <c r="C1" s="2" t="s">
        <v>208</v>
      </c>
      <c r="D1" s="2" t="s">
        <v>216</v>
      </c>
      <c r="E1" s="8" t="s">
        <v>217</v>
      </c>
      <c r="F1" s="8" t="s">
        <v>218</v>
      </c>
      <c r="G1" s="152" t="s">
        <v>29</v>
      </c>
      <c r="H1" s="153" t="s">
        <v>29</v>
      </c>
      <c r="I1" s="153" t="s">
        <v>29</v>
      </c>
      <c r="J1" s="153" t="s">
        <v>29</v>
      </c>
      <c r="K1" s="153" t="s">
        <v>29</v>
      </c>
      <c r="L1" s="153" t="s">
        <v>29</v>
      </c>
      <c r="M1" s="153" t="s">
        <v>29</v>
      </c>
      <c r="N1" s="154" t="s">
        <v>13</v>
      </c>
      <c r="O1" s="154" t="s">
        <v>13</v>
      </c>
      <c r="P1" s="154" t="s">
        <v>13</v>
      </c>
      <c r="Q1" s="155" t="s">
        <v>30</v>
      </c>
      <c r="R1" s="156" t="s">
        <v>36</v>
      </c>
      <c r="S1" s="156" t="s">
        <v>36</v>
      </c>
      <c r="T1" s="156" t="s">
        <v>36</v>
      </c>
      <c r="U1" s="156" t="s">
        <v>36</v>
      </c>
      <c r="V1" s="156" t="s">
        <v>36</v>
      </c>
      <c r="W1" s="157" t="s">
        <v>80</v>
      </c>
      <c r="X1" s="157" t="s">
        <v>80</v>
      </c>
      <c r="Y1" s="157" t="s">
        <v>80</v>
      </c>
      <c r="Z1" s="157" t="s">
        <v>80</v>
      </c>
      <c r="AA1" s="158" t="s">
        <v>95</v>
      </c>
      <c r="AB1" s="158" t="s">
        <v>95</v>
      </c>
      <c r="AC1" s="159"/>
      <c r="AD1" s="160" t="s">
        <v>121</v>
      </c>
      <c r="AE1" s="161" t="s">
        <v>121</v>
      </c>
      <c r="AF1" s="8" t="s">
        <v>219</v>
      </c>
      <c r="AG1" s="5" t="s">
        <v>132</v>
      </c>
      <c r="AH1" s="8" t="s">
        <v>218</v>
      </c>
      <c r="AI1" s="13" t="s">
        <v>132</v>
      </c>
      <c r="AJ1" s="13" t="s">
        <v>132</v>
      </c>
      <c r="AK1" s="13" t="s">
        <v>132</v>
      </c>
      <c r="AL1" s="13" t="s">
        <v>132</v>
      </c>
      <c r="AM1" s="13" t="s">
        <v>132</v>
      </c>
      <c r="AN1" s="13" t="s">
        <v>132</v>
      </c>
      <c r="AO1" s="13" t="s">
        <v>132</v>
      </c>
      <c r="AP1" s="8" t="s">
        <v>220</v>
      </c>
    </row>
    <row r="2" spans="1:42" s="15" customFormat="1" ht="132.6" x14ac:dyDescent="0.3">
      <c r="A2" s="304">
        <v>1</v>
      </c>
      <c r="B2" s="98" t="s">
        <v>133</v>
      </c>
      <c r="C2" s="98" t="s">
        <v>133</v>
      </c>
      <c r="D2" s="98" t="s">
        <v>133</v>
      </c>
      <c r="E2" s="99"/>
      <c r="F2" s="99"/>
      <c r="G2" s="162" t="s">
        <v>18</v>
      </c>
      <c r="H2" s="163" t="s">
        <v>19</v>
      </c>
      <c r="I2" s="163" t="s">
        <v>26</v>
      </c>
      <c r="J2" s="163" t="s">
        <v>20</v>
      </c>
      <c r="K2" s="163" t="s">
        <v>21</v>
      </c>
      <c r="L2" s="163" t="s">
        <v>27</v>
      </c>
      <c r="M2" s="163" t="s">
        <v>28</v>
      </c>
      <c r="N2" s="164" t="s">
        <v>24</v>
      </c>
      <c r="O2" s="164" t="s">
        <v>22</v>
      </c>
      <c r="P2" s="164" t="s">
        <v>23</v>
      </c>
      <c r="Q2" s="165" t="s">
        <v>25</v>
      </c>
      <c r="R2" s="166" t="s">
        <v>31</v>
      </c>
      <c r="S2" s="166" t="s">
        <v>32</v>
      </c>
      <c r="T2" s="166" t="s">
        <v>33</v>
      </c>
      <c r="U2" s="166" t="s">
        <v>34</v>
      </c>
      <c r="V2" s="166" t="s">
        <v>35</v>
      </c>
      <c r="W2" s="167" t="s">
        <v>81</v>
      </c>
      <c r="X2" s="167" t="s">
        <v>82</v>
      </c>
      <c r="Y2" s="167" t="s">
        <v>79</v>
      </c>
      <c r="Z2" s="167" t="s">
        <v>78</v>
      </c>
      <c r="AA2" s="168" t="s">
        <v>94</v>
      </c>
      <c r="AB2" s="168" t="s">
        <v>96</v>
      </c>
      <c r="AC2" s="169" t="s">
        <v>105</v>
      </c>
      <c r="AD2" s="170" t="s">
        <v>107</v>
      </c>
      <c r="AE2" s="171" t="s">
        <v>120</v>
      </c>
      <c r="AF2" s="99"/>
      <c r="AG2" s="109" t="s">
        <v>106</v>
      </c>
      <c r="AH2" s="110"/>
      <c r="AI2" s="262" t="s">
        <v>103</v>
      </c>
      <c r="AJ2" s="263" t="s">
        <v>104</v>
      </c>
      <c r="AK2" s="263" t="s">
        <v>127</v>
      </c>
      <c r="AL2" s="263" t="s">
        <v>128</v>
      </c>
      <c r="AM2" s="263" t="s">
        <v>129</v>
      </c>
      <c r="AN2" s="263" t="s">
        <v>130</v>
      </c>
      <c r="AO2" s="264" t="s">
        <v>131</v>
      </c>
      <c r="AP2" s="110" t="s">
        <v>126</v>
      </c>
    </row>
    <row r="3" spans="1:42" s="39" customFormat="1" x14ac:dyDescent="0.3">
      <c r="A3" s="304">
        <v>2</v>
      </c>
      <c r="B3" s="83" t="s">
        <v>134</v>
      </c>
      <c r="C3" s="83" t="s">
        <v>134</v>
      </c>
      <c r="D3" s="83" t="s">
        <v>157</v>
      </c>
      <c r="E3" s="32"/>
      <c r="F3" s="32"/>
      <c r="G3" s="172" t="str">
        <f t="shared" ref="G3:AE3" si="0">$D3</f>
        <v>type object</v>
      </c>
      <c r="H3" s="172" t="str">
        <f t="shared" si="0"/>
        <v>type object</v>
      </c>
      <c r="I3" s="172" t="str">
        <f t="shared" si="0"/>
        <v>type object</v>
      </c>
      <c r="J3" s="172" t="str">
        <f t="shared" si="0"/>
        <v>type object</v>
      </c>
      <c r="K3" s="172" t="str">
        <f t="shared" si="0"/>
        <v>type object</v>
      </c>
      <c r="L3" s="172" t="str">
        <f t="shared" si="0"/>
        <v>type object</v>
      </c>
      <c r="M3" s="172" t="str">
        <f t="shared" si="0"/>
        <v>type object</v>
      </c>
      <c r="N3" s="172" t="str">
        <f t="shared" si="0"/>
        <v>type object</v>
      </c>
      <c r="O3" s="172" t="str">
        <f t="shared" si="0"/>
        <v>type object</v>
      </c>
      <c r="P3" s="172" t="str">
        <f t="shared" si="0"/>
        <v>type object</v>
      </c>
      <c r="Q3" s="172" t="str">
        <f t="shared" si="0"/>
        <v>type object</v>
      </c>
      <c r="R3" s="172" t="str">
        <f t="shared" si="0"/>
        <v>type object</v>
      </c>
      <c r="S3" s="172" t="str">
        <f t="shared" si="0"/>
        <v>type object</v>
      </c>
      <c r="T3" s="172" t="str">
        <f t="shared" si="0"/>
        <v>type object</v>
      </c>
      <c r="U3" s="172" t="str">
        <f t="shared" si="0"/>
        <v>type object</v>
      </c>
      <c r="V3" s="172" t="str">
        <f t="shared" si="0"/>
        <v>type object</v>
      </c>
      <c r="W3" s="172" t="str">
        <f t="shared" si="0"/>
        <v>type object</v>
      </c>
      <c r="X3" s="172" t="str">
        <f t="shared" si="0"/>
        <v>type object</v>
      </c>
      <c r="Y3" s="172" t="str">
        <f t="shared" si="0"/>
        <v>type object</v>
      </c>
      <c r="Z3" s="172" t="str">
        <f t="shared" si="0"/>
        <v>type object</v>
      </c>
      <c r="AA3" s="172" t="str">
        <f t="shared" si="0"/>
        <v>type object</v>
      </c>
      <c r="AB3" s="172" t="str">
        <f t="shared" si="0"/>
        <v>type object</v>
      </c>
      <c r="AC3" s="172" t="str">
        <f t="shared" si="0"/>
        <v>type object</v>
      </c>
      <c r="AD3" s="172" t="str">
        <f t="shared" si="0"/>
        <v>type object</v>
      </c>
      <c r="AE3" s="172" t="str">
        <f t="shared" si="0"/>
        <v>type object</v>
      </c>
      <c r="AF3" s="32"/>
      <c r="AG3" s="172" t="str">
        <f>$D3</f>
        <v>type object</v>
      </c>
      <c r="AH3" s="390"/>
      <c r="AI3" s="416" t="str">
        <f t="shared" ref="AI3:AO3" si="1">$D3</f>
        <v>type object</v>
      </c>
      <c r="AJ3" s="416" t="str">
        <f t="shared" si="1"/>
        <v>type object</v>
      </c>
      <c r="AK3" s="416" t="str">
        <f t="shared" si="1"/>
        <v>type object</v>
      </c>
      <c r="AL3" s="416" t="str">
        <f t="shared" si="1"/>
        <v>type object</v>
      </c>
      <c r="AM3" s="416" t="str">
        <f t="shared" si="1"/>
        <v>type object</v>
      </c>
      <c r="AN3" s="416" t="str">
        <f t="shared" si="1"/>
        <v>type object</v>
      </c>
      <c r="AO3" s="416" t="str">
        <f t="shared" si="1"/>
        <v>type object</v>
      </c>
      <c r="AP3" s="403"/>
    </row>
    <row r="4" spans="1:42" s="31" customFormat="1" x14ac:dyDescent="0.3">
      <c r="A4" s="304">
        <v>3</v>
      </c>
      <c r="B4" s="83" t="s">
        <v>156</v>
      </c>
      <c r="C4" s="83" t="s">
        <v>113</v>
      </c>
      <c r="D4" s="83" t="s">
        <v>113</v>
      </c>
      <c r="E4" s="32" t="s">
        <v>126</v>
      </c>
      <c r="F4" s="32" t="s">
        <v>126</v>
      </c>
      <c r="G4" s="172" t="str">
        <f t="shared" ref="G4:AB4" si="2">$D4</f>
        <v>thema</v>
      </c>
      <c r="H4" s="172" t="str">
        <f t="shared" si="2"/>
        <v>thema</v>
      </c>
      <c r="I4" s="172" t="str">
        <f t="shared" si="2"/>
        <v>thema</v>
      </c>
      <c r="J4" s="172" t="str">
        <f t="shared" si="2"/>
        <v>thema</v>
      </c>
      <c r="K4" s="172" t="str">
        <f t="shared" si="2"/>
        <v>thema</v>
      </c>
      <c r="L4" s="172" t="str">
        <f t="shared" si="2"/>
        <v>thema</v>
      </c>
      <c r="M4" s="172" t="str">
        <f t="shared" si="2"/>
        <v>thema</v>
      </c>
      <c r="N4" s="172" t="str">
        <f t="shared" si="2"/>
        <v>thema</v>
      </c>
      <c r="O4" s="172" t="str">
        <f t="shared" si="2"/>
        <v>thema</v>
      </c>
      <c r="P4" s="172" t="str">
        <f t="shared" si="2"/>
        <v>thema</v>
      </c>
      <c r="Q4" s="172" t="str">
        <f t="shared" si="2"/>
        <v>thema</v>
      </c>
      <c r="R4" s="172" t="str">
        <f t="shared" si="2"/>
        <v>thema</v>
      </c>
      <c r="S4" s="172" t="str">
        <f t="shared" si="2"/>
        <v>thema</v>
      </c>
      <c r="T4" s="172" t="str">
        <f t="shared" si="2"/>
        <v>thema</v>
      </c>
      <c r="U4" s="172" t="str">
        <f t="shared" si="2"/>
        <v>thema</v>
      </c>
      <c r="V4" s="172" t="str">
        <f t="shared" si="2"/>
        <v>thema</v>
      </c>
      <c r="W4" s="172" t="str">
        <f t="shared" si="2"/>
        <v>thema</v>
      </c>
      <c r="X4" s="172" t="str">
        <f t="shared" si="2"/>
        <v>thema</v>
      </c>
      <c r="Y4" s="172" t="str">
        <f t="shared" si="2"/>
        <v>thema</v>
      </c>
      <c r="Z4" s="172" t="str">
        <f t="shared" si="2"/>
        <v>thema</v>
      </c>
      <c r="AA4" s="172" t="str">
        <f t="shared" si="2"/>
        <v>thema</v>
      </c>
      <c r="AB4" s="172" t="str">
        <f t="shared" si="2"/>
        <v>thema</v>
      </c>
      <c r="AC4" s="172"/>
      <c r="AD4" s="172" t="str">
        <f>$D4</f>
        <v>thema</v>
      </c>
      <c r="AE4" s="172" t="str">
        <f>$D4</f>
        <v>thema</v>
      </c>
      <c r="AF4" s="32" t="s">
        <v>126</v>
      </c>
      <c r="AG4" s="307" t="str">
        <f>$D4</f>
        <v>thema</v>
      </c>
      <c r="AH4" s="390" t="s">
        <v>126</v>
      </c>
      <c r="AI4" s="417"/>
      <c r="AJ4" s="417" t="str">
        <f>$D4</f>
        <v>thema</v>
      </c>
      <c r="AK4" s="417"/>
      <c r="AL4" s="417"/>
      <c r="AM4" s="417"/>
      <c r="AN4" s="417"/>
      <c r="AO4" s="417"/>
      <c r="AP4" s="403" t="s">
        <v>126</v>
      </c>
    </row>
    <row r="5" spans="1:42" s="38" customFormat="1" x14ac:dyDescent="0.3">
      <c r="A5" s="304">
        <v>4</v>
      </c>
      <c r="B5" s="56"/>
      <c r="C5" s="56"/>
      <c r="D5" s="56"/>
      <c r="E5" s="37"/>
      <c r="F5" s="351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319"/>
      <c r="AG5" s="56"/>
      <c r="AH5" s="391"/>
      <c r="AI5" s="418"/>
      <c r="AJ5" s="418"/>
      <c r="AK5" s="418"/>
      <c r="AL5" s="418"/>
      <c r="AM5" s="418"/>
      <c r="AN5" s="418"/>
      <c r="AO5" s="418"/>
      <c r="AP5" s="404"/>
    </row>
    <row r="6" spans="1:42" s="39" customFormat="1" x14ac:dyDescent="0.3">
      <c r="A6" s="304">
        <v>5</v>
      </c>
      <c r="B6" s="40" t="s">
        <v>1</v>
      </c>
      <c r="C6" s="40" t="s">
        <v>182</v>
      </c>
      <c r="D6" s="40" t="s">
        <v>182</v>
      </c>
      <c r="E6" s="32"/>
      <c r="F6" s="352"/>
      <c r="G6" s="177" t="str">
        <f>$D6</f>
        <v>bedrijfsspanning</v>
      </c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9"/>
      <c r="AE6" s="179"/>
      <c r="AF6" s="320"/>
      <c r="AH6" s="390"/>
      <c r="AI6" s="419"/>
      <c r="AJ6" s="419"/>
      <c r="AK6" s="419"/>
      <c r="AL6" s="419"/>
      <c r="AM6" s="419"/>
      <c r="AN6" s="419"/>
      <c r="AO6" s="419"/>
      <c r="AP6" s="403"/>
    </row>
    <row r="7" spans="1:42" s="31" customFormat="1" x14ac:dyDescent="0.3">
      <c r="A7" s="304">
        <v>6</v>
      </c>
      <c r="B7" s="30" t="s">
        <v>46</v>
      </c>
      <c r="C7" s="30" t="s">
        <v>183</v>
      </c>
      <c r="D7" s="30" t="s">
        <v>183</v>
      </c>
      <c r="E7" s="32" t="s">
        <v>126</v>
      </c>
      <c r="F7" s="352" t="s">
        <v>126</v>
      </c>
      <c r="G7" s="177" t="str">
        <f>$D7</f>
        <v>nominale spanning</v>
      </c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9"/>
      <c r="AE7" s="179"/>
      <c r="AF7" s="320" t="s">
        <v>126</v>
      </c>
      <c r="AG7" s="39"/>
      <c r="AH7" s="390" t="s">
        <v>126</v>
      </c>
      <c r="AI7" s="419"/>
      <c r="AJ7" s="419"/>
      <c r="AK7" s="419"/>
      <c r="AL7" s="419"/>
      <c r="AM7" s="419"/>
      <c r="AN7" s="419"/>
      <c r="AO7" s="419"/>
      <c r="AP7" s="403" t="s">
        <v>126</v>
      </c>
    </row>
    <row r="8" spans="1:42" s="31" customFormat="1" x14ac:dyDescent="0.3">
      <c r="A8" s="304">
        <v>7</v>
      </c>
      <c r="B8" s="30" t="s">
        <v>5</v>
      </c>
      <c r="C8" s="30" t="s">
        <v>209</v>
      </c>
      <c r="D8" s="30" t="s">
        <v>209</v>
      </c>
      <c r="E8" s="32" t="s">
        <v>126</v>
      </c>
      <c r="F8" s="352"/>
      <c r="G8" s="177"/>
      <c r="H8" s="177" t="str">
        <f>$D8</f>
        <v>type materiaal van telecommunicatiekabel</v>
      </c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9"/>
      <c r="AE8" s="179"/>
      <c r="AF8" s="320"/>
      <c r="AH8" s="390"/>
      <c r="AI8" s="419"/>
      <c r="AJ8" s="419"/>
      <c r="AK8" s="419"/>
      <c r="AL8" s="419"/>
      <c r="AM8" s="419"/>
      <c r="AN8" s="419"/>
      <c r="AO8" s="419"/>
      <c r="AP8" s="403"/>
    </row>
    <row r="9" spans="1:42" s="31" customFormat="1" x14ac:dyDescent="0.3">
      <c r="A9" s="304">
        <v>8</v>
      </c>
      <c r="B9" s="30" t="s">
        <v>6</v>
      </c>
      <c r="C9" s="30" t="s">
        <v>204</v>
      </c>
      <c r="D9" s="30" t="s">
        <v>204</v>
      </c>
      <c r="E9" s="32" t="s">
        <v>154</v>
      </c>
      <c r="F9" s="352"/>
      <c r="G9" s="177"/>
      <c r="H9" s="177"/>
      <c r="I9" s="177" t="str">
        <f>$D9</f>
        <v>type olie-, gas- of chemisch product</v>
      </c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9"/>
      <c r="AE9" s="179"/>
      <c r="AF9" s="320"/>
      <c r="AG9" s="39"/>
      <c r="AH9" s="390"/>
      <c r="AI9" s="419"/>
      <c r="AJ9" s="419"/>
      <c r="AK9" s="419"/>
      <c r="AL9" s="419"/>
      <c r="AM9" s="419"/>
      <c r="AN9" s="419"/>
      <c r="AO9" s="419"/>
      <c r="AP9" s="403"/>
    </row>
    <row r="10" spans="1:42" s="31" customFormat="1" x14ac:dyDescent="0.3">
      <c r="A10" s="304">
        <v>9</v>
      </c>
      <c r="B10" s="30" t="s">
        <v>10</v>
      </c>
      <c r="C10" s="30" t="s">
        <v>210</v>
      </c>
      <c r="D10" s="30" t="s">
        <v>210</v>
      </c>
      <c r="E10" s="32"/>
      <c r="F10" s="352"/>
      <c r="G10" s="177"/>
      <c r="H10" s="177"/>
      <c r="I10" s="177"/>
      <c r="J10" s="177" t="str">
        <f>$D10</f>
        <v>type afvalwater</v>
      </c>
      <c r="K10" s="177"/>
      <c r="L10" s="177"/>
      <c r="M10" s="177"/>
      <c r="N10" s="177"/>
      <c r="O10" s="177"/>
      <c r="P10" s="177"/>
      <c r="Q10" s="177"/>
      <c r="R10" s="177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9"/>
      <c r="AE10" s="179"/>
      <c r="AF10" s="320"/>
      <c r="AH10" s="390"/>
      <c r="AI10" s="419"/>
      <c r="AJ10" s="419"/>
      <c r="AK10" s="419"/>
      <c r="AL10" s="419"/>
      <c r="AM10" s="419"/>
      <c r="AN10" s="419"/>
      <c r="AO10" s="419"/>
      <c r="AP10" s="403"/>
    </row>
    <row r="11" spans="1:42" s="31" customFormat="1" x14ac:dyDescent="0.3">
      <c r="A11" s="304">
        <v>10</v>
      </c>
      <c r="B11" s="30" t="s">
        <v>11</v>
      </c>
      <c r="C11" s="30" t="s">
        <v>211</v>
      </c>
      <c r="D11" s="30" t="s">
        <v>211</v>
      </c>
      <c r="E11" s="32" t="s">
        <v>126</v>
      </c>
      <c r="F11" s="352" t="s">
        <v>126</v>
      </c>
      <c r="G11" s="177"/>
      <c r="H11" s="177"/>
      <c r="I11" s="177"/>
      <c r="J11" s="177"/>
      <c r="K11" s="177" t="str">
        <f>$D11</f>
        <v>type water</v>
      </c>
      <c r="L11" s="177"/>
      <c r="M11" s="177"/>
      <c r="N11" s="177"/>
      <c r="O11" s="177"/>
      <c r="P11" s="177"/>
      <c r="Q11" s="177"/>
      <c r="R11" s="177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9"/>
      <c r="AE11" s="179"/>
      <c r="AF11" s="320" t="s">
        <v>126</v>
      </c>
      <c r="AG11" s="39"/>
      <c r="AH11" s="390" t="s">
        <v>126</v>
      </c>
      <c r="AI11" s="419"/>
      <c r="AJ11" s="419"/>
      <c r="AK11" s="419"/>
      <c r="AL11" s="419"/>
      <c r="AM11" s="419"/>
      <c r="AN11" s="419"/>
      <c r="AO11" s="419"/>
      <c r="AP11" s="403" t="s">
        <v>126</v>
      </c>
    </row>
    <row r="12" spans="1:42" s="31" customFormat="1" x14ac:dyDescent="0.3">
      <c r="A12" s="304">
        <v>11</v>
      </c>
      <c r="B12" s="30" t="s">
        <v>12</v>
      </c>
      <c r="C12" s="30" t="s">
        <v>212</v>
      </c>
      <c r="D12" s="30" t="s">
        <v>212</v>
      </c>
      <c r="E12" s="32" t="s">
        <v>126</v>
      </c>
      <c r="F12" s="352" t="s">
        <v>126</v>
      </c>
      <c r="G12" s="177"/>
      <c r="H12" s="177"/>
      <c r="I12" s="177"/>
      <c r="J12" s="177"/>
      <c r="K12" s="177"/>
      <c r="L12" s="177" t="str">
        <f>$D12</f>
        <v>type warmteproduct</v>
      </c>
      <c r="M12" s="180"/>
      <c r="N12" s="177"/>
      <c r="O12" s="177"/>
      <c r="P12" s="177"/>
      <c r="Q12" s="177"/>
      <c r="R12" s="177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9"/>
      <c r="AE12" s="179"/>
      <c r="AF12" s="320" t="s">
        <v>126</v>
      </c>
      <c r="AH12" s="390" t="s">
        <v>126</v>
      </c>
      <c r="AI12" s="419"/>
      <c r="AJ12" s="419"/>
      <c r="AK12" s="419"/>
      <c r="AL12" s="419"/>
      <c r="AM12" s="419"/>
      <c r="AN12" s="419"/>
      <c r="AO12" s="419"/>
      <c r="AP12" s="403" t="s">
        <v>126</v>
      </c>
    </row>
    <row r="13" spans="1:42" x14ac:dyDescent="0.3">
      <c r="A13" s="304">
        <v>12</v>
      </c>
      <c r="B13" s="9" t="s">
        <v>49</v>
      </c>
      <c r="C13" s="9" t="s">
        <v>213</v>
      </c>
      <c r="D13" s="9" t="s">
        <v>213</v>
      </c>
      <c r="E13" s="14" t="s">
        <v>155</v>
      </c>
      <c r="F13" s="353" t="s">
        <v>126</v>
      </c>
      <c r="G13" s="180"/>
      <c r="H13" s="180"/>
      <c r="I13" s="180"/>
      <c r="J13" s="180"/>
      <c r="K13" s="180"/>
      <c r="L13" s="180"/>
      <c r="M13" s="180" t="str">
        <f>$D13</f>
        <v>type product</v>
      </c>
      <c r="N13" s="180"/>
      <c r="O13" s="180"/>
      <c r="P13" s="180"/>
      <c r="Q13" s="180"/>
      <c r="R13" s="180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3"/>
      <c r="AE13" s="183"/>
      <c r="AF13" s="321" t="s">
        <v>126</v>
      </c>
      <c r="AH13" s="392" t="s">
        <v>126</v>
      </c>
      <c r="AI13" s="420"/>
      <c r="AJ13" s="420"/>
      <c r="AK13" s="420"/>
      <c r="AL13" s="420"/>
      <c r="AM13" s="420"/>
      <c r="AN13" s="420"/>
      <c r="AO13" s="420"/>
      <c r="AP13" s="405" t="s">
        <v>126</v>
      </c>
    </row>
    <row r="14" spans="1:42" x14ac:dyDescent="0.3">
      <c r="A14" s="304">
        <v>13</v>
      </c>
      <c r="B14" s="9" t="s">
        <v>8</v>
      </c>
      <c r="C14" s="9" t="s">
        <v>201</v>
      </c>
      <c r="D14" s="9" t="s">
        <v>201</v>
      </c>
      <c r="E14" s="14" t="s">
        <v>155</v>
      </c>
      <c r="F14" s="353" t="s">
        <v>126</v>
      </c>
      <c r="G14" s="180"/>
      <c r="H14" s="180"/>
      <c r="I14" s="180" t="str">
        <f t="shared" ref="I14:L15" si="3">$D14</f>
        <v>type buismateriaal</v>
      </c>
      <c r="J14" s="180" t="str">
        <f t="shared" si="3"/>
        <v>type buismateriaal</v>
      </c>
      <c r="K14" s="180" t="str">
        <f t="shared" si="3"/>
        <v>type buismateriaal</v>
      </c>
      <c r="L14" s="180" t="str">
        <f t="shared" si="3"/>
        <v>type buismateriaal</v>
      </c>
      <c r="M14" s="180" t="str">
        <f>$D14</f>
        <v>type buismateriaal</v>
      </c>
      <c r="N14" s="180" t="str">
        <f>$D14</f>
        <v>type buismateriaal</v>
      </c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4"/>
      <c r="AE14" s="184"/>
      <c r="AF14" s="321" t="s">
        <v>126</v>
      </c>
      <c r="AH14" s="392" t="s">
        <v>126</v>
      </c>
      <c r="AI14" s="420"/>
      <c r="AJ14" s="420"/>
      <c r="AK14" s="420"/>
      <c r="AL14" s="420"/>
      <c r="AM14" s="420"/>
      <c r="AN14" s="420"/>
      <c r="AO14" s="420"/>
      <c r="AP14" s="405" t="s">
        <v>126</v>
      </c>
    </row>
    <row r="15" spans="1:42" s="31" customFormat="1" x14ac:dyDescent="0.3">
      <c r="A15" s="304">
        <v>14</v>
      </c>
      <c r="B15" s="30" t="s">
        <v>9</v>
      </c>
      <c r="C15" s="30" t="s">
        <v>205</v>
      </c>
      <c r="D15" s="30" t="s">
        <v>205</v>
      </c>
      <c r="E15" s="32" t="s">
        <v>126</v>
      </c>
      <c r="F15" s="352" t="s">
        <v>126</v>
      </c>
      <c r="G15" s="177"/>
      <c r="H15" s="177"/>
      <c r="I15" s="177" t="str">
        <f t="shared" si="3"/>
        <v>buisdiameter</v>
      </c>
      <c r="J15" s="177" t="str">
        <f t="shared" si="3"/>
        <v>buisdiameter</v>
      </c>
      <c r="K15" s="177" t="str">
        <f t="shared" si="3"/>
        <v>buisdiameter</v>
      </c>
      <c r="L15" s="177" t="str">
        <f t="shared" si="3"/>
        <v>buisdiameter</v>
      </c>
      <c r="M15" s="180" t="str">
        <f>$D15</f>
        <v>buisdiameter</v>
      </c>
      <c r="N15" s="177" t="str">
        <f>$D15</f>
        <v>buisdiameter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85"/>
      <c r="AE15" s="185"/>
      <c r="AF15" s="320" t="s">
        <v>126</v>
      </c>
      <c r="AH15" s="390" t="s">
        <v>126</v>
      </c>
      <c r="AI15" s="419"/>
      <c r="AJ15" s="419"/>
      <c r="AK15" s="419"/>
      <c r="AL15" s="419"/>
      <c r="AM15" s="419"/>
      <c r="AN15" s="419"/>
      <c r="AO15" s="419"/>
      <c r="AP15" s="403" t="s">
        <v>126</v>
      </c>
    </row>
    <row r="16" spans="1:42" s="31" customFormat="1" x14ac:dyDescent="0.3">
      <c r="A16" s="304">
        <v>15</v>
      </c>
      <c r="B16" s="35" t="s">
        <v>52</v>
      </c>
      <c r="C16" s="35" t="s">
        <v>214</v>
      </c>
      <c r="D16" s="35" t="s">
        <v>214</v>
      </c>
      <c r="E16" s="32" t="s">
        <v>126</v>
      </c>
      <c r="F16" s="352" t="s">
        <v>126</v>
      </c>
      <c r="G16" s="187"/>
      <c r="H16" s="187"/>
      <c r="I16" s="187"/>
      <c r="J16" s="187"/>
      <c r="K16" s="187"/>
      <c r="L16" s="187"/>
      <c r="M16" s="177"/>
      <c r="N16" s="187"/>
      <c r="O16" s="177" t="str">
        <f>$D16</f>
        <v>breedte behuizing</v>
      </c>
      <c r="P16" s="177" t="str">
        <f>$D16</f>
        <v>breedte behuizing</v>
      </c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85"/>
      <c r="AE16" s="185"/>
      <c r="AF16" s="320" t="s">
        <v>126</v>
      </c>
      <c r="AH16" s="390" t="s">
        <v>126</v>
      </c>
      <c r="AI16" s="419"/>
      <c r="AJ16" s="419"/>
      <c r="AK16" s="419"/>
      <c r="AL16" s="419"/>
      <c r="AM16" s="419"/>
      <c r="AN16" s="419"/>
      <c r="AO16" s="419"/>
      <c r="AP16" s="403" t="s">
        <v>126</v>
      </c>
    </row>
    <row r="17" spans="1:42" x14ac:dyDescent="0.3">
      <c r="A17" s="304">
        <v>16</v>
      </c>
      <c r="B17" s="9" t="s">
        <v>16</v>
      </c>
      <c r="C17" s="9" t="s">
        <v>184</v>
      </c>
      <c r="D17" s="9" t="s">
        <v>184</v>
      </c>
      <c r="E17" s="14" t="s">
        <v>155</v>
      </c>
      <c r="F17" s="353" t="s">
        <v>126</v>
      </c>
      <c r="G17" s="180" t="str">
        <f>$D17</f>
        <v>kabeldiameter</v>
      </c>
      <c r="H17" s="180" t="str">
        <f>$D17</f>
        <v>kabeldiameter</v>
      </c>
      <c r="I17" s="180"/>
      <c r="J17" s="180"/>
      <c r="K17" s="180"/>
      <c r="L17" s="180"/>
      <c r="M17" s="180" t="str">
        <f>$D17</f>
        <v>kabeldiameter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4"/>
      <c r="AE17" s="184"/>
      <c r="AF17" s="321" t="s">
        <v>126</v>
      </c>
      <c r="AG17" s="6"/>
      <c r="AH17" s="392" t="s">
        <v>126</v>
      </c>
      <c r="AI17" s="420"/>
      <c r="AJ17" s="420"/>
      <c r="AK17" s="420"/>
      <c r="AL17" s="420"/>
      <c r="AM17" s="420"/>
      <c r="AN17" s="420"/>
      <c r="AO17" s="420"/>
      <c r="AP17" s="405" t="s">
        <v>126</v>
      </c>
    </row>
    <row r="18" spans="1:42" x14ac:dyDescent="0.3">
      <c r="A18" s="304">
        <v>17</v>
      </c>
      <c r="B18" s="9" t="s">
        <v>14</v>
      </c>
      <c r="C18" s="9" t="s">
        <v>230</v>
      </c>
      <c r="D18" s="9" t="s">
        <v>230</v>
      </c>
      <c r="E18" s="14" t="s">
        <v>155</v>
      </c>
      <c r="F18" s="353" t="s">
        <v>126</v>
      </c>
      <c r="G18" s="180"/>
      <c r="H18" s="180"/>
      <c r="I18" s="180"/>
      <c r="J18" s="180"/>
      <c r="K18" s="180"/>
      <c r="L18" s="180"/>
      <c r="M18" s="180"/>
      <c r="N18" s="180" t="str">
        <f>$D18</f>
        <v>aantal kabels en leidingen</v>
      </c>
      <c r="O18" s="180" t="str">
        <f>$D18</f>
        <v>aantal kabels en leidingen</v>
      </c>
      <c r="P18" s="180" t="str">
        <f>$D18</f>
        <v>aantal kabels en leidingen</v>
      </c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4"/>
      <c r="AE18" s="184"/>
      <c r="AF18" s="321" t="s">
        <v>126</v>
      </c>
      <c r="AH18" s="392" t="s">
        <v>126</v>
      </c>
      <c r="AI18" s="420"/>
      <c r="AJ18" s="420"/>
      <c r="AK18" s="420"/>
      <c r="AL18" s="420"/>
      <c r="AM18" s="420"/>
      <c r="AN18" s="420"/>
      <c r="AO18" s="420"/>
      <c r="AP18" s="405" t="s">
        <v>126</v>
      </c>
    </row>
    <row r="19" spans="1:42" x14ac:dyDescent="0.3">
      <c r="A19" s="304">
        <v>18</v>
      </c>
      <c r="B19" s="9" t="s">
        <v>7</v>
      </c>
      <c r="C19" s="9" t="s">
        <v>206</v>
      </c>
      <c r="D19" s="9" t="s">
        <v>206</v>
      </c>
      <c r="E19" s="14" t="s">
        <v>155</v>
      </c>
      <c r="F19" s="353" t="s">
        <v>126</v>
      </c>
      <c r="G19" s="180"/>
      <c r="H19" s="180"/>
      <c r="I19" s="180" t="str">
        <f t="shared" ref="I19:N19" si="4">$D19</f>
        <v>druk</v>
      </c>
      <c r="J19" s="180" t="str">
        <f t="shared" si="4"/>
        <v>druk</v>
      </c>
      <c r="K19" s="180" t="str">
        <f t="shared" si="4"/>
        <v>druk</v>
      </c>
      <c r="L19" s="180" t="str">
        <f t="shared" si="4"/>
        <v>druk</v>
      </c>
      <c r="M19" s="180" t="str">
        <f t="shared" si="4"/>
        <v>druk</v>
      </c>
      <c r="N19" s="188" t="str">
        <f t="shared" si="4"/>
        <v>druk</v>
      </c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4"/>
      <c r="AE19" s="184"/>
      <c r="AF19" s="321" t="s">
        <v>126</v>
      </c>
      <c r="AH19" s="392" t="s">
        <v>126</v>
      </c>
      <c r="AI19" s="420"/>
      <c r="AJ19" s="420"/>
      <c r="AK19" s="420"/>
      <c r="AL19" s="420"/>
      <c r="AM19" s="420"/>
      <c r="AN19" s="420"/>
      <c r="AO19" s="420"/>
      <c r="AP19" s="405" t="s">
        <v>126</v>
      </c>
    </row>
    <row r="20" spans="1:42" s="31" customFormat="1" x14ac:dyDescent="0.3">
      <c r="A20" s="304">
        <v>19</v>
      </c>
      <c r="B20" s="30" t="s">
        <v>15</v>
      </c>
      <c r="C20" s="30" t="s">
        <v>232</v>
      </c>
      <c r="D20" s="30" t="s">
        <v>232</v>
      </c>
      <c r="E20" s="32" t="s">
        <v>126</v>
      </c>
      <c r="F20" s="352" t="s">
        <v>126</v>
      </c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 t="str">
        <f>$D20</f>
        <v>type leidingelement</v>
      </c>
      <c r="R20" s="177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9"/>
      <c r="AE20" s="179"/>
      <c r="AF20" s="320" t="s">
        <v>126</v>
      </c>
      <c r="AH20" s="390" t="s">
        <v>126</v>
      </c>
      <c r="AI20" s="419"/>
      <c r="AJ20" s="419"/>
      <c r="AK20" s="419"/>
      <c r="AL20" s="419"/>
      <c r="AM20" s="419"/>
      <c r="AN20" s="419"/>
      <c r="AO20" s="419"/>
      <c r="AP20" s="403" t="s">
        <v>126</v>
      </c>
    </row>
    <row r="21" spans="1:42" x14ac:dyDescent="0.3">
      <c r="A21" s="304">
        <v>20</v>
      </c>
      <c r="B21" s="9" t="s">
        <v>56</v>
      </c>
      <c r="C21" s="9" t="s">
        <v>267</v>
      </c>
      <c r="D21" s="9" t="s">
        <v>267</v>
      </c>
      <c r="E21" s="14" t="s">
        <v>155</v>
      </c>
      <c r="F21" s="353" t="s">
        <v>126</v>
      </c>
      <c r="G21" s="190"/>
      <c r="H21" s="180"/>
      <c r="I21" s="180"/>
      <c r="J21" s="180"/>
      <c r="K21" s="180"/>
      <c r="L21" s="180"/>
      <c r="M21" s="180"/>
      <c r="N21" s="180"/>
      <c r="O21" s="180"/>
      <c r="P21" s="180"/>
      <c r="Q21" s="180" t="str">
        <f>$D21</f>
        <v>specifiek type leidingelement</v>
      </c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4"/>
      <c r="AE21" s="184"/>
      <c r="AF21" s="321" t="s">
        <v>126</v>
      </c>
      <c r="AG21" s="6"/>
      <c r="AH21" s="392" t="s">
        <v>126</v>
      </c>
      <c r="AI21" s="420"/>
      <c r="AJ21" s="420"/>
      <c r="AK21" s="420"/>
      <c r="AL21" s="420"/>
      <c r="AM21" s="420"/>
      <c r="AN21" s="420"/>
      <c r="AO21" s="420"/>
      <c r="AP21" s="405" t="s">
        <v>126</v>
      </c>
    </row>
    <row r="22" spans="1:42" s="9" customFormat="1" x14ac:dyDescent="0.3">
      <c r="A22" s="304">
        <v>21</v>
      </c>
      <c r="B22" s="9" t="s">
        <v>57</v>
      </c>
      <c r="C22" s="9" t="s">
        <v>250</v>
      </c>
      <c r="D22" s="9" t="s">
        <v>250</v>
      </c>
      <c r="E22" s="20" t="s">
        <v>155</v>
      </c>
      <c r="F22" s="354" t="s">
        <v>126</v>
      </c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80" t="str">
        <f>$D22</f>
        <v>EAN-code</v>
      </c>
      <c r="R22" s="180"/>
      <c r="S22" s="180"/>
      <c r="T22" s="180"/>
      <c r="U22" s="180"/>
      <c r="V22" s="191"/>
      <c r="W22" s="192"/>
      <c r="X22" s="192"/>
      <c r="Y22" s="192"/>
      <c r="Z22" s="192"/>
      <c r="AA22" s="192"/>
      <c r="AB22" s="192"/>
      <c r="AC22" s="192"/>
      <c r="AD22" s="192"/>
      <c r="AE22" s="192"/>
      <c r="AF22" s="322" t="s">
        <v>126</v>
      </c>
      <c r="AH22" s="393" t="s">
        <v>126</v>
      </c>
      <c r="AI22" s="421"/>
      <c r="AJ22" s="421"/>
      <c r="AK22" s="421"/>
      <c r="AL22" s="421"/>
      <c r="AM22" s="421"/>
      <c r="AN22" s="421"/>
      <c r="AO22" s="421"/>
      <c r="AP22" s="406" t="s">
        <v>126</v>
      </c>
    </row>
    <row r="23" spans="1:42" s="9" customFormat="1" x14ac:dyDescent="0.3">
      <c r="A23" s="304">
        <v>22</v>
      </c>
      <c r="B23" s="9" t="s">
        <v>59</v>
      </c>
      <c r="C23" s="9" t="s">
        <v>59</v>
      </c>
      <c r="D23" s="9" t="s">
        <v>59</v>
      </c>
      <c r="E23" s="20" t="s">
        <v>155</v>
      </c>
      <c r="F23" s="354" t="s">
        <v>126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80" t="str">
        <f>$D23</f>
        <v>hoogte</v>
      </c>
      <c r="R23" s="180"/>
      <c r="S23" s="180"/>
      <c r="T23" s="180"/>
      <c r="U23" s="180"/>
      <c r="V23" s="191"/>
      <c r="W23" s="192"/>
      <c r="X23" s="192"/>
      <c r="Y23" s="192"/>
      <c r="Z23" s="192"/>
      <c r="AA23" s="192"/>
      <c r="AB23" s="192"/>
      <c r="AC23" s="192"/>
      <c r="AD23" s="192"/>
      <c r="AE23" s="192"/>
      <c r="AF23" s="322" t="s">
        <v>126</v>
      </c>
      <c r="AG23" s="296"/>
      <c r="AH23" s="393" t="s">
        <v>126</v>
      </c>
      <c r="AI23" s="421"/>
      <c r="AJ23" s="421"/>
      <c r="AK23" s="421"/>
      <c r="AL23" s="421"/>
      <c r="AM23" s="421"/>
      <c r="AN23" s="421"/>
      <c r="AO23" s="421"/>
      <c r="AP23" s="406" t="s">
        <v>126</v>
      </c>
    </row>
    <row r="24" spans="1:42" s="31" customFormat="1" x14ac:dyDescent="0.3">
      <c r="A24" s="304">
        <v>23</v>
      </c>
      <c r="B24" s="310" t="s">
        <v>61</v>
      </c>
      <c r="C24" s="310" t="s">
        <v>272</v>
      </c>
      <c r="D24" s="310" t="s">
        <v>272</v>
      </c>
      <c r="E24" s="32" t="s">
        <v>126</v>
      </c>
      <c r="F24" s="352" t="s">
        <v>126</v>
      </c>
      <c r="G24" s="18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 t="str">
        <f>$D24</f>
        <v>torenhoogte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85"/>
      <c r="AE24" s="185"/>
      <c r="AF24" s="320" t="s">
        <v>126</v>
      </c>
      <c r="AH24" s="390" t="s">
        <v>126</v>
      </c>
      <c r="AI24" s="419"/>
      <c r="AJ24" s="419"/>
      <c r="AK24" s="419"/>
      <c r="AL24" s="419"/>
      <c r="AM24" s="419"/>
      <c r="AN24" s="419"/>
      <c r="AO24" s="419"/>
      <c r="AP24" s="403" t="s">
        <v>126</v>
      </c>
    </row>
    <row r="25" spans="1:42" s="31" customFormat="1" x14ac:dyDescent="0.3">
      <c r="A25" s="304">
        <v>24</v>
      </c>
      <c r="B25" s="35" t="s">
        <v>62</v>
      </c>
      <c r="C25" s="35" t="s">
        <v>265</v>
      </c>
      <c r="D25" s="35" t="s">
        <v>265</v>
      </c>
      <c r="E25" s="32" t="s">
        <v>126</v>
      </c>
      <c r="F25" s="352" t="s">
        <v>126</v>
      </c>
      <c r="G25" s="18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 t="str">
        <f>$D25</f>
        <v>masthoogte</v>
      </c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85"/>
      <c r="AE25" s="185"/>
      <c r="AF25" s="320" t="s">
        <v>126</v>
      </c>
      <c r="AH25" s="390" t="s">
        <v>126</v>
      </c>
      <c r="AI25" s="419"/>
      <c r="AJ25" s="419"/>
      <c r="AK25" s="419"/>
      <c r="AL25" s="419"/>
      <c r="AM25" s="419"/>
      <c r="AN25" s="419"/>
      <c r="AO25" s="419"/>
      <c r="AP25" s="403" t="s">
        <v>126</v>
      </c>
    </row>
    <row r="26" spans="1:42" s="30" customFormat="1" x14ac:dyDescent="0.3">
      <c r="A26" s="304">
        <v>25</v>
      </c>
      <c r="B26" s="36" t="s">
        <v>110</v>
      </c>
      <c r="C26" s="36" t="s">
        <v>274</v>
      </c>
      <c r="D26" s="36" t="s">
        <v>274</v>
      </c>
      <c r="E26" s="356" t="s">
        <v>126</v>
      </c>
      <c r="F26" s="355" t="s">
        <v>126</v>
      </c>
      <c r="G26" s="324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3" t="s">
        <v>126</v>
      </c>
      <c r="AG26" s="176" t="str">
        <f>$D26</f>
        <v>type utiliteitsnet</v>
      </c>
      <c r="AH26" s="394" t="s">
        <v>126</v>
      </c>
      <c r="AI26" s="422"/>
      <c r="AJ26" s="422"/>
      <c r="AK26" s="422"/>
      <c r="AL26" s="422"/>
      <c r="AM26" s="422"/>
      <c r="AN26" s="422"/>
      <c r="AO26" s="422"/>
      <c r="AP26" s="407" t="s">
        <v>126</v>
      </c>
    </row>
    <row r="27" spans="1:42" s="52" customFormat="1" x14ac:dyDescent="0.3">
      <c r="A27" s="304">
        <v>26</v>
      </c>
      <c r="B27" s="52" t="s">
        <v>91</v>
      </c>
      <c r="C27" s="52" t="s">
        <v>231</v>
      </c>
      <c r="D27" s="52" t="s">
        <v>231</v>
      </c>
      <c r="E27" s="326" t="s">
        <v>126</v>
      </c>
      <c r="F27" s="338" t="s">
        <v>126</v>
      </c>
      <c r="G27" s="194"/>
      <c r="H27" s="194"/>
      <c r="I27" s="194"/>
      <c r="J27" s="194"/>
      <c r="K27" s="194"/>
      <c r="L27" s="195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 t="str">
        <f>$D27</f>
        <v>type annotatie</v>
      </c>
      <c r="X27" s="194"/>
      <c r="Y27" s="194"/>
      <c r="Z27" s="194"/>
      <c r="AA27" s="194"/>
      <c r="AB27" s="194"/>
      <c r="AC27" s="194"/>
      <c r="AD27" s="196"/>
      <c r="AE27" s="196"/>
      <c r="AF27" s="327" t="s">
        <v>126</v>
      </c>
      <c r="AG27" s="55"/>
      <c r="AH27" s="395" t="s">
        <v>126</v>
      </c>
      <c r="AI27" s="423"/>
      <c r="AJ27" s="423"/>
      <c r="AK27" s="423"/>
      <c r="AL27" s="423"/>
      <c r="AM27" s="423"/>
      <c r="AN27" s="423"/>
      <c r="AO27" s="423"/>
      <c r="AP27" s="408" t="s">
        <v>126</v>
      </c>
    </row>
    <row r="28" spans="1:42" s="30" customFormat="1" x14ac:dyDescent="0.3">
      <c r="A28" s="304">
        <v>27</v>
      </c>
      <c r="B28" s="30" t="s">
        <v>93</v>
      </c>
      <c r="C28" s="30" t="s">
        <v>261</v>
      </c>
      <c r="D28" s="30" t="s">
        <v>261</v>
      </c>
      <c r="E28" s="318" t="s">
        <v>126</v>
      </c>
      <c r="F28" s="339" t="s">
        <v>126</v>
      </c>
      <c r="G28" s="177"/>
      <c r="H28" s="177"/>
      <c r="I28" s="177"/>
      <c r="J28" s="177"/>
      <c r="K28" s="177"/>
      <c r="L28" s="18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 t="str">
        <f>$D28</f>
        <v>type maatvoering</v>
      </c>
      <c r="Y28" s="177"/>
      <c r="Z28" s="177"/>
      <c r="AA28" s="177"/>
      <c r="AB28" s="177"/>
      <c r="AC28" s="177"/>
      <c r="AD28" s="185"/>
      <c r="AE28" s="185"/>
      <c r="AF28" s="323" t="s">
        <v>126</v>
      </c>
      <c r="AH28" s="394" t="s">
        <v>126</v>
      </c>
      <c r="AI28" s="422"/>
      <c r="AJ28" s="422"/>
      <c r="AK28" s="422"/>
      <c r="AL28" s="422"/>
      <c r="AM28" s="422"/>
      <c r="AN28" s="422"/>
      <c r="AO28" s="422"/>
      <c r="AP28" s="407" t="s">
        <v>126</v>
      </c>
    </row>
    <row r="29" spans="1:42" s="30" customFormat="1" x14ac:dyDescent="0.3">
      <c r="A29" s="304">
        <v>28</v>
      </c>
      <c r="B29" s="30" t="s">
        <v>83</v>
      </c>
      <c r="C29" s="30" t="s">
        <v>251</v>
      </c>
      <c r="D29" s="30" t="s">
        <v>251</v>
      </c>
      <c r="E29" s="318" t="s">
        <v>126</v>
      </c>
      <c r="F29" s="339" t="s">
        <v>126</v>
      </c>
      <c r="G29" s="177"/>
      <c r="H29" s="177"/>
      <c r="I29" s="177"/>
      <c r="J29" s="177"/>
      <c r="K29" s="177"/>
      <c r="L29" s="18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 t="str">
        <f>$D29</f>
        <v>eis voorzorgsmaatregel</v>
      </c>
      <c r="Z29" s="177"/>
      <c r="AA29" s="177"/>
      <c r="AB29" s="177"/>
      <c r="AC29" s="177"/>
      <c r="AD29" s="185"/>
      <c r="AE29" s="185"/>
      <c r="AF29" s="323" t="s">
        <v>126</v>
      </c>
      <c r="AH29" s="394" t="s">
        <v>126</v>
      </c>
      <c r="AI29" s="422"/>
      <c r="AJ29" s="422" t="str">
        <f>$D29</f>
        <v>eis voorzorgsmaatregel</v>
      </c>
      <c r="AK29" s="422"/>
      <c r="AL29" s="422"/>
      <c r="AM29" s="422"/>
      <c r="AN29" s="422"/>
      <c r="AO29" s="422"/>
      <c r="AP29" s="407" t="s">
        <v>126</v>
      </c>
    </row>
    <row r="30" spans="1:42" s="30" customFormat="1" x14ac:dyDescent="0.3">
      <c r="A30" s="304">
        <v>29</v>
      </c>
      <c r="B30" s="30" t="s">
        <v>84</v>
      </c>
      <c r="C30" s="30" t="s">
        <v>243</v>
      </c>
      <c r="D30" s="30" t="s">
        <v>243</v>
      </c>
      <c r="E30" s="318" t="s">
        <v>126</v>
      </c>
      <c r="F30" s="339" t="s">
        <v>126</v>
      </c>
      <c r="G30" s="177"/>
      <c r="H30" s="177"/>
      <c r="I30" s="177"/>
      <c r="J30" s="177"/>
      <c r="K30" s="177"/>
      <c r="L30" s="18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 t="str">
        <f>$D30</f>
        <v>contact voorzorgsmaatregel</v>
      </c>
      <c r="Z30" s="177"/>
      <c r="AA30" s="177"/>
      <c r="AB30" s="177"/>
      <c r="AC30" s="177"/>
      <c r="AD30" s="185"/>
      <c r="AE30" s="185"/>
      <c r="AF30" s="323" t="s">
        <v>126</v>
      </c>
      <c r="AH30" s="394" t="s">
        <v>126</v>
      </c>
      <c r="AI30" s="422"/>
      <c r="AJ30" s="422"/>
      <c r="AK30" s="422"/>
      <c r="AL30" s="422"/>
      <c r="AM30" s="422"/>
      <c r="AN30" s="422"/>
      <c r="AO30" s="422"/>
      <c r="AP30" s="407" t="s">
        <v>126</v>
      </c>
    </row>
    <row r="31" spans="1:42" s="9" customFormat="1" x14ac:dyDescent="0.3">
      <c r="A31" s="304">
        <v>30</v>
      </c>
      <c r="B31" s="9" t="s">
        <v>90</v>
      </c>
      <c r="C31" s="9" t="s">
        <v>244</v>
      </c>
      <c r="D31" s="9" t="s">
        <v>244</v>
      </c>
      <c r="E31" s="317" t="s">
        <v>126</v>
      </c>
      <c r="F31" s="343" t="s">
        <v>126</v>
      </c>
      <c r="G31" s="180"/>
      <c r="H31" s="180"/>
      <c r="I31" s="180"/>
      <c r="J31" s="180"/>
      <c r="K31" s="180"/>
      <c r="L31" s="19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97"/>
      <c r="Y31" s="180" t="str">
        <f>$D31</f>
        <v>contact voorzorgsmaatregel +</v>
      </c>
      <c r="Z31" s="180"/>
      <c r="AA31" s="180"/>
      <c r="AB31" s="180"/>
      <c r="AC31" s="180"/>
      <c r="AD31" s="184"/>
      <c r="AE31" s="184"/>
      <c r="AF31" s="322" t="s">
        <v>126</v>
      </c>
      <c r="AH31" s="393" t="s">
        <v>126</v>
      </c>
      <c r="AI31" s="421"/>
      <c r="AJ31" s="421"/>
      <c r="AK31" s="421"/>
      <c r="AL31" s="421"/>
      <c r="AM31" s="421"/>
      <c r="AN31" s="421"/>
      <c r="AO31" s="421"/>
      <c r="AP31" s="406" t="s">
        <v>126</v>
      </c>
    </row>
    <row r="32" spans="1:42" s="9" customFormat="1" x14ac:dyDescent="0.3">
      <c r="A32" s="304">
        <v>31</v>
      </c>
      <c r="B32" s="9" t="s">
        <v>48</v>
      </c>
      <c r="C32" s="9" t="s">
        <v>48</v>
      </c>
      <c r="D32" s="9" t="s">
        <v>48</v>
      </c>
      <c r="E32" s="317" t="s">
        <v>155</v>
      </c>
      <c r="F32" s="343" t="s">
        <v>126</v>
      </c>
      <c r="G32" s="180"/>
      <c r="H32" s="180"/>
      <c r="I32" s="180"/>
      <c r="J32" s="180"/>
      <c r="K32" s="180"/>
      <c r="L32" s="19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97"/>
      <c r="Y32" s="190"/>
      <c r="Z32" s="180"/>
      <c r="AA32" s="180"/>
      <c r="AB32" s="180"/>
      <c r="AC32" s="180"/>
      <c r="AD32" s="184"/>
      <c r="AE32" s="184"/>
      <c r="AF32" s="322" t="s">
        <v>126</v>
      </c>
      <c r="AH32" s="393" t="s">
        <v>126</v>
      </c>
      <c r="AI32" s="421"/>
      <c r="AJ32" s="421" t="str">
        <f>$D32</f>
        <v>toelichting</v>
      </c>
      <c r="AK32" s="421"/>
      <c r="AL32" s="421"/>
      <c r="AM32" s="421"/>
      <c r="AN32" s="421"/>
      <c r="AO32" s="421"/>
      <c r="AP32" s="406" t="s">
        <v>126</v>
      </c>
    </row>
    <row r="33" spans="1:42" s="30" customFormat="1" x14ac:dyDescent="0.3">
      <c r="A33" s="304">
        <v>32</v>
      </c>
      <c r="B33" s="30" t="s">
        <v>86</v>
      </c>
      <c r="C33" s="30" t="s">
        <v>262</v>
      </c>
      <c r="D33" s="30" t="s">
        <v>262</v>
      </c>
      <c r="E33" s="318" t="s">
        <v>126</v>
      </c>
      <c r="F33" s="339" t="s">
        <v>126</v>
      </c>
      <c r="G33" s="177"/>
      <c r="H33" s="177"/>
      <c r="I33" s="177"/>
      <c r="J33" s="177"/>
      <c r="K33" s="177"/>
      <c r="L33" s="18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 t="str">
        <f>$D33</f>
        <v>netbeheerder netaanduiding</v>
      </c>
      <c r="Z33" s="177"/>
      <c r="AA33" s="177"/>
      <c r="AB33" s="177"/>
      <c r="AC33" s="177"/>
      <c r="AD33" s="185"/>
      <c r="AE33" s="185"/>
      <c r="AF33" s="323" t="s">
        <v>126</v>
      </c>
      <c r="AH33" s="394" t="s">
        <v>126</v>
      </c>
      <c r="AI33" s="422"/>
      <c r="AJ33" s="422"/>
      <c r="AK33" s="422"/>
      <c r="AL33" s="422"/>
      <c r="AM33" s="422"/>
      <c r="AN33" s="422"/>
      <c r="AO33" s="422"/>
      <c r="AP33" s="407" t="s">
        <v>126</v>
      </c>
    </row>
    <row r="34" spans="1:42" s="30" customFormat="1" x14ac:dyDescent="0.3">
      <c r="A34" s="304">
        <v>33</v>
      </c>
      <c r="B34" s="30" t="s">
        <v>85</v>
      </c>
      <c r="C34" s="30" t="s">
        <v>263</v>
      </c>
      <c r="D34" s="30" t="s">
        <v>263</v>
      </c>
      <c r="E34" s="318" t="s">
        <v>126</v>
      </c>
      <c r="F34" s="339" t="s">
        <v>126</v>
      </c>
      <c r="G34" s="177"/>
      <c r="H34" s="177"/>
      <c r="I34" s="177"/>
      <c r="J34" s="177"/>
      <c r="K34" s="177"/>
      <c r="L34" s="18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 t="str">
        <f>$D34</f>
        <v>netbeheerder netomschrijving</v>
      </c>
      <c r="Z34" s="177"/>
      <c r="AA34" s="177"/>
      <c r="AB34" s="177"/>
      <c r="AC34" s="177"/>
      <c r="AD34" s="185"/>
      <c r="AE34" s="185"/>
      <c r="AF34" s="323" t="s">
        <v>126</v>
      </c>
      <c r="AG34" s="40"/>
      <c r="AH34" s="394" t="s">
        <v>126</v>
      </c>
      <c r="AI34" s="422"/>
      <c r="AJ34" s="422"/>
      <c r="AK34" s="422"/>
      <c r="AL34" s="422"/>
      <c r="AM34" s="422"/>
      <c r="AN34" s="422"/>
      <c r="AO34" s="422"/>
      <c r="AP34" s="407" t="s">
        <v>126</v>
      </c>
    </row>
    <row r="35" spans="1:42" s="30" customFormat="1" x14ac:dyDescent="0.3">
      <c r="A35" s="304">
        <v>34</v>
      </c>
      <c r="B35" s="30" t="s">
        <v>87</v>
      </c>
      <c r="C35" s="30" t="s">
        <v>264</v>
      </c>
      <c r="D35" s="30" t="s">
        <v>264</v>
      </c>
      <c r="E35" s="318" t="s">
        <v>126</v>
      </c>
      <c r="F35" s="339" t="s">
        <v>126</v>
      </c>
      <c r="G35" s="177"/>
      <c r="H35" s="177"/>
      <c r="I35" s="177"/>
      <c r="J35" s="177"/>
      <c r="K35" s="177"/>
      <c r="L35" s="18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 t="str">
        <f>$D35</f>
        <v>netbeheerder werkaanduiding</v>
      </c>
      <c r="Z35" s="177"/>
      <c r="AA35" s="177"/>
      <c r="AB35" s="177"/>
      <c r="AC35" s="177"/>
      <c r="AD35" s="185"/>
      <c r="AE35" s="185"/>
      <c r="AF35" s="323" t="s">
        <v>126</v>
      </c>
      <c r="AH35" s="394" t="s">
        <v>126</v>
      </c>
      <c r="AI35" s="422"/>
      <c r="AJ35" s="422"/>
      <c r="AK35" s="422"/>
      <c r="AL35" s="422"/>
      <c r="AM35" s="422"/>
      <c r="AN35" s="422"/>
      <c r="AO35" s="422"/>
      <c r="AP35" s="407" t="s">
        <v>126</v>
      </c>
    </row>
    <row r="36" spans="1:42" s="30" customFormat="1" x14ac:dyDescent="0.3">
      <c r="A36" s="304">
        <v>35</v>
      </c>
      <c r="B36" s="36" t="s">
        <v>119</v>
      </c>
      <c r="C36" s="36" t="s">
        <v>240</v>
      </c>
      <c r="D36" s="36" t="s">
        <v>240</v>
      </c>
      <c r="E36" s="318" t="s">
        <v>126</v>
      </c>
      <c r="F36" s="339" t="s">
        <v>126</v>
      </c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98"/>
      <c r="AD36" s="185"/>
      <c r="AE36" s="185"/>
      <c r="AF36" s="323" t="s">
        <v>126</v>
      </c>
      <c r="AG36" s="35"/>
      <c r="AH36" s="394" t="s">
        <v>126</v>
      </c>
      <c r="AI36" s="422" t="str">
        <f>$D36</f>
        <v>type bijlage</v>
      </c>
      <c r="AJ36" s="422" t="str">
        <f>$D36</f>
        <v>type bijlage</v>
      </c>
      <c r="AK36" s="422"/>
      <c r="AL36" s="422"/>
      <c r="AM36" s="422"/>
      <c r="AN36" s="422"/>
      <c r="AO36" s="422"/>
      <c r="AP36" s="407" t="s">
        <v>126</v>
      </c>
    </row>
    <row r="37" spans="1:42" s="30" customFormat="1" x14ac:dyDescent="0.3">
      <c r="A37" s="304">
        <v>36</v>
      </c>
      <c r="B37" s="30" t="s">
        <v>73</v>
      </c>
      <c r="C37" s="30" t="s">
        <v>253</v>
      </c>
      <c r="D37" s="30" t="s">
        <v>253</v>
      </c>
      <c r="E37" s="318" t="s">
        <v>126</v>
      </c>
      <c r="F37" s="339" t="s">
        <v>126</v>
      </c>
      <c r="G37" s="177"/>
      <c r="H37" s="177"/>
      <c r="I37" s="177"/>
      <c r="J37" s="177"/>
      <c r="K37" s="177"/>
      <c r="L37" s="18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 t="str">
        <f t="shared" ref="Z37:Z42" si="5">$D37</f>
        <v>type extra informatie</v>
      </c>
      <c r="AA37" s="177"/>
      <c r="AB37" s="177"/>
      <c r="AC37" s="177"/>
      <c r="AD37" s="185"/>
      <c r="AE37" s="185"/>
      <c r="AF37" s="323" t="s">
        <v>126</v>
      </c>
      <c r="AH37" s="394" t="s">
        <v>126</v>
      </c>
      <c r="AI37" s="422"/>
      <c r="AJ37" s="422"/>
      <c r="AK37" s="422"/>
      <c r="AL37" s="422"/>
      <c r="AM37" s="422"/>
      <c r="AN37" s="422"/>
      <c r="AO37" s="422"/>
      <c r="AP37" s="407" t="s">
        <v>126</v>
      </c>
    </row>
    <row r="38" spans="1:42" s="9" customFormat="1" x14ac:dyDescent="0.3">
      <c r="A38" s="304">
        <v>37</v>
      </c>
      <c r="B38" s="9" t="s">
        <v>72</v>
      </c>
      <c r="C38" s="9" t="s">
        <v>72</v>
      </c>
      <c r="D38" s="9" t="s">
        <v>72</v>
      </c>
      <c r="E38" s="317" t="s">
        <v>155</v>
      </c>
      <c r="F38" s="343" t="s">
        <v>126</v>
      </c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 t="str">
        <f t="shared" si="5"/>
        <v>adres</v>
      </c>
      <c r="AA38" s="180"/>
      <c r="AB38" s="180"/>
      <c r="AC38" s="180"/>
      <c r="AD38" s="184"/>
      <c r="AE38" s="184"/>
      <c r="AF38" s="322" t="s">
        <v>126</v>
      </c>
      <c r="AH38" s="393" t="s">
        <v>126</v>
      </c>
      <c r="AI38" s="421"/>
      <c r="AJ38" s="421"/>
      <c r="AK38" s="421"/>
      <c r="AL38" s="421"/>
      <c r="AM38" s="421"/>
      <c r="AN38" s="421"/>
      <c r="AO38" s="421"/>
      <c r="AP38" s="406" t="s">
        <v>126</v>
      </c>
    </row>
    <row r="39" spans="1:42" s="9" customFormat="1" x14ac:dyDescent="0.3">
      <c r="A39" s="304">
        <v>38</v>
      </c>
      <c r="B39" s="9" t="s">
        <v>89</v>
      </c>
      <c r="C39" s="9" t="s">
        <v>89</v>
      </c>
      <c r="D39" s="9" t="s">
        <v>89</v>
      </c>
      <c r="E39" s="317" t="s">
        <v>126</v>
      </c>
      <c r="F39" s="343" t="s">
        <v>126</v>
      </c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 t="str">
        <f t="shared" si="5"/>
        <v>adres +</v>
      </c>
      <c r="AA39" s="180"/>
      <c r="AB39" s="180"/>
      <c r="AC39" s="180"/>
      <c r="AD39" s="184"/>
      <c r="AE39" s="184"/>
      <c r="AF39" s="322" t="s">
        <v>126</v>
      </c>
      <c r="AH39" s="393" t="s">
        <v>126</v>
      </c>
      <c r="AI39" s="421"/>
      <c r="AJ39" s="421"/>
      <c r="AK39" s="421"/>
      <c r="AL39" s="421"/>
      <c r="AM39" s="421"/>
      <c r="AN39" s="421"/>
      <c r="AO39" s="421"/>
      <c r="AP39" s="406" t="s">
        <v>126</v>
      </c>
    </row>
    <row r="40" spans="1:42" s="30" customFormat="1" x14ac:dyDescent="0.3">
      <c r="A40" s="304">
        <v>39</v>
      </c>
      <c r="B40" s="30" t="s">
        <v>76</v>
      </c>
      <c r="C40" s="30" t="s">
        <v>236</v>
      </c>
      <c r="D40" s="30" t="s">
        <v>236</v>
      </c>
      <c r="E40" s="318" t="s">
        <v>126</v>
      </c>
      <c r="F40" s="339" t="s">
        <v>126</v>
      </c>
      <c r="G40" s="177"/>
      <c r="H40" s="177"/>
      <c r="I40" s="187"/>
      <c r="J40" s="177"/>
      <c r="K40" s="177"/>
      <c r="L40" s="177"/>
      <c r="M40" s="177"/>
      <c r="N40" s="199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 t="str">
        <f t="shared" si="5"/>
        <v>bestandidentificatie</v>
      </c>
      <c r="AA40" s="177"/>
      <c r="AB40" s="177"/>
      <c r="AC40" s="177"/>
      <c r="AD40" s="185"/>
      <c r="AE40" s="185"/>
      <c r="AF40" s="323" t="s">
        <v>126</v>
      </c>
      <c r="AG40" s="40"/>
      <c r="AH40" s="394" t="s">
        <v>126</v>
      </c>
      <c r="AI40" s="422" t="str">
        <f t="shared" ref="AI40:AJ42" si="6">$D40</f>
        <v>bestandidentificatie</v>
      </c>
      <c r="AJ40" s="422" t="str">
        <f t="shared" si="6"/>
        <v>bestandidentificatie</v>
      </c>
      <c r="AK40" s="422"/>
      <c r="AL40" s="422"/>
      <c r="AM40" s="422"/>
      <c r="AN40" s="422"/>
      <c r="AO40" s="422"/>
      <c r="AP40" s="407" t="s">
        <v>126</v>
      </c>
    </row>
    <row r="41" spans="1:42" s="30" customFormat="1" x14ac:dyDescent="0.3">
      <c r="A41" s="304">
        <v>40</v>
      </c>
      <c r="B41" s="30" t="s">
        <v>75</v>
      </c>
      <c r="C41" s="30" t="s">
        <v>238</v>
      </c>
      <c r="D41" s="30" t="s">
        <v>238</v>
      </c>
      <c r="E41" s="318" t="s">
        <v>126</v>
      </c>
      <c r="F41" s="339" t="s">
        <v>126</v>
      </c>
      <c r="G41" s="177"/>
      <c r="H41" s="177"/>
      <c r="I41" s="187"/>
      <c r="J41" s="177"/>
      <c r="K41" s="177"/>
      <c r="L41" s="177"/>
      <c r="M41" s="177"/>
      <c r="N41" s="199"/>
      <c r="O41" s="177"/>
      <c r="P41" s="177"/>
      <c r="Q41" s="187"/>
      <c r="R41" s="177"/>
      <c r="S41" s="177"/>
      <c r="T41" s="177"/>
      <c r="U41" s="177"/>
      <c r="V41" s="177"/>
      <c r="W41" s="177"/>
      <c r="X41" s="177"/>
      <c r="Y41" s="177"/>
      <c r="Z41" s="177" t="str">
        <f t="shared" si="5"/>
        <v>type bestandmedia</v>
      </c>
      <c r="AA41" s="177"/>
      <c r="AB41" s="177"/>
      <c r="AC41" s="177"/>
      <c r="AD41" s="185"/>
      <c r="AE41" s="185"/>
      <c r="AF41" s="323" t="s">
        <v>126</v>
      </c>
      <c r="AH41" s="394" t="s">
        <v>126</v>
      </c>
      <c r="AI41" s="422" t="str">
        <f t="shared" si="6"/>
        <v>type bestandmedia</v>
      </c>
      <c r="AJ41" s="422" t="str">
        <f t="shared" si="6"/>
        <v>type bestandmedia</v>
      </c>
      <c r="AK41" s="422"/>
      <c r="AL41" s="422"/>
      <c r="AM41" s="422"/>
      <c r="AN41" s="422"/>
      <c r="AO41" s="422"/>
      <c r="AP41" s="407" t="s">
        <v>126</v>
      </c>
    </row>
    <row r="42" spans="1:42" s="30" customFormat="1" x14ac:dyDescent="0.3">
      <c r="A42" s="304">
        <v>41</v>
      </c>
      <c r="B42" s="40" t="s">
        <v>74</v>
      </c>
      <c r="C42" s="40" t="s">
        <v>237</v>
      </c>
      <c r="D42" s="40" t="s">
        <v>237</v>
      </c>
      <c r="E42" s="318" t="s">
        <v>126</v>
      </c>
      <c r="F42" s="339" t="s">
        <v>126</v>
      </c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 t="str">
        <f t="shared" si="5"/>
        <v>bestandlocatie</v>
      </c>
      <c r="AA42" s="177"/>
      <c r="AB42" s="177"/>
      <c r="AC42" s="177"/>
      <c r="AD42" s="185"/>
      <c r="AE42" s="185"/>
      <c r="AF42" s="323" t="s">
        <v>126</v>
      </c>
      <c r="AG42" s="40"/>
      <c r="AH42" s="394" t="s">
        <v>126</v>
      </c>
      <c r="AI42" s="422" t="str">
        <f t="shared" si="6"/>
        <v>bestandlocatie</v>
      </c>
      <c r="AJ42" s="422" t="str">
        <f t="shared" si="6"/>
        <v>bestandlocatie</v>
      </c>
      <c r="AK42" s="422"/>
      <c r="AL42" s="422"/>
      <c r="AM42" s="422"/>
      <c r="AN42" s="422"/>
      <c r="AO42" s="422"/>
      <c r="AP42" s="407" t="s">
        <v>126</v>
      </c>
    </row>
    <row r="43" spans="1:42" s="30" customFormat="1" x14ac:dyDescent="0.3">
      <c r="A43" s="304">
        <v>42</v>
      </c>
      <c r="B43" s="41" t="s">
        <v>98</v>
      </c>
      <c r="C43" s="41" t="s">
        <v>249</v>
      </c>
      <c r="D43" s="41" t="s">
        <v>249</v>
      </c>
      <c r="E43" s="318" t="s">
        <v>126</v>
      </c>
      <c r="F43" s="339" t="s">
        <v>126</v>
      </c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 t="str">
        <f t="shared" ref="AA43:AB46" si="7">$D43</f>
        <v>dieptepeil</v>
      </c>
      <c r="AB43" s="177" t="str">
        <f t="shared" si="7"/>
        <v>dieptepeil</v>
      </c>
      <c r="AC43" s="177"/>
      <c r="AD43" s="185"/>
      <c r="AE43" s="185"/>
      <c r="AF43" s="323" t="s">
        <v>126</v>
      </c>
      <c r="AH43" s="394" t="s">
        <v>126</v>
      </c>
      <c r="AI43" s="422"/>
      <c r="AJ43" s="422"/>
      <c r="AK43" s="422"/>
      <c r="AL43" s="422"/>
      <c r="AM43" s="422"/>
      <c r="AN43" s="422"/>
      <c r="AO43" s="422"/>
      <c r="AP43" s="407" t="s">
        <v>126</v>
      </c>
    </row>
    <row r="44" spans="1:42" s="30" customFormat="1" x14ac:dyDescent="0.3">
      <c r="A44" s="304">
        <v>43</v>
      </c>
      <c r="B44" s="36" t="s">
        <v>100</v>
      </c>
      <c r="C44" s="36" t="s">
        <v>247</v>
      </c>
      <c r="D44" s="36" t="s">
        <v>247</v>
      </c>
      <c r="E44" s="318" t="s">
        <v>126</v>
      </c>
      <c r="F44" s="339" t="s">
        <v>126</v>
      </c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 t="str">
        <f t="shared" si="7"/>
        <v>diepte aangrijpingspunt</v>
      </c>
      <c r="AB44" s="177" t="str">
        <f t="shared" si="7"/>
        <v>diepte aangrijpingspunt</v>
      </c>
      <c r="AC44" s="177"/>
      <c r="AD44" s="185"/>
      <c r="AE44" s="185"/>
      <c r="AF44" s="323" t="s">
        <v>126</v>
      </c>
      <c r="AH44" s="394" t="s">
        <v>126</v>
      </c>
      <c r="AI44" s="422"/>
      <c r="AJ44" s="422"/>
      <c r="AK44" s="422"/>
      <c r="AL44" s="422"/>
      <c r="AM44" s="422"/>
      <c r="AN44" s="422"/>
      <c r="AO44" s="422"/>
      <c r="AP44" s="407" t="s">
        <v>126</v>
      </c>
    </row>
    <row r="45" spans="1:42" s="30" customFormat="1" x14ac:dyDescent="0.3">
      <c r="A45" s="304">
        <v>44</v>
      </c>
      <c r="B45" s="42" t="s">
        <v>97</v>
      </c>
      <c r="C45" s="42" t="s">
        <v>248</v>
      </c>
      <c r="D45" s="42" t="s">
        <v>248</v>
      </c>
      <c r="E45" s="318" t="s">
        <v>126</v>
      </c>
      <c r="F45" s="339" t="s">
        <v>126</v>
      </c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 t="str">
        <f t="shared" si="7"/>
        <v>dieptenauwkeurigheid</v>
      </c>
      <c r="AB45" s="177" t="str">
        <f t="shared" si="7"/>
        <v>dieptenauwkeurigheid</v>
      </c>
      <c r="AC45" s="177"/>
      <c r="AD45" s="185"/>
      <c r="AE45" s="185"/>
      <c r="AF45" s="323" t="s">
        <v>126</v>
      </c>
      <c r="AH45" s="394" t="s">
        <v>126</v>
      </c>
      <c r="AI45" s="422"/>
      <c r="AJ45" s="422"/>
      <c r="AK45" s="422"/>
      <c r="AL45" s="422"/>
      <c r="AM45" s="422"/>
      <c r="AN45" s="422"/>
      <c r="AO45" s="422"/>
      <c r="AP45" s="407" t="s">
        <v>126</v>
      </c>
    </row>
    <row r="46" spans="1:42" s="9" customFormat="1" x14ac:dyDescent="0.3">
      <c r="A46" s="304">
        <v>45</v>
      </c>
      <c r="B46" s="1" t="s">
        <v>99</v>
      </c>
      <c r="C46" s="1" t="s">
        <v>245</v>
      </c>
      <c r="D46" s="1" t="s">
        <v>245</v>
      </c>
      <c r="E46" s="317" t="s">
        <v>155</v>
      </c>
      <c r="F46" s="343" t="s">
        <v>126</v>
      </c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 t="str">
        <f t="shared" si="7"/>
        <v>datum opmeting dieptepeil</v>
      </c>
      <c r="AB46" s="180" t="str">
        <f t="shared" si="7"/>
        <v>datum opmeting dieptepeil</v>
      </c>
      <c r="AC46" s="180"/>
      <c r="AD46" s="184"/>
      <c r="AE46" s="184"/>
      <c r="AF46" s="322" t="s">
        <v>126</v>
      </c>
      <c r="AH46" s="393" t="s">
        <v>126</v>
      </c>
      <c r="AI46" s="421"/>
      <c r="AJ46" s="421"/>
      <c r="AK46" s="421"/>
      <c r="AL46" s="421"/>
      <c r="AM46" s="421"/>
      <c r="AN46" s="421"/>
      <c r="AO46" s="421"/>
      <c r="AP46" s="406" t="s">
        <v>126</v>
      </c>
    </row>
    <row r="47" spans="1:42" s="9" customFormat="1" x14ac:dyDescent="0.3">
      <c r="A47" s="304">
        <v>46</v>
      </c>
      <c r="B47" s="10" t="s">
        <v>101</v>
      </c>
      <c r="C47" s="10" t="s">
        <v>260</v>
      </c>
      <c r="D47" s="10" t="s">
        <v>260</v>
      </c>
      <c r="E47" s="317" t="s">
        <v>155</v>
      </c>
      <c r="F47" s="343" t="s">
        <v>126</v>
      </c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 t="str">
        <f>$D47</f>
        <v>maaiveldpeil</v>
      </c>
      <c r="AB47" s="190"/>
      <c r="AC47" s="180"/>
      <c r="AD47" s="184"/>
      <c r="AE47" s="184"/>
      <c r="AF47" s="322" t="s">
        <v>126</v>
      </c>
      <c r="AH47" s="393" t="s">
        <v>126</v>
      </c>
      <c r="AI47" s="421"/>
      <c r="AJ47" s="421"/>
      <c r="AK47" s="421"/>
      <c r="AL47" s="421"/>
      <c r="AM47" s="421"/>
      <c r="AN47" s="421"/>
      <c r="AO47" s="421"/>
      <c r="AP47" s="406" t="s">
        <v>126</v>
      </c>
    </row>
    <row r="48" spans="1:42" s="9" customFormat="1" x14ac:dyDescent="0.3">
      <c r="A48" s="304">
        <v>47</v>
      </c>
      <c r="B48" s="10" t="s">
        <v>102</v>
      </c>
      <c r="C48" s="10" t="s">
        <v>246</v>
      </c>
      <c r="D48" s="10" t="s">
        <v>246</v>
      </c>
      <c r="E48" s="317" t="s">
        <v>155</v>
      </c>
      <c r="F48" s="343" t="s">
        <v>126</v>
      </c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 t="str">
        <f>$D48</f>
        <v>datum opmeting maaiveldpeil</v>
      </c>
      <c r="AB48" s="190"/>
      <c r="AC48" s="180"/>
      <c r="AD48" s="184"/>
      <c r="AE48" s="184"/>
      <c r="AF48" s="322" t="s">
        <v>126</v>
      </c>
      <c r="AH48" s="393" t="s">
        <v>126</v>
      </c>
      <c r="AI48" s="421"/>
      <c r="AJ48" s="421"/>
      <c r="AK48" s="421"/>
      <c r="AL48" s="421"/>
      <c r="AM48" s="421"/>
      <c r="AN48" s="421"/>
      <c r="AO48" s="421"/>
      <c r="AP48" s="406" t="s">
        <v>126</v>
      </c>
    </row>
    <row r="49" spans="1:42" s="9" customFormat="1" x14ac:dyDescent="0.3">
      <c r="A49" s="304">
        <v>48</v>
      </c>
      <c r="B49" s="10" t="s">
        <v>114</v>
      </c>
      <c r="C49" s="10" t="s">
        <v>270</v>
      </c>
      <c r="D49" s="10" t="s">
        <v>270</v>
      </c>
      <c r="E49" s="317" t="s">
        <v>155</v>
      </c>
      <c r="F49" s="343" t="s">
        <v>126</v>
      </c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4"/>
      <c r="AE49" s="184"/>
      <c r="AF49" s="322" t="s">
        <v>126</v>
      </c>
      <c r="AG49" s="181" t="str">
        <f>$D49</f>
        <v>standaard dieptelegging</v>
      </c>
      <c r="AH49" s="393" t="s">
        <v>126</v>
      </c>
      <c r="AI49" s="421"/>
      <c r="AJ49" s="421"/>
      <c r="AK49" s="421"/>
      <c r="AL49" s="421"/>
      <c r="AM49" s="421"/>
      <c r="AN49" s="421"/>
      <c r="AO49" s="421"/>
      <c r="AP49" s="406" t="s">
        <v>126</v>
      </c>
    </row>
    <row r="50" spans="1:42" s="30" customFormat="1" x14ac:dyDescent="0.3">
      <c r="A50" s="304">
        <v>49</v>
      </c>
      <c r="B50" s="42" t="s">
        <v>118</v>
      </c>
      <c r="C50" s="42" t="s">
        <v>273</v>
      </c>
      <c r="D50" s="42" t="s">
        <v>273</v>
      </c>
      <c r="E50" s="318" t="s">
        <v>126</v>
      </c>
      <c r="F50" s="339" t="s">
        <v>126</v>
      </c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 t="str">
        <f>$D50</f>
        <v>type topografisch object</v>
      </c>
      <c r="AD50" s="185"/>
      <c r="AE50" s="185"/>
      <c r="AF50" s="323" t="s">
        <v>126</v>
      </c>
      <c r="AG50" s="35"/>
      <c r="AH50" s="394" t="s">
        <v>126</v>
      </c>
      <c r="AI50" s="422"/>
      <c r="AJ50" s="422"/>
      <c r="AK50" s="422"/>
      <c r="AL50" s="422"/>
      <c r="AM50" s="422"/>
      <c r="AN50" s="422"/>
      <c r="AO50" s="422"/>
      <c r="AP50" s="407" t="s">
        <v>126</v>
      </c>
    </row>
    <row r="51" spans="1:42" s="30" customFormat="1" x14ac:dyDescent="0.3">
      <c r="A51" s="304">
        <v>50</v>
      </c>
      <c r="B51" s="36" t="s">
        <v>117</v>
      </c>
      <c r="C51" s="36" t="s">
        <v>117</v>
      </c>
      <c r="D51" s="36" t="s">
        <v>117</v>
      </c>
      <c r="E51" s="318" t="s">
        <v>126</v>
      </c>
      <c r="F51" s="339" t="s">
        <v>126</v>
      </c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 t="str">
        <f>$D51</f>
        <v>status</v>
      </c>
      <c r="AD51" s="185"/>
      <c r="AE51" s="185"/>
      <c r="AF51" s="323" t="s">
        <v>126</v>
      </c>
      <c r="AG51" s="35"/>
      <c r="AH51" s="394" t="s">
        <v>126</v>
      </c>
      <c r="AI51" s="422"/>
      <c r="AJ51" s="422"/>
      <c r="AK51" s="422"/>
      <c r="AL51" s="422"/>
      <c r="AM51" s="422"/>
      <c r="AN51" s="422"/>
      <c r="AO51" s="422"/>
      <c r="AP51" s="407" t="s">
        <v>126</v>
      </c>
    </row>
    <row r="52" spans="1:42" s="9" customFormat="1" x14ac:dyDescent="0.3">
      <c r="A52" s="304">
        <v>51</v>
      </c>
      <c r="B52" s="9" t="s">
        <v>50</v>
      </c>
      <c r="C52" s="9" t="s">
        <v>50</v>
      </c>
      <c r="D52" s="9" t="s">
        <v>50</v>
      </c>
      <c r="E52" s="317" t="s">
        <v>126</v>
      </c>
      <c r="F52" s="357" t="s">
        <v>126</v>
      </c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9"/>
      <c r="AD52" s="330"/>
      <c r="AE52" s="330"/>
      <c r="AF52" s="322" t="s">
        <v>126</v>
      </c>
      <c r="AG52" s="10"/>
      <c r="AH52" s="393" t="s">
        <v>126</v>
      </c>
      <c r="AI52" s="424"/>
      <c r="AJ52" s="421"/>
      <c r="AK52" s="421" t="s">
        <v>50</v>
      </c>
      <c r="AL52" s="421" t="s">
        <v>50</v>
      </c>
      <c r="AM52" s="421" t="s">
        <v>50</v>
      </c>
      <c r="AN52" s="421" t="s">
        <v>50</v>
      </c>
      <c r="AO52" s="421" t="s">
        <v>50</v>
      </c>
      <c r="AP52" s="406" t="s">
        <v>126</v>
      </c>
    </row>
    <row r="53" spans="1:42" s="38" customFormat="1" x14ac:dyDescent="0.3">
      <c r="A53" s="304">
        <v>52</v>
      </c>
      <c r="B53" s="56"/>
      <c r="C53" s="56"/>
      <c r="D53" s="56"/>
      <c r="E53" s="37"/>
      <c r="F53" s="37"/>
      <c r="G53" s="173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5"/>
      <c r="AF53" s="37"/>
      <c r="AG53" s="56"/>
      <c r="AH53" s="391"/>
      <c r="AI53" s="425"/>
      <c r="AJ53" s="425"/>
      <c r="AK53" s="425"/>
      <c r="AL53" s="425"/>
      <c r="AM53" s="425"/>
      <c r="AN53" s="425"/>
      <c r="AO53" s="425"/>
      <c r="AP53" s="404"/>
    </row>
    <row r="54" spans="1:42" s="52" customFormat="1" x14ac:dyDescent="0.3">
      <c r="A54" s="304">
        <v>53</v>
      </c>
      <c r="B54" s="52" t="s">
        <v>3</v>
      </c>
      <c r="C54" s="52" t="s">
        <v>185</v>
      </c>
      <c r="D54" s="52" t="s">
        <v>185</v>
      </c>
      <c r="E54" s="326" t="s">
        <v>126</v>
      </c>
      <c r="F54" s="338" t="s">
        <v>126</v>
      </c>
      <c r="G54" s="194" t="str">
        <f t="shared" ref="G54:V57" si="8">$D54</f>
        <v>huidige status</v>
      </c>
      <c r="H54" s="194" t="str">
        <f t="shared" si="8"/>
        <v>huidige status</v>
      </c>
      <c r="I54" s="194" t="str">
        <f t="shared" si="8"/>
        <v>huidige status</v>
      </c>
      <c r="J54" s="194" t="str">
        <f t="shared" si="8"/>
        <v>huidige status</v>
      </c>
      <c r="K54" s="194" t="str">
        <f t="shared" si="8"/>
        <v>huidige status</v>
      </c>
      <c r="L54" s="194" t="str">
        <f t="shared" si="8"/>
        <v>huidige status</v>
      </c>
      <c r="M54" s="194" t="str">
        <f t="shared" si="8"/>
        <v>huidige status</v>
      </c>
      <c r="N54" s="194" t="str">
        <f t="shared" si="8"/>
        <v>huidige status</v>
      </c>
      <c r="O54" s="194" t="str">
        <f t="shared" si="8"/>
        <v>huidige status</v>
      </c>
      <c r="P54" s="194" t="str">
        <f t="shared" si="8"/>
        <v>huidige status</v>
      </c>
      <c r="Q54" s="194" t="str">
        <f t="shared" si="8"/>
        <v>huidige status</v>
      </c>
      <c r="R54" s="194" t="str">
        <f t="shared" si="8"/>
        <v>huidige status</v>
      </c>
      <c r="S54" s="194" t="str">
        <f t="shared" si="8"/>
        <v>huidige status</v>
      </c>
      <c r="T54" s="194" t="str">
        <f t="shared" si="8"/>
        <v>huidige status</v>
      </c>
      <c r="U54" s="194" t="str">
        <f t="shared" si="8"/>
        <v>huidige status</v>
      </c>
      <c r="V54" s="194" t="str">
        <f t="shared" si="8"/>
        <v>huidige status</v>
      </c>
      <c r="W54" s="200"/>
      <c r="X54" s="200"/>
      <c r="Y54" s="200"/>
      <c r="Z54" s="200"/>
      <c r="AA54" s="200"/>
      <c r="AB54" s="200"/>
      <c r="AC54" s="200"/>
      <c r="AD54" s="201"/>
      <c r="AE54" s="196" t="str">
        <f>$D54</f>
        <v>huidige status</v>
      </c>
      <c r="AF54" s="327" t="s">
        <v>126</v>
      </c>
      <c r="AG54" s="82"/>
      <c r="AH54" s="395" t="s">
        <v>126</v>
      </c>
      <c r="AI54" s="426"/>
      <c r="AJ54" s="426"/>
      <c r="AK54" s="426"/>
      <c r="AL54" s="426"/>
      <c r="AM54" s="426"/>
      <c r="AN54" s="426"/>
      <c r="AO54" s="426"/>
      <c r="AP54" s="408" t="s">
        <v>126</v>
      </c>
    </row>
    <row r="55" spans="1:42" s="30" customFormat="1" x14ac:dyDescent="0.3">
      <c r="A55" s="304">
        <v>54</v>
      </c>
      <c r="B55" s="30" t="s">
        <v>4</v>
      </c>
      <c r="C55" s="30" t="s">
        <v>186</v>
      </c>
      <c r="D55" s="30" t="s">
        <v>186</v>
      </c>
      <c r="E55" s="318" t="s">
        <v>126</v>
      </c>
      <c r="F55" s="339" t="s">
        <v>126</v>
      </c>
      <c r="G55" s="177" t="str">
        <f t="shared" si="8"/>
        <v>aanlegdatum</v>
      </c>
      <c r="H55" s="177" t="str">
        <f t="shared" si="8"/>
        <v>aanlegdatum</v>
      </c>
      <c r="I55" s="177" t="str">
        <f t="shared" si="8"/>
        <v>aanlegdatum</v>
      </c>
      <c r="J55" s="177" t="str">
        <f t="shared" si="8"/>
        <v>aanlegdatum</v>
      </c>
      <c r="K55" s="177" t="str">
        <f t="shared" si="8"/>
        <v>aanlegdatum</v>
      </c>
      <c r="L55" s="177" t="str">
        <f t="shared" si="8"/>
        <v>aanlegdatum</v>
      </c>
      <c r="M55" s="177" t="str">
        <f t="shared" si="8"/>
        <v>aanlegdatum</v>
      </c>
      <c r="N55" s="177" t="str">
        <f t="shared" si="8"/>
        <v>aanlegdatum</v>
      </c>
      <c r="O55" s="177" t="str">
        <f t="shared" si="8"/>
        <v>aanlegdatum</v>
      </c>
      <c r="P55" s="177" t="str">
        <f t="shared" si="8"/>
        <v>aanlegdatum</v>
      </c>
      <c r="Q55" s="177" t="str">
        <f t="shared" si="8"/>
        <v>aanlegdatum</v>
      </c>
      <c r="R55" s="177" t="str">
        <f t="shared" si="8"/>
        <v>aanlegdatum</v>
      </c>
      <c r="S55" s="177" t="str">
        <f t="shared" si="8"/>
        <v>aanlegdatum</v>
      </c>
      <c r="T55" s="177" t="str">
        <f t="shared" si="8"/>
        <v>aanlegdatum</v>
      </c>
      <c r="U55" s="177" t="str">
        <f t="shared" si="8"/>
        <v>aanlegdatum</v>
      </c>
      <c r="V55" s="177" t="str">
        <f t="shared" si="8"/>
        <v>aanlegdatum</v>
      </c>
      <c r="W55" s="202"/>
      <c r="X55" s="202"/>
      <c r="Y55" s="202"/>
      <c r="Z55" s="202"/>
      <c r="AA55" s="202"/>
      <c r="AB55" s="202"/>
      <c r="AC55" s="202"/>
      <c r="AD55" s="203"/>
      <c r="AE55" s="185" t="str">
        <f>$D55</f>
        <v>aanlegdatum</v>
      </c>
      <c r="AF55" s="323" t="s">
        <v>126</v>
      </c>
      <c r="AG55" s="60"/>
      <c r="AH55" s="394" t="s">
        <v>126</v>
      </c>
      <c r="AI55" s="427"/>
      <c r="AJ55" s="427"/>
      <c r="AK55" s="422"/>
      <c r="AL55" s="422"/>
      <c r="AM55" s="422"/>
      <c r="AN55" s="422"/>
      <c r="AO55" s="422"/>
      <c r="AP55" s="407" t="s">
        <v>126</v>
      </c>
    </row>
    <row r="56" spans="1:42" s="25" customFormat="1" x14ac:dyDescent="0.3">
      <c r="A56" s="304">
        <v>55</v>
      </c>
      <c r="B56" s="25" t="s">
        <v>40</v>
      </c>
      <c r="C56" s="25" t="s">
        <v>187</v>
      </c>
      <c r="D56" s="25" t="s">
        <v>187</v>
      </c>
      <c r="E56" s="331" t="s">
        <v>155</v>
      </c>
      <c r="F56" s="340" t="s">
        <v>126</v>
      </c>
      <c r="G56" s="204" t="str">
        <f t="shared" si="8"/>
        <v>verwijderdatum</v>
      </c>
      <c r="H56" s="204" t="str">
        <f t="shared" si="8"/>
        <v>verwijderdatum</v>
      </c>
      <c r="I56" s="204" t="str">
        <f t="shared" si="8"/>
        <v>verwijderdatum</v>
      </c>
      <c r="J56" s="204" t="str">
        <f t="shared" si="8"/>
        <v>verwijderdatum</v>
      </c>
      <c r="K56" s="204" t="str">
        <f t="shared" si="8"/>
        <v>verwijderdatum</v>
      </c>
      <c r="L56" s="204" t="str">
        <f t="shared" si="8"/>
        <v>verwijderdatum</v>
      </c>
      <c r="M56" s="204" t="str">
        <f t="shared" si="8"/>
        <v>verwijderdatum</v>
      </c>
      <c r="N56" s="204" t="str">
        <f t="shared" si="8"/>
        <v>verwijderdatum</v>
      </c>
      <c r="O56" s="204" t="str">
        <f t="shared" si="8"/>
        <v>verwijderdatum</v>
      </c>
      <c r="P56" s="204" t="str">
        <f t="shared" si="8"/>
        <v>verwijderdatum</v>
      </c>
      <c r="Q56" s="204" t="str">
        <f t="shared" si="8"/>
        <v>verwijderdatum</v>
      </c>
      <c r="R56" s="204" t="str">
        <f t="shared" si="8"/>
        <v>verwijderdatum</v>
      </c>
      <c r="S56" s="204" t="str">
        <f t="shared" si="8"/>
        <v>verwijderdatum</v>
      </c>
      <c r="T56" s="204" t="str">
        <f t="shared" si="8"/>
        <v>verwijderdatum</v>
      </c>
      <c r="U56" s="204" t="str">
        <f t="shared" si="8"/>
        <v>verwijderdatum</v>
      </c>
      <c r="V56" s="204" t="str">
        <f t="shared" si="8"/>
        <v>verwijderdatum</v>
      </c>
      <c r="W56" s="205"/>
      <c r="X56" s="205"/>
      <c r="Y56" s="205"/>
      <c r="Z56" s="205"/>
      <c r="AA56" s="205"/>
      <c r="AB56" s="205"/>
      <c r="AC56" s="205"/>
      <c r="AD56" s="205"/>
      <c r="AE56" s="291" t="str">
        <f>$D56</f>
        <v>verwijderdatum</v>
      </c>
      <c r="AF56" s="334" t="s">
        <v>126</v>
      </c>
      <c r="AG56" s="60"/>
      <c r="AH56" s="396" t="s">
        <v>126</v>
      </c>
      <c r="AI56" s="428"/>
      <c r="AJ56" s="428"/>
      <c r="AK56" s="429"/>
      <c r="AL56" s="429"/>
      <c r="AM56" s="429"/>
      <c r="AN56" s="429"/>
      <c r="AO56" s="429"/>
      <c r="AP56" s="409" t="s">
        <v>126</v>
      </c>
    </row>
    <row r="57" spans="1:42" x14ac:dyDescent="0.3">
      <c r="A57" s="304">
        <v>56</v>
      </c>
      <c r="B57" s="7" t="s">
        <v>0</v>
      </c>
      <c r="C57" s="7" t="s">
        <v>0</v>
      </c>
      <c r="D57" s="7" t="s">
        <v>0</v>
      </c>
      <c r="E57" s="316" t="s">
        <v>155</v>
      </c>
      <c r="F57" s="341" t="s">
        <v>126</v>
      </c>
      <c r="G57" s="182" t="str">
        <f t="shared" si="8"/>
        <v>omschrijving</v>
      </c>
      <c r="H57" s="182" t="str">
        <f t="shared" si="8"/>
        <v>omschrijving</v>
      </c>
      <c r="I57" s="182" t="str">
        <f t="shared" si="8"/>
        <v>omschrijving</v>
      </c>
      <c r="J57" s="182" t="str">
        <f t="shared" si="8"/>
        <v>omschrijving</v>
      </c>
      <c r="K57" s="182" t="str">
        <f t="shared" si="8"/>
        <v>omschrijving</v>
      </c>
      <c r="L57" s="182" t="str">
        <f t="shared" si="8"/>
        <v>omschrijving</v>
      </c>
      <c r="M57" s="182" t="str">
        <f t="shared" si="8"/>
        <v>omschrijving</v>
      </c>
      <c r="N57" s="182" t="str">
        <f t="shared" si="8"/>
        <v>omschrijving</v>
      </c>
      <c r="O57" s="182" t="str">
        <f t="shared" si="8"/>
        <v>omschrijving</v>
      </c>
      <c r="P57" s="182" t="str">
        <f t="shared" si="8"/>
        <v>omschrijving</v>
      </c>
      <c r="Q57" s="182" t="str">
        <f t="shared" si="8"/>
        <v>omschrijving</v>
      </c>
      <c r="R57" s="182" t="str">
        <f t="shared" si="8"/>
        <v>omschrijving</v>
      </c>
      <c r="S57" s="182" t="str">
        <f t="shared" si="8"/>
        <v>omschrijving</v>
      </c>
      <c r="T57" s="182" t="str">
        <f t="shared" si="8"/>
        <v>omschrijving</v>
      </c>
      <c r="U57" s="182" t="str">
        <f t="shared" si="8"/>
        <v>omschrijving</v>
      </c>
      <c r="V57" s="182" t="str">
        <f t="shared" si="8"/>
        <v>omschrijving</v>
      </c>
      <c r="W57" s="182" t="str">
        <f t="shared" ref="W57:AC57" si="9">$D57</f>
        <v>omschrijving</v>
      </c>
      <c r="X57" s="182" t="str">
        <f t="shared" si="9"/>
        <v>omschrijving</v>
      </c>
      <c r="Y57" s="182" t="str">
        <f t="shared" si="9"/>
        <v>omschrijving</v>
      </c>
      <c r="Z57" s="182" t="str">
        <f t="shared" si="9"/>
        <v>omschrijving</v>
      </c>
      <c r="AA57" s="182" t="str">
        <f t="shared" si="9"/>
        <v>omschrijving</v>
      </c>
      <c r="AB57" s="182" t="str">
        <f t="shared" si="9"/>
        <v>omschrijving</v>
      </c>
      <c r="AC57" s="182" t="str">
        <f t="shared" si="9"/>
        <v>omschrijving</v>
      </c>
      <c r="AD57" s="206"/>
      <c r="AE57" s="206"/>
      <c r="AF57" s="321" t="s">
        <v>126</v>
      </c>
      <c r="AG57" s="181" t="str">
        <f>$D57</f>
        <v>omschrijving</v>
      </c>
      <c r="AH57" s="392" t="s">
        <v>126</v>
      </c>
      <c r="AI57" s="421" t="str">
        <f>$D57</f>
        <v>omschrijving</v>
      </c>
      <c r="AJ57" s="421" t="str">
        <f>$D57</f>
        <v>omschrijving</v>
      </c>
      <c r="AK57" s="420"/>
      <c r="AL57" s="420"/>
      <c r="AM57" s="420"/>
      <c r="AN57" s="420"/>
      <c r="AO57" s="420"/>
      <c r="AP57" s="405" t="s">
        <v>126</v>
      </c>
    </row>
    <row r="58" spans="1:42" x14ac:dyDescent="0.3">
      <c r="A58" s="304">
        <v>57</v>
      </c>
      <c r="B58" s="9" t="s">
        <v>48</v>
      </c>
      <c r="C58" s="9" t="s">
        <v>48</v>
      </c>
      <c r="D58" s="9" t="s">
        <v>48</v>
      </c>
      <c r="E58" s="316" t="s">
        <v>155</v>
      </c>
      <c r="F58" s="341" t="s">
        <v>126</v>
      </c>
      <c r="G58" s="182" t="str">
        <f t="shared" ref="G58:P60" si="10">$D58</f>
        <v>toelichting</v>
      </c>
      <c r="H58" s="182" t="str">
        <f t="shared" si="10"/>
        <v>toelichting</v>
      </c>
      <c r="I58" s="182" t="str">
        <f t="shared" si="10"/>
        <v>toelichting</v>
      </c>
      <c r="J58" s="182" t="str">
        <f t="shared" si="10"/>
        <v>toelichting</v>
      </c>
      <c r="K58" s="182" t="str">
        <f t="shared" si="10"/>
        <v>toelichting</v>
      </c>
      <c r="L58" s="182" t="str">
        <f t="shared" si="10"/>
        <v>toelichting</v>
      </c>
      <c r="M58" s="182" t="str">
        <f t="shared" si="10"/>
        <v>toelichting</v>
      </c>
      <c r="N58" s="182" t="str">
        <f t="shared" si="10"/>
        <v>toelichting</v>
      </c>
      <c r="O58" s="182" t="str">
        <f t="shared" si="10"/>
        <v>toelichting</v>
      </c>
      <c r="P58" s="182" t="str">
        <f t="shared" si="10"/>
        <v>toelichting</v>
      </c>
      <c r="Q58" s="207"/>
      <c r="R58" s="207"/>
      <c r="S58" s="207"/>
      <c r="T58" s="207"/>
      <c r="U58" s="207"/>
      <c r="V58" s="208"/>
      <c r="W58" s="209"/>
      <c r="X58" s="209"/>
      <c r="Y58" s="209"/>
      <c r="Z58" s="209"/>
      <c r="AA58" s="209"/>
      <c r="AB58" s="209"/>
      <c r="AC58" s="209"/>
      <c r="AD58" s="209"/>
      <c r="AE58" s="209"/>
      <c r="AF58" s="321"/>
      <c r="AG58" s="18"/>
      <c r="AH58" s="392"/>
      <c r="AI58" s="430"/>
      <c r="AJ58" s="430"/>
      <c r="AK58" s="420"/>
      <c r="AL58" s="420"/>
      <c r="AM58" s="420"/>
      <c r="AN58" s="420"/>
      <c r="AO58" s="420"/>
      <c r="AP58" s="405" t="s">
        <v>126</v>
      </c>
    </row>
    <row r="59" spans="1:42" x14ac:dyDescent="0.3">
      <c r="A59" s="304">
        <v>58</v>
      </c>
      <c r="B59" s="26" t="s">
        <v>136</v>
      </c>
      <c r="C59" s="26" t="s">
        <v>136</v>
      </c>
      <c r="D59" s="26" t="s">
        <v>136</v>
      </c>
      <c r="E59" s="316" t="s">
        <v>155</v>
      </c>
      <c r="F59" s="341" t="s">
        <v>126</v>
      </c>
      <c r="G59" s="210" t="str">
        <f t="shared" si="10"/>
        <v>(label)</v>
      </c>
      <c r="H59" s="210" t="str">
        <f t="shared" si="10"/>
        <v>(label)</v>
      </c>
      <c r="I59" s="210" t="str">
        <f t="shared" si="10"/>
        <v>(label)</v>
      </c>
      <c r="J59" s="210" t="str">
        <f t="shared" si="10"/>
        <v>(label)</v>
      </c>
      <c r="K59" s="210" t="str">
        <f t="shared" si="10"/>
        <v>(label)</v>
      </c>
      <c r="L59" s="210" t="str">
        <f t="shared" si="10"/>
        <v>(label)</v>
      </c>
      <c r="M59" s="210" t="str">
        <f t="shared" si="10"/>
        <v>(label)</v>
      </c>
      <c r="N59" s="210" t="str">
        <f t="shared" si="10"/>
        <v>(label)</v>
      </c>
      <c r="O59" s="210" t="str">
        <f t="shared" si="10"/>
        <v>(label)</v>
      </c>
      <c r="P59" s="210" t="str">
        <f t="shared" si="10"/>
        <v>(label)</v>
      </c>
      <c r="Q59" s="210" t="str">
        <f t="shared" ref="Q59:AC59" si="11">$D59</f>
        <v>(label)</v>
      </c>
      <c r="R59" s="210" t="str">
        <f t="shared" si="11"/>
        <v>(label)</v>
      </c>
      <c r="S59" s="210" t="str">
        <f t="shared" si="11"/>
        <v>(label)</v>
      </c>
      <c r="T59" s="210" t="str">
        <f t="shared" si="11"/>
        <v>(label)</v>
      </c>
      <c r="U59" s="210" t="str">
        <f t="shared" si="11"/>
        <v>(label)</v>
      </c>
      <c r="V59" s="210" t="str">
        <f t="shared" si="11"/>
        <v>(label)</v>
      </c>
      <c r="W59" s="210" t="str">
        <f t="shared" si="11"/>
        <v>(label)</v>
      </c>
      <c r="X59" s="210" t="str">
        <f t="shared" si="11"/>
        <v>(label)</v>
      </c>
      <c r="Y59" s="210" t="str">
        <f t="shared" si="11"/>
        <v>(label)</v>
      </c>
      <c r="Z59" s="210" t="str">
        <f t="shared" si="11"/>
        <v>(label)</v>
      </c>
      <c r="AA59" s="210" t="str">
        <f t="shared" si="11"/>
        <v>(label)</v>
      </c>
      <c r="AB59" s="210" t="str">
        <f t="shared" si="11"/>
        <v>(label)</v>
      </c>
      <c r="AC59" s="210" t="str">
        <f t="shared" si="11"/>
        <v>(label)</v>
      </c>
      <c r="AD59" s="209"/>
      <c r="AE59" s="209"/>
      <c r="AF59" s="321" t="s">
        <v>126</v>
      </c>
      <c r="AG59" s="210" t="str">
        <f>$D59</f>
        <v>(label)</v>
      </c>
      <c r="AH59" s="392" t="s">
        <v>126</v>
      </c>
      <c r="AI59" s="429" t="str">
        <f>$D59</f>
        <v>(label)</v>
      </c>
      <c r="AJ59" s="429" t="str">
        <f>$D59</f>
        <v>(label)</v>
      </c>
      <c r="AK59" s="420"/>
      <c r="AL59" s="420"/>
      <c r="AM59" s="420"/>
      <c r="AN59" s="420"/>
      <c r="AO59" s="420"/>
      <c r="AP59" s="405" t="s">
        <v>126</v>
      </c>
    </row>
    <row r="60" spans="1:42" s="11" customFormat="1" x14ac:dyDescent="0.3">
      <c r="A60" s="304">
        <v>59</v>
      </c>
      <c r="B60" s="11" t="s">
        <v>44</v>
      </c>
      <c r="C60" s="11" t="s">
        <v>188</v>
      </c>
      <c r="D60" s="11" t="s">
        <v>188</v>
      </c>
      <c r="E60" s="332" t="s">
        <v>155</v>
      </c>
      <c r="F60" s="342" t="s">
        <v>126</v>
      </c>
      <c r="G60" s="211" t="str">
        <f t="shared" si="10"/>
        <v>type leveringsnetwerk</v>
      </c>
      <c r="H60" s="211" t="str">
        <f t="shared" si="10"/>
        <v>type leveringsnetwerk</v>
      </c>
      <c r="I60" s="211" t="str">
        <f t="shared" si="10"/>
        <v>type leveringsnetwerk</v>
      </c>
      <c r="J60" s="211" t="str">
        <f t="shared" si="10"/>
        <v>type leveringsnetwerk</v>
      </c>
      <c r="K60" s="211" t="str">
        <f t="shared" si="10"/>
        <v>type leveringsnetwerk</v>
      </c>
      <c r="L60" s="211" t="str">
        <f t="shared" si="10"/>
        <v>type leveringsnetwerk</v>
      </c>
      <c r="M60" s="211" t="str">
        <f t="shared" si="10"/>
        <v>type leveringsnetwerk</v>
      </c>
      <c r="N60" s="211" t="str">
        <f t="shared" si="10"/>
        <v>type leveringsnetwerk</v>
      </c>
      <c r="O60" s="211" t="str">
        <f t="shared" si="10"/>
        <v>type leveringsnetwerk</v>
      </c>
      <c r="P60" s="211" t="str">
        <f t="shared" si="10"/>
        <v>type leveringsnetwerk</v>
      </c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2"/>
      <c r="AE60" s="212"/>
      <c r="AF60" s="335" t="s">
        <v>126</v>
      </c>
      <c r="AH60" s="397" t="s">
        <v>126</v>
      </c>
      <c r="AI60" s="431"/>
      <c r="AJ60" s="431"/>
      <c r="AK60" s="431"/>
      <c r="AL60" s="431"/>
      <c r="AM60" s="431"/>
      <c r="AN60" s="431"/>
      <c r="AO60" s="431"/>
      <c r="AP60" s="410" t="s">
        <v>126</v>
      </c>
    </row>
    <row r="61" spans="1:42" s="9" customFormat="1" x14ac:dyDescent="0.3">
      <c r="A61" s="304">
        <v>60</v>
      </c>
      <c r="B61" s="9" t="s">
        <v>51</v>
      </c>
      <c r="C61" s="9" t="s">
        <v>241</v>
      </c>
      <c r="D61" s="9" t="s">
        <v>241</v>
      </c>
      <c r="E61" s="317" t="s">
        <v>155</v>
      </c>
      <c r="F61" s="343" t="s">
        <v>126</v>
      </c>
      <c r="G61" s="190"/>
      <c r="H61" s="190"/>
      <c r="I61" s="190"/>
      <c r="J61" s="190"/>
      <c r="K61" s="190"/>
      <c r="L61" s="190"/>
      <c r="M61" s="190"/>
      <c r="N61" s="182" t="str">
        <f t="shared" ref="N61:V61" si="12">$D61</f>
        <v>bovengronds zichtbaar</v>
      </c>
      <c r="O61" s="182" t="str">
        <f t="shared" si="12"/>
        <v>bovengronds zichtbaar</v>
      </c>
      <c r="P61" s="182" t="str">
        <f t="shared" si="12"/>
        <v>bovengronds zichtbaar</v>
      </c>
      <c r="Q61" s="182" t="str">
        <f t="shared" si="12"/>
        <v>bovengronds zichtbaar</v>
      </c>
      <c r="R61" s="182" t="str">
        <f t="shared" si="12"/>
        <v>bovengronds zichtbaar</v>
      </c>
      <c r="S61" s="182" t="str">
        <f t="shared" si="12"/>
        <v>bovengronds zichtbaar</v>
      </c>
      <c r="T61" s="182" t="str">
        <f t="shared" si="12"/>
        <v>bovengronds zichtbaar</v>
      </c>
      <c r="U61" s="182" t="str">
        <f t="shared" si="12"/>
        <v>bovengronds zichtbaar</v>
      </c>
      <c r="V61" s="182" t="str">
        <f t="shared" si="12"/>
        <v>bovengronds zichtbaar</v>
      </c>
      <c r="W61" s="192"/>
      <c r="X61" s="192"/>
      <c r="Y61" s="192"/>
      <c r="Z61" s="192"/>
      <c r="AA61" s="192"/>
      <c r="AB61" s="192"/>
      <c r="AC61" s="192"/>
      <c r="AD61" s="192"/>
      <c r="AE61" s="192"/>
      <c r="AF61" s="322" t="s">
        <v>126</v>
      </c>
      <c r="AH61" s="393" t="s">
        <v>126</v>
      </c>
      <c r="AI61" s="421"/>
      <c r="AJ61" s="421"/>
      <c r="AK61" s="421"/>
      <c r="AL61" s="421"/>
      <c r="AM61" s="421"/>
      <c r="AN61" s="421"/>
      <c r="AO61" s="421"/>
      <c r="AP61" s="406" t="s">
        <v>126</v>
      </c>
    </row>
    <row r="62" spans="1:42" s="31" customFormat="1" x14ac:dyDescent="0.3">
      <c r="A62" s="304">
        <v>61</v>
      </c>
      <c r="B62" s="30" t="s">
        <v>45</v>
      </c>
      <c r="C62" s="30" t="s">
        <v>189</v>
      </c>
      <c r="D62" s="30" t="s">
        <v>189</v>
      </c>
      <c r="E62" s="315" t="s">
        <v>126</v>
      </c>
      <c r="F62" s="172" t="s">
        <v>126</v>
      </c>
      <c r="G62" s="177" t="str">
        <f t="shared" ref="G62:P64" si="13">$D62</f>
        <v>type waarschuwing</v>
      </c>
      <c r="H62" s="177" t="str">
        <f t="shared" si="13"/>
        <v>type waarschuwing</v>
      </c>
      <c r="I62" s="177" t="str">
        <f t="shared" si="13"/>
        <v>type waarschuwing</v>
      </c>
      <c r="J62" s="177" t="str">
        <f t="shared" si="13"/>
        <v>type waarschuwing</v>
      </c>
      <c r="K62" s="177" t="str">
        <f t="shared" si="13"/>
        <v>type waarschuwing</v>
      </c>
      <c r="L62" s="177" t="str">
        <f t="shared" si="13"/>
        <v>type waarschuwing</v>
      </c>
      <c r="M62" s="177" t="str">
        <f t="shared" si="13"/>
        <v>type waarschuwing</v>
      </c>
      <c r="N62" s="177" t="str">
        <f t="shared" si="13"/>
        <v>type waarschuwing</v>
      </c>
      <c r="O62" s="177" t="str">
        <f t="shared" si="13"/>
        <v>type waarschuwing</v>
      </c>
      <c r="P62" s="177" t="str">
        <f t="shared" si="13"/>
        <v>type waarschuwing</v>
      </c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85"/>
      <c r="AE62" s="185"/>
      <c r="AF62" s="320" t="s">
        <v>126</v>
      </c>
      <c r="AG62" s="39"/>
      <c r="AH62" s="390" t="s">
        <v>126</v>
      </c>
      <c r="AI62" s="419"/>
      <c r="AJ62" s="419"/>
      <c r="AK62" s="419"/>
      <c r="AL62" s="419"/>
      <c r="AM62" s="419"/>
      <c r="AN62" s="419"/>
      <c r="AO62" s="419"/>
      <c r="AP62" s="403" t="s">
        <v>126</v>
      </c>
    </row>
    <row r="63" spans="1:42" s="30" customFormat="1" x14ac:dyDescent="0.3">
      <c r="A63" s="304">
        <v>62</v>
      </c>
      <c r="B63" s="35" t="s">
        <v>41</v>
      </c>
      <c r="C63" s="35" t="s">
        <v>190</v>
      </c>
      <c r="D63" s="35" t="s">
        <v>190</v>
      </c>
      <c r="E63" s="318" t="s">
        <v>126</v>
      </c>
      <c r="F63" s="339" t="s">
        <v>126</v>
      </c>
      <c r="G63" s="177" t="str">
        <f t="shared" si="13"/>
        <v>verticale positie</v>
      </c>
      <c r="H63" s="177" t="str">
        <f t="shared" si="13"/>
        <v>verticale positie</v>
      </c>
      <c r="I63" s="177" t="str">
        <f t="shared" si="13"/>
        <v>verticale positie</v>
      </c>
      <c r="J63" s="177" t="str">
        <f t="shared" si="13"/>
        <v>verticale positie</v>
      </c>
      <c r="K63" s="177" t="str">
        <f t="shared" si="13"/>
        <v>verticale positie</v>
      </c>
      <c r="L63" s="177" t="str">
        <f t="shared" si="13"/>
        <v>verticale positie</v>
      </c>
      <c r="M63" s="177" t="str">
        <f t="shared" si="13"/>
        <v>verticale positie</v>
      </c>
      <c r="N63" s="177" t="str">
        <f t="shared" si="13"/>
        <v>verticale positie</v>
      </c>
      <c r="O63" s="177" t="str">
        <f t="shared" si="13"/>
        <v>verticale positie</v>
      </c>
      <c r="P63" s="177" t="str">
        <f t="shared" si="13"/>
        <v>verticale positie</v>
      </c>
      <c r="Q63" s="177" t="str">
        <f t="shared" ref="Q63:V64" si="14">$D63</f>
        <v>verticale positie</v>
      </c>
      <c r="R63" s="177" t="str">
        <f t="shared" si="14"/>
        <v>verticale positie</v>
      </c>
      <c r="S63" s="177" t="str">
        <f t="shared" si="14"/>
        <v>verticale positie</v>
      </c>
      <c r="T63" s="177" t="str">
        <f t="shared" si="14"/>
        <v>verticale positie</v>
      </c>
      <c r="U63" s="177" t="str">
        <f t="shared" si="14"/>
        <v>verticale positie</v>
      </c>
      <c r="V63" s="177" t="str">
        <f t="shared" si="14"/>
        <v>verticale positie</v>
      </c>
      <c r="W63" s="213"/>
      <c r="X63" s="213"/>
      <c r="Y63" s="213"/>
      <c r="Z63" s="213"/>
      <c r="AA63" s="213"/>
      <c r="AB63" s="213"/>
      <c r="AC63" s="213"/>
      <c r="AD63" s="213"/>
      <c r="AE63" s="185" t="str">
        <f>$D63</f>
        <v>verticale positie</v>
      </c>
      <c r="AF63" s="323" t="s">
        <v>126</v>
      </c>
      <c r="AG63" s="60"/>
      <c r="AH63" s="394" t="s">
        <v>126</v>
      </c>
      <c r="AI63" s="432"/>
      <c r="AJ63" s="432"/>
      <c r="AK63" s="422"/>
      <c r="AL63" s="422"/>
      <c r="AM63" s="422"/>
      <c r="AN63" s="422"/>
      <c r="AO63" s="422"/>
      <c r="AP63" s="407" t="s">
        <v>126</v>
      </c>
    </row>
    <row r="64" spans="1:42" s="9" customFormat="1" x14ac:dyDescent="0.3">
      <c r="A64" s="304">
        <v>63</v>
      </c>
      <c r="B64" s="9" t="s">
        <v>47</v>
      </c>
      <c r="C64" s="9" t="s">
        <v>191</v>
      </c>
      <c r="D64" s="9" t="s">
        <v>191</v>
      </c>
      <c r="E64" s="317" t="s">
        <v>155</v>
      </c>
      <c r="F64" s="343" t="s">
        <v>126</v>
      </c>
      <c r="G64" s="182" t="str">
        <f t="shared" si="13"/>
        <v>geometrische nauwkeurigheid van XY</v>
      </c>
      <c r="H64" s="182" t="str">
        <f t="shared" si="13"/>
        <v>geometrische nauwkeurigheid van XY</v>
      </c>
      <c r="I64" s="182" t="str">
        <f t="shared" si="13"/>
        <v>geometrische nauwkeurigheid van XY</v>
      </c>
      <c r="J64" s="182" t="str">
        <f t="shared" si="13"/>
        <v>geometrische nauwkeurigheid van XY</v>
      </c>
      <c r="K64" s="182" t="str">
        <f t="shared" si="13"/>
        <v>geometrische nauwkeurigheid van XY</v>
      </c>
      <c r="L64" s="182" t="str">
        <f t="shared" si="13"/>
        <v>geometrische nauwkeurigheid van XY</v>
      </c>
      <c r="M64" s="182" t="str">
        <f t="shared" si="13"/>
        <v>geometrische nauwkeurigheid van XY</v>
      </c>
      <c r="N64" s="182" t="str">
        <f t="shared" si="13"/>
        <v>geometrische nauwkeurigheid van XY</v>
      </c>
      <c r="O64" s="182" t="str">
        <f t="shared" si="13"/>
        <v>geometrische nauwkeurigheid van XY</v>
      </c>
      <c r="P64" s="182" t="str">
        <f t="shared" si="13"/>
        <v>geometrische nauwkeurigheid van XY</v>
      </c>
      <c r="Q64" s="182" t="str">
        <f t="shared" si="14"/>
        <v>geometrische nauwkeurigheid van XY</v>
      </c>
      <c r="R64" s="182" t="str">
        <f t="shared" si="14"/>
        <v>geometrische nauwkeurigheid van XY</v>
      </c>
      <c r="S64" s="182" t="str">
        <f t="shared" si="14"/>
        <v>geometrische nauwkeurigheid van XY</v>
      </c>
      <c r="T64" s="182" t="str">
        <f t="shared" si="14"/>
        <v>geometrische nauwkeurigheid van XY</v>
      </c>
      <c r="U64" s="182" t="str">
        <f t="shared" si="14"/>
        <v>geometrische nauwkeurigheid van XY</v>
      </c>
      <c r="V64" s="182" t="str">
        <f t="shared" si="14"/>
        <v>geometrische nauwkeurigheid van XY</v>
      </c>
      <c r="W64" s="192"/>
      <c r="X64" s="192"/>
      <c r="Y64" s="192"/>
      <c r="Z64" s="192"/>
      <c r="AA64" s="192"/>
      <c r="AB64" s="192"/>
      <c r="AC64" s="192"/>
      <c r="AD64" s="192"/>
      <c r="AE64" s="206"/>
      <c r="AF64" s="322" t="s">
        <v>126</v>
      </c>
      <c r="AG64" s="60"/>
      <c r="AH64" s="393" t="s">
        <v>126</v>
      </c>
      <c r="AI64" s="433"/>
      <c r="AJ64" s="433"/>
      <c r="AK64" s="421"/>
      <c r="AL64" s="421"/>
      <c r="AM64" s="421"/>
      <c r="AN64" s="421"/>
      <c r="AO64" s="421"/>
      <c r="AP64" s="406" t="s">
        <v>126</v>
      </c>
    </row>
    <row r="65" spans="1:42" s="25" customFormat="1" x14ac:dyDescent="0.3">
      <c r="A65" s="304">
        <v>64</v>
      </c>
      <c r="B65" s="25" t="s">
        <v>60</v>
      </c>
      <c r="C65" s="25" t="s">
        <v>239</v>
      </c>
      <c r="D65" s="25" t="s">
        <v>239</v>
      </c>
      <c r="E65" s="331" t="s">
        <v>155</v>
      </c>
      <c r="F65" s="340" t="s">
        <v>126</v>
      </c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04"/>
      <c r="R65" s="204" t="str">
        <f t="shared" ref="R65:V68" si="15">$D65</f>
        <v>BGT-identificatie</v>
      </c>
      <c r="S65" s="204" t="str">
        <f t="shared" si="15"/>
        <v>BGT-identificatie</v>
      </c>
      <c r="T65" s="204" t="str">
        <f t="shared" si="15"/>
        <v>BGT-identificatie</v>
      </c>
      <c r="U65" s="204" t="str">
        <f t="shared" si="15"/>
        <v>BGT-identificatie</v>
      </c>
      <c r="V65" s="204" t="str">
        <f t="shared" si="15"/>
        <v>BGT-identificatie</v>
      </c>
      <c r="W65" s="205"/>
      <c r="X65" s="205"/>
      <c r="Y65" s="205"/>
      <c r="Z65" s="205"/>
      <c r="AA65" s="205"/>
      <c r="AB65" s="205"/>
      <c r="AC65" s="205"/>
      <c r="AD65" s="205"/>
      <c r="AE65" s="205"/>
      <c r="AF65" s="334" t="s">
        <v>126</v>
      </c>
      <c r="AH65" s="396" t="s">
        <v>126</v>
      </c>
      <c r="AI65" s="429"/>
      <c r="AJ65" s="429"/>
      <c r="AK65" s="429"/>
      <c r="AL65" s="429"/>
      <c r="AM65" s="429"/>
      <c r="AN65" s="429"/>
      <c r="AO65" s="429"/>
      <c r="AP65" s="409" t="s">
        <v>126</v>
      </c>
    </row>
    <row r="66" spans="1:42" s="57" customFormat="1" x14ac:dyDescent="0.3">
      <c r="A66" s="304">
        <v>65</v>
      </c>
      <c r="B66" s="57" t="s">
        <v>42</v>
      </c>
      <c r="C66" s="57" t="s">
        <v>192</v>
      </c>
      <c r="D66" s="57" t="s">
        <v>192</v>
      </c>
      <c r="E66" s="332" t="s">
        <v>155</v>
      </c>
      <c r="F66" s="344" t="s">
        <v>126</v>
      </c>
      <c r="G66" s="188" t="str">
        <f t="shared" ref="G66:Q70" si="16">$D66</f>
        <v>verwijzing naar activiteitencomplex</v>
      </c>
      <c r="H66" s="188" t="str">
        <f t="shared" si="16"/>
        <v>verwijzing naar activiteitencomplex</v>
      </c>
      <c r="I66" s="188" t="str">
        <f t="shared" si="16"/>
        <v>verwijzing naar activiteitencomplex</v>
      </c>
      <c r="J66" s="188" t="str">
        <f t="shared" si="16"/>
        <v>verwijzing naar activiteitencomplex</v>
      </c>
      <c r="K66" s="188" t="str">
        <f t="shared" si="16"/>
        <v>verwijzing naar activiteitencomplex</v>
      </c>
      <c r="L66" s="188" t="str">
        <f t="shared" si="16"/>
        <v>verwijzing naar activiteitencomplex</v>
      </c>
      <c r="M66" s="188" t="str">
        <f t="shared" si="16"/>
        <v>verwijzing naar activiteitencomplex</v>
      </c>
      <c r="N66" s="188" t="str">
        <f t="shared" si="16"/>
        <v>verwijzing naar activiteitencomplex</v>
      </c>
      <c r="O66" s="188" t="str">
        <f t="shared" si="16"/>
        <v>verwijzing naar activiteitencomplex</v>
      </c>
      <c r="P66" s="188" t="str">
        <f t="shared" si="16"/>
        <v>verwijzing naar activiteitencomplex</v>
      </c>
      <c r="Q66" s="188" t="str">
        <f t="shared" si="16"/>
        <v>verwijzing naar activiteitencomplex</v>
      </c>
      <c r="R66" s="188" t="str">
        <f t="shared" si="15"/>
        <v>verwijzing naar activiteitencomplex</v>
      </c>
      <c r="S66" s="188" t="str">
        <f t="shared" si="15"/>
        <v>verwijzing naar activiteitencomplex</v>
      </c>
      <c r="T66" s="188" t="str">
        <f t="shared" si="15"/>
        <v>verwijzing naar activiteitencomplex</v>
      </c>
      <c r="U66" s="188" t="str">
        <f t="shared" si="15"/>
        <v>verwijzing naar activiteitencomplex</v>
      </c>
      <c r="V66" s="188" t="str">
        <f t="shared" si="15"/>
        <v>verwijzing naar activiteitencomplex</v>
      </c>
      <c r="W66" s="206"/>
      <c r="X66" s="206"/>
      <c r="Y66" s="206"/>
      <c r="Z66" s="206"/>
      <c r="AA66" s="206"/>
      <c r="AB66" s="206"/>
      <c r="AC66" s="206"/>
      <c r="AD66" s="206"/>
      <c r="AE66" s="292" t="str">
        <f t="shared" ref="AE66:AE71" si="17">$D66</f>
        <v>verwijzing naar activiteitencomplex</v>
      </c>
      <c r="AF66" s="336" t="s">
        <v>126</v>
      </c>
      <c r="AG66" s="215" t="str">
        <f>$D66</f>
        <v>verwijzing naar activiteitencomplex</v>
      </c>
      <c r="AH66" s="398" t="s">
        <v>126</v>
      </c>
      <c r="AI66" s="434"/>
      <c r="AJ66" s="434"/>
      <c r="AK66" s="435"/>
      <c r="AL66" s="435"/>
      <c r="AM66" s="435"/>
      <c r="AN66" s="435"/>
      <c r="AO66" s="435"/>
      <c r="AP66" s="411" t="s">
        <v>126</v>
      </c>
    </row>
    <row r="67" spans="1:42" s="57" customFormat="1" x14ac:dyDescent="0.3">
      <c r="A67" s="304">
        <v>66</v>
      </c>
      <c r="B67" s="57" t="s">
        <v>43</v>
      </c>
      <c r="C67" s="57" t="s">
        <v>193</v>
      </c>
      <c r="D67" s="57" t="s">
        <v>193</v>
      </c>
      <c r="E67" s="332" t="s">
        <v>155</v>
      </c>
      <c r="F67" s="344" t="s">
        <v>126</v>
      </c>
      <c r="G67" s="188" t="str">
        <f t="shared" si="16"/>
        <v>verwijzing naar overheidsdienst</v>
      </c>
      <c r="H67" s="188" t="str">
        <f t="shared" si="16"/>
        <v>verwijzing naar overheidsdienst</v>
      </c>
      <c r="I67" s="188" t="str">
        <f t="shared" si="16"/>
        <v>verwijzing naar overheidsdienst</v>
      </c>
      <c r="J67" s="188" t="str">
        <f t="shared" si="16"/>
        <v>verwijzing naar overheidsdienst</v>
      </c>
      <c r="K67" s="188" t="str">
        <f t="shared" si="16"/>
        <v>verwijzing naar overheidsdienst</v>
      </c>
      <c r="L67" s="188" t="str">
        <f t="shared" si="16"/>
        <v>verwijzing naar overheidsdienst</v>
      </c>
      <c r="M67" s="188" t="str">
        <f t="shared" si="16"/>
        <v>verwijzing naar overheidsdienst</v>
      </c>
      <c r="N67" s="188" t="str">
        <f t="shared" si="16"/>
        <v>verwijzing naar overheidsdienst</v>
      </c>
      <c r="O67" s="188" t="str">
        <f t="shared" si="16"/>
        <v>verwijzing naar overheidsdienst</v>
      </c>
      <c r="P67" s="188" t="str">
        <f t="shared" si="16"/>
        <v>verwijzing naar overheidsdienst</v>
      </c>
      <c r="Q67" s="188" t="str">
        <f t="shared" si="16"/>
        <v>verwijzing naar overheidsdienst</v>
      </c>
      <c r="R67" s="188" t="str">
        <f t="shared" si="15"/>
        <v>verwijzing naar overheidsdienst</v>
      </c>
      <c r="S67" s="188" t="str">
        <f t="shared" si="15"/>
        <v>verwijzing naar overheidsdienst</v>
      </c>
      <c r="T67" s="188" t="str">
        <f t="shared" si="15"/>
        <v>verwijzing naar overheidsdienst</v>
      </c>
      <c r="U67" s="188" t="str">
        <f t="shared" si="15"/>
        <v>verwijzing naar overheidsdienst</v>
      </c>
      <c r="V67" s="188" t="str">
        <f t="shared" si="15"/>
        <v>verwijzing naar overheidsdienst</v>
      </c>
      <c r="W67" s="206"/>
      <c r="X67" s="206"/>
      <c r="Y67" s="206"/>
      <c r="Z67" s="206"/>
      <c r="AA67" s="206"/>
      <c r="AB67" s="206"/>
      <c r="AC67" s="206"/>
      <c r="AD67" s="206"/>
      <c r="AE67" s="292" t="str">
        <f t="shared" si="17"/>
        <v>verwijzing naar overheidsdienst</v>
      </c>
      <c r="AF67" s="336" t="s">
        <v>126</v>
      </c>
      <c r="AG67" s="60"/>
      <c r="AH67" s="398" t="s">
        <v>126</v>
      </c>
      <c r="AI67" s="434"/>
      <c r="AJ67" s="434"/>
      <c r="AK67" s="435"/>
      <c r="AL67" s="435"/>
      <c r="AM67" s="435"/>
      <c r="AN67" s="435"/>
      <c r="AO67" s="435"/>
      <c r="AP67" s="411" t="s">
        <v>126</v>
      </c>
    </row>
    <row r="68" spans="1:42" s="30" customFormat="1" x14ac:dyDescent="0.3">
      <c r="A68" s="304">
        <v>67</v>
      </c>
      <c r="B68" s="40" t="s">
        <v>257</v>
      </c>
      <c r="C68" s="40" t="s">
        <v>2</v>
      </c>
      <c r="D68" s="40" t="s">
        <v>2</v>
      </c>
      <c r="E68" s="318"/>
      <c r="F68" s="339"/>
      <c r="G68" s="177" t="str">
        <f t="shared" si="16"/>
        <v>identificatie</v>
      </c>
      <c r="H68" s="177" t="str">
        <f t="shared" si="16"/>
        <v>identificatie</v>
      </c>
      <c r="I68" s="177" t="str">
        <f t="shared" si="16"/>
        <v>identificatie</v>
      </c>
      <c r="J68" s="177" t="str">
        <f t="shared" si="16"/>
        <v>identificatie</v>
      </c>
      <c r="K68" s="177" t="str">
        <f t="shared" si="16"/>
        <v>identificatie</v>
      </c>
      <c r="L68" s="177" t="str">
        <f t="shared" si="16"/>
        <v>identificatie</v>
      </c>
      <c r="M68" s="177" t="str">
        <f t="shared" si="16"/>
        <v>identificatie</v>
      </c>
      <c r="N68" s="177" t="str">
        <f t="shared" si="16"/>
        <v>identificatie</v>
      </c>
      <c r="O68" s="177" t="str">
        <f t="shared" si="16"/>
        <v>identificatie</v>
      </c>
      <c r="P68" s="177" t="str">
        <f t="shared" si="16"/>
        <v>identificatie</v>
      </c>
      <c r="Q68" s="177" t="str">
        <f t="shared" si="16"/>
        <v>identificatie</v>
      </c>
      <c r="R68" s="177" t="str">
        <f t="shared" si="15"/>
        <v>identificatie</v>
      </c>
      <c r="S68" s="177" t="str">
        <f t="shared" si="15"/>
        <v>identificatie</v>
      </c>
      <c r="T68" s="177" t="str">
        <f t="shared" si="15"/>
        <v>identificatie</v>
      </c>
      <c r="U68" s="177" t="str">
        <f t="shared" si="15"/>
        <v>identificatie</v>
      </c>
      <c r="V68" s="177" t="str">
        <f t="shared" si="15"/>
        <v>identificatie</v>
      </c>
      <c r="W68" s="177" t="str">
        <f t="shared" ref="W68:AD70" si="18">$D68</f>
        <v>identificatie</v>
      </c>
      <c r="X68" s="177" t="str">
        <f t="shared" si="18"/>
        <v>identificatie</v>
      </c>
      <c r="Y68" s="177" t="str">
        <f t="shared" si="18"/>
        <v>identificatie</v>
      </c>
      <c r="Z68" s="177" t="str">
        <f t="shared" si="18"/>
        <v>identificatie</v>
      </c>
      <c r="AA68" s="177" t="str">
        <f t="shared" si="18"/>
        <v>identificatie</v>
      </c>
      <c r="AB68" s="177" t="str">
        <f t="shared" si="18"/>
        <v>identificatie</v>
      </c>
      <c r="AC68" s="177" t="str">
        <f t="shared" si="18"/>
        <v>identificatie</v>
      </c>
      <c r="AD68" s="185" t="str">
        <f t="shared" si="18"/>
        <v>identificatie</v>
      </c>
      <c r="AE68" s="185" t="str">
        <f t="shared" si="17"/>
        <v>identificatie</v>
      </c>
      <c r="AF68" s="323" t="s">
        <v>126</v>
      </c>
      <c r="AG68" s="216" t="str">
        <f>$D68</f>
        <v>identificatie</v>
      </c>
      <c r="AH68" s="394" t="s">
        <v>126</v>
      </c>
      <c r="AI68" s="422" t="str">
        <f t="shared" ref="AI68:AO70" si="19">$D68</f>
        <v>identificatie</v>
      </c>
      <c r="AJ68" s="422" t="str">
        <f t="shared" si="19"/>
        <v>identificatie</v>
      </c>
      <c r="AK68" s="422" t="str">
        <f t="shared" si="19"/>
        <v>identificatie</v>
      </c>
      <c r="AL68" s="422" t="str">
        <f t="shared" si="19"/>
        <v>identificatie</v>
      </c>
      <c r="AM68" s="422" t="str">
        <f t="shared" si="19"/>
        <v>identificatie</v>
      </c>
      <c r="AN68" s="422" t="str">
        <f t="shared" si="19"/>
        <v>identificatie</v>
      </c>
      <c r="AO68" s="422" t="str">
        <f t="shared" si="19"/>
        <v>identificatie</v>
      </c>
      <c r="AP68" s="407" t="s">
        <v>126</v>
      </c>
    </row>
    <row r="69" spans="1:42" s="30" customFormat="1" x14ac:dyDescent="0.3">
      <c r="A69" s="304">
        <v>68</v>
      </c>
      <c r="B69" s="40" t="s">
        <v>37</v>
      </c>
      <c r="C69" s="40" t="s">
        <v>194</v>
      </c>
      <c r="D69" s="40" t="s">
        <v>194</v>
      </c>
      <c r="E69" s="318" t="s">
        <v>126</v>
      </c>
      <c r="F69" s="339" t="s">
        <v>126</v>
      </c>
      <c r="G69" s="177" t="str">
        <f t="shared" si="16"/>
        <v>begin levensduur versie</v>
      </c>
      <c r="H69" s="177" t="str">
        <f t="shared" si="16"/>
        <v>begin levensduur versie</v>
      </c>
      <c r="I69" s="177" t="str">
        <f t="shared" si="16"/>
        <v>begin levensduur versie</v>
      </c>
      <c r="J69" s="177" t="str">
        <f t="shared" si="16"/>
        <v>begin levensduur versie</v>
      </c>
      <c r="K69" s="177" t="str">
        <f t="shared" si="16"/>
        <v>begin levensduur versie</v>
      </c>
      <c r="L69" s="177" t="str">
        <f t="shared" si="16"/>
        <v>begin levensduur versie</v>
      </c>
      <c r="M69" s="177" t="str">
        <f t="shared" si="16"/>
        <v>begin levensduur versie</v>
      </c>
      <c r="N69" s="177" t="str">
        <f t="shared" si="16"/>
        <v>begin levensduur versie</v>
      </c>
      <c r="O69" s="177" t="str">
        <f t="shared" si="16"/>
        <v>begin levensduur versie</v>
      </c>
      <c r="P69" s="177" t="str">
        <f t="shared" si="16"/>
        <v>begin levensduur versie</v>
      </c>
      <c r="Q69" s="177" t="str">
        <f t="shared" si="16"/>
        <v>begin levensduur versie</v>
      </c>
      <c r="R69" s="217"/>
      <c r="S69" s="217"/>
      <c r="T69" s="217"/>
      <c r="U69" s="217"/>
      <c r="V69" s="217"/>
      <c r="W69" s="177" t="str">
        <f t="shared" si="18"/>
        <v>begin levensduur versie</v>
      </c>
      <c r="X69" s="177" t="str">
        <f t="shared" si="18"/>
        <v>begin levensduur versie</v>
      </c>
      <c r="Y69" s="177" t="str">
        <f t="shared" si="18"/>
        <v>begin levensduur versie</v>
      </c>
      <c r="Z69" s="177" t="str">
        <f t="shared" si="18"/>
        <v>begin levensduur versie</v>
      </c>
      <c r="AA69" s="177" t="str">
        <f t="shared" si="18"/>
        <v>begin levensduur versie</v>
      </c>
      <c r="AB69" s="177" t="str">
        <f t="shared" si="18"/>
        <v>begin levensduur versie</v>
      </c>
      <c r="AC69" s="177" t="str">
        <f t="shared" si="18"/>
        <v>begin levensduur versie</v>
      </c>
      <c r="AD69" s="185" t="str">
        <f t="shared" si="18"/>
        <v>begin levensduur versie</v>
      </c>
      <c r="AE69" s="185" t="str">
        <f t="shared" si="17"/>
        <v>begin levensduur versie</v>
      </c>
      <c r="AF69" s="323" t="s">
        <v>126</v>
      </c>
      <c r="AG69" s="216" t="str">
        <f>$D69</f>
        <v>begin levensduur versie</v>
      </c>
      <c r="AH69" s="394" t="s">
        <v>126</v>
      </c>
      <c r="AI69" s="422" t="str">
        <f t="shared" si="19"/>
        <v>begin levensduur versie</v>
      </c>
      <c r="AJ69" s="422" t="str">
        <f t="shared" si="19"/>
        <v>begin levensduur versie</v>
      </c>
      <c r="AK69" s="422" t="str">
        <f t="shared" si="19"/>
        <v>begin levensduur versie</v>
      </c>
      <c r="AL69" s="422" t="str">
        <f t="shared" si="19"/>
        <v>begin levensduur versie</v>
      </c>
      <c r="AM69" s="422" t="str">
        <f t="shared" si="19"/>
        <v>begin levensduur versie</v>
      </c>
      <c r="AN69" s="422" t="str">
        <f t="shared" si="19"/>
        <v>begin levensduur versie</v>
      </c>
      <c r="AO69" s="422" t="str">
        <f t="shared" si="19"/>
        <v>begin levensduur versie</v>
      </c>
      <c r="AP69" s="407" t="s">
        <v>126</v>
      </c>
    </row>
    <row r="70" spans="1:42" s="57" customFormat="1" x14ac:dyDescent="0.3">
      <c r="A70" s="304">
        <v>69</v>
      </c>
      <c r="B70" s="57" t="s">
        <v>39</v>
      </c>
      <c r="C70" s="57" t="s">
        <v>195</v>
      </c>
      <c r="D70" s="57" t="s">
        <v>195</v>
      </c>
      <c r="E70" s="332" t="s">
        <v>155</v>
      </c>
      <c r="F70" s="344" t="s">
        <v>126</v>
      </c>
      <c r="G70" s="188" t="str">
        <f t="shared" si="16"/>
        <v>einde levensduur versie</v>
      </c>
      <c r="H70" s="188" t="str">
        <f t="shared" si="16"/>
        <v>einde levensduur versie</v>
      </c>
      <c r="I70" s="188" t="str">
        <f t="shared" si="16"/>
        <v>einde levensduur versie</v>
      </c>
      <c r="J70" s="188" t="str">
        <f t="shared" si="16"/>
        <v>einde levensduur versie</v>
      </c>
      <c r="K70" s="188" t="str">
        <f t="shared" si="16"/>
        <v>einde levensduur versie</v>
      </c>
      <c r="L70" s="188" t="str">
        <f t="shared" si="16"/>
        <v>einde levensduur versie</v>
      </c>
      <c r="M70" s="188" t="str">
        <f t="shared" si="16"/>
        <v>einde levensduur versie</v>
      </c>
      <c r="N70" s="188" t="str">
        <f t="shared" si="16"/>
        <v>einde levensduur versie</v>
      </c>
      <c r="O70" s="188" t="str">
        <f t="shared" si="16"/>
        <v>einde levensduur versie</v>
      </c>
      <c r="P70" s="188" t="str">
        <f t="shared" si="16"/>
        <v>einde levensduur versie</v>
      </c>
      <c r="Q70" s="188" t="str">
        <f t="shared" si="16"/>
        <v>einde levensduur versie</v>
      </c>
      <c r="R70" s="218"/>
      <c r="S70" s="218"/>
      <c r="T70" s="218"/>
      <c r="U70" s="218"/>
      <c r="V70" s="218"/>
      <c r="W70" s="188" t="str">
        <f t="shared" si="18"/>
        <v>einde levensduur versie</v>
      </c>
      <c r="X70" s="188" t="str">
        <f t="shared" si="18"/>
        <v>einde levensduur versie</v>
      </c>
      <c r="Y70" s="188" t="str">
        <f t="shared" si="18"/>
        <v>einde levensduur versie</v>
      </c>
      <c r="Z70" s="188" t="str">
        <f t="shared" si="18"/>
        <v>einde levensduur versie</v>
      </c>
      <c r="AA70" s="188" t="str">
        <f t="shared" si="18"/>
        <v>einde levensduur versie</v>
      </c>
      <c r="AB70" s="188" t="str">
        <f t="shared" si="18"/>
        <v>einde levensduur versie</v>
      </c>
      <c r="AC70" s="188" t="str">
        <f t="shared" si="18"/>
        <v>einde levensduur versie</v>
      </c>
      <c r="AD70" s="292" t="str">
        <f t="shared" si="18"/>
        <v>einde levensduur versie</v>
      </c>
      <c r="AE70" s="292" t="str">
        <f t="shared" si="17"/>
        <v>einde levensduur versie</v>
      </c>
      <c r="AF70" s="336" t="s">
        <v>126</v>
      </c>
      <c r="AG70" s="219" t="str">
        <f>$D70</f>
        <v>einde levensduur versie</v>
      </c>
      <c r="AH70" s="398" t="s">
        <v>126</v>
      </c>
      <c r="AI70" s="436" t="str">
        <f t="shared" si="19"/>
        <v>einde levensduur versie</v>
      </c>
      <c r="AJ70" s="436" t="str">
        <f t="shared" si="19"/>
        <v>einde levensduur versie</v>
      </c>
      <c r="AK70" s="436" t="str">
        <f t="shared" si="19"/>
        <v>einde levensduur versie</v>
      </c>
      <c r="AL70" s="436" t="str">
        <f t="shared" si="19"/>
        <v>einde levensduur versie</v>
      </c>
      <c r="AM70" s="436" t="str">
        <f t="shared" si="19"/>
        <v>einde levensduur versie</v>
      </c>
      <c r="AN70" s="436" t="str">
        <f t="shared" si="19"/>
        <v>einde levensduur versie</v>
      </c>
      <c r="AO70" s="436" t="str">
        <f t="shared" si="19"/>
        <v>einde levensduur versie</v>
      </c>
      <c r="AP70" s="411" t="s">
        <v>126</v>
      </c>
    </row>
    <row r="71" spans="1:42" s="50" customFormat="1" x14ac:dyDescent="0.3">
      <c r="A71" s="304">
        <v>70</v>
      </c>
      <c r="B71" s="87" t="s">
        <v>123</v>
      </c>
      <c r="C71" s="87" t="s">
        <v>254</v>
      </c>
      <c r="D71" s="87" t="s">
        <v>254</v>
      </c>
      <c r="E71" s="333" t="s">
        <v>126</v>
      </c>
      <c r="F71" s="345" t="s">
        <v>126</v>
      </c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1"/>
      <c r="X71" s="221"/>
      <c r="Y71" s="221"/>
      <c r="Z71" s="221"/>
      <c r="AA71" s="221"/>
      <c r="AB71" s="221"/>
      <c r="AC71" s="221"/>
      <c r="AD71" s="221"/>
      <c r="AE71" s="185" t="str">
        <f t="shared" si="17"/>
        <v>schematisch</v>
      </c>
      <c r="AF71" s="337" t="s">
        <v>126</v>
      </c>
      <c r="AG71" s="51"/>
      <c r="AH71" s="399" t="s">
        <v>126</v>
      </c>
      <c r="AI71" s="437"/>
      <c r="AJ71" s="437"/>
      <c r="AK71" s="438"/>
      <c r="AL71" s="438"/>
      <c r="AM71" s="438"/>
      <c r="AN71" s="438"/>
      <c r="AO71" s="438"/>
      <c r="AP71" s="412" t="s">
        <v>126</v>
      </c>
    </row>
    <row r="72" spans="1:42" s="25" customFormat="1" x14ac:dyDescent="0.3">
      <c r="A72" s="304">
        <v>71</v>
      </c>
      <c r="B72" s="26" t="s">
        <v>58</v>
      </c>
      <c r="C72" s="26" t="s">
        <v>266</v>
      </c>
      <c r="D72" s="26" t="s">
        <v>266</v>
      </c>
      <c r="E72" s="331" t="s">
        <v>155</v>
      </c>
      <c r="F72" s="340" t="s">
        <v>126</v>
      </c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0" t="str">
        <f t="shared" ref="Q72:V72" si="20">$D72</f>
        <v>rotatiehoeksymbool</v>
      </c>
      <c r="R72" s="210" t="str">
        <f t="shared" si="20"/>
        <v>rotatiehoeksymbool</v>
      </c>
      <c r="S72" s="210" t="str">
        <f t="shared" si="20"/>
        <v>rotatiehoeksymbool</v>
      </c>
      <c r="T72" s="210" t="str">
        <f t="shared" si="20"/>
        <v>rotatiehoeksymbool</v>
      </c>
      <c r="U72" s="210" t="str">
        <f t="shared" si="20"/>
        <v>rotatiehoeksymbool</v>
      </c>
      <c r="V72" s="210" t="str">
        <f t="shared" si="20"/>
        <v>rotatiehoeksymbool</v>
      </c>
      <c r="W72" s="205"/>
      <c r="X72" s="205"/>
      <c r="Y72" s="205"/>
      <c r="Z72" s="205"/>
      <c r="AA72" s="210" t="str">
        <f>$D72</f>
        <v>rotatiehoeksymbool</v>
      </c>
      <c r="AB72" s="210" t="str">
        <f>$D72</f>
        <v>rotatiehoeksymbool</v>
      </c>
      <c r="AC72" s="205"/>
      <c r="AD72" s="205"/>
      <c r="AE72" s="205"/>
      <c r="AF72" s="334" t="s">
        <v>126</v>
      </c>
      <c r="AG72" s="45"/>
      <c r="AH72" s="396" t="s">
        <v>126</v>
      </c>
      <c r="AI72" s="428"/>
      <c r="AJ72" s="428"/>
      <c r="AK72" s="429"/>
      <c r="AL72" s="429"/>
      <c r="AM72" s="429"/>
      <c r="AN72" s="429"/>
      <c r="AO72" s="429"/>
      <c r="AP72" s="409" t="s">
        <v>126</v>
      </c>
    </row>
    <row r="73" spans="1:42" s="25" customFormat="1" x14ac:dyDescent="0.3">
      <c r="A73" s="304">
        <v>72</v>
      </c>
      <c r="B73" s="309" t="s">
        <v>92</v>
      </c>
      <c r="C73" s="309" t="s">
        <v>92</v>
      </c>
      <c r="D73" s="309" t="s">
        <v>92</v>
      </c>
      <c r="E73" s="331" t="s">
        <v>155</v>
      </c>
      <c r="F73" s="340" t="s">
        <v>126</v>
      </c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04"/>
      <c r="R73" s="204"/>
      <c r="S73" s="204"/>
      <c r="T73" s="204"/>
      <c r="U73" s="204"/>
      <c r="V73" s="204"/>
      <c r="W73" s="210" t="str">
        <f t="shared" ref="W73:X75" si="21">$D73</f>
        <v>rotatiehoek</v>
      </c>
      <c r="X73" s="210" t="str">
        <f t="shared" si="21"/>
        <v>rotatiehoek</v>
      </c>
      <c r="Y73" s="205"/>
      <c r="Z73" s="205"/>
      <c r="AA73" s="205"/>
      <c r="AB73" s="205"/>
      <c r="AC73" s="205"/>
      <c r="AD73" s="205"/>
      <c r="AE73" s="205"/>
      <c r="AF73" s="334" t="s">
        <v>126</v>
      </c>
      <c r="AG73" s="313"/>
      <c r="AH73" s="396" t="s">
        <v>126</v>
      </c>
      <c r="AI73" s="428"/>
      <c r="AJ73" s="428"/>
      <c r="AK73" s="429"/>
      <c r="AL73" s="429"/>
      <c r="AM73" s="429"/>
      <c r="AN73" s="429"/>
      <c r="AO73" s="429"/>
      <c r="AP73" s="409" t="s">
        <v>126</v>
      </c>
    </row>
    <row r="74" spans="1:42" s="25" customFormat="1" x14ac:dyDescent="0.3">
      <c r="A74" s="304">
        <v>73</v>
      </c>
      <c r="B74" s="26" t="s">
        <v>138</v>
      </c>
      <c r="C74" s="26" t="s">
        <v>258</v>
      </c>
      <c r="D74" s="26" t="s">
        <v>258</v>
      </c>
      <c r="E74" s="331" t="s">
        <v>155</v>
      </c>
      <c r="F74" s="340" t="s">
        <v>126</v>
      </c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04"/>
      <c r="R74" s="204"/>
      <c r="S74" s="204"/>
      <c r="T74" s="204"/>
      <c r="U74" s="204"/>
      <c r="V74" s="204"/>
      <c r="W74" s="210" t="str">
        <f t="shared" si="21"/>
        <v>aangrijpingspunt horizontaal</v>
      </c>
      <c r="X74" s="210" t="str">
        <f t="shared" si="21"/>
        <v>aangrijpingspunt horizontaal</v>
      </c>
      <c r="Y74" s="205"/>
      <c r="Z74" s="205"/>
      <c r="AA74" s="205"/>
      <c r="AB74" s="205"/>
      <c r="AC74" s="205"/>
      <c r="AD74" s="205"/>
      <c r="AE74" s="205"/>
      <c r="AF74" s="334" t="s">
        <v>126</v>
      </c>
      <c r="AG74" s="45"/>
      <c r="AH74" s="396" t="s">
        <v>126</v>
      </c>
      <c r="AI74" s="428"/>
      <c r="AJ74" s="428"/>
      <c r="AK74" s="429"/>
      <c r="AL74" s="429"/>
      <c r="AM74" s="429"/>
      <c r="AN74" s="429"/>
      <c r="AO74" s="429"/>
      <c r="AP74" s="409" t="s">
        <v>126</v>
      </c>
    </row>
    <row r="75" spans="1:42" s="25" customFormat="1" x14ac:dyDescent="0.3">
      <c r="A75" s="304">
        <v>74</v>
      </c>
      <c r="B75" s="26" t="s">
        <v>139</v>
      </c>
      <c r="C75" s="26" t="s">
        <v>259</v>
      </c>
      <c r="D75" s="26" t="s">
        <v>259</v>
      </c>
      <c r="E75" s="331" t="s">
        <v>155</v>
      </c>
      <c r="F75" s="346" t="s">
        <v>126</v>
      </c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8"/>
      <c r="R75" s="348"/>
      <c r="S75" s="348"/>
      <c r="T75" s="348"/>
      <c r="U75" s="348"/>
      <c r="V75" s="348"/>
      <c r="W75" s="349" t="str">
        <f t="shared" si="21"/>
        <v>aangrijpingspunt verticaal</v>
      </c>
      <c r="X75" s="349" t="str">
        <f t="shared" si="21"/>
        <v>aangrijpingspunt verticaal</v>
      </c>
      <c r="Y75" s="350"/>
      <c r="Z75" s="350"/>
      <c r="AA75" s="350"/>
      <c r="AB75" s="350"/>
      <c r="AC75" s="350"/>
      <c r="AD75" s="350"/>
      <c r="AE75" s="350"/>
      <c r="AF75" s="334" t="s">
        <v>126</v>
      </c>
      <c r="AG75" s="45"/>
      <c r="AH75" s="396" t="s">
        <v>126</v>
      </c>
      <c r="AI75" s="428"/>
      <c r="AJ75" s="428"/>
      <c r="AK75" s="429"/>
      <c r="AL75" s="429"/>
      <c r="AM75" s="429"/>
      <c r="AN75" s="429"/>
      <c r="AO75" s="429"/>
      <c r="AP75" s="409" t="s">
        <v>126</v>
      </c>
    </row>
    <row r="76" spans="1:42" s="38" customFormat="1" x14ac:dyDescent="0.3">
      <c r="A76" s="304">
        <v>75</v>
      </c>
      <c r="B76" s="56" t="s">
        <v>158</v>
      </c>
      <c r="C76" s="56" t="s">
        <v>158</v>
      </c>
      <c r="D76" s="56" t="s">
        <v>158</v>
      </c>
      <c r="E76" s="37" t="s">
        <v>126</v>
      </c>
      <c r="F76" s="37" t="s">
        <v>126</v>
      </c>
      <c r="G76" s="174" t="s">
        <v>158</v>
      </c>
      <c r="H76" s="174" t="s">
        <v>158</v>
      </c>
      <c r="I76" s="174" t="s">
        <v>158</v>
      </c>
      <c r="J76" s="174" t="s">
        <v>158</v>
      </c>
      <c r="K76" s="174" t="s">
        <v>158</v>
      </c>
      <c r="L76" s="174" t="s">
        <v>158</v>
      </c>
      <c r="M76" s="174" t="s">
        <v>158</v>
      </c>
      <c r="N76" s="174" t="s">
        <v>158</v>
      </c>
      <c r="O76" s="174" t="s">
        <v>158</v>
      </c>
      <c r="P76" s="174" t="s">
        <v>158</v>
      </c>
      <c r="Q76" s="174" t="s">
        <v>158</v>
      </c>
      <c r="R76" s="174" t="s">
        <v>158</v>
      </c>
      <c r="S76" s="174" t="s">
        <v>158</v>
      </c>
      <c r="T76" s="174" t="s">
        <v>158</v>
      </c>
      <c r="U76" s="174" t="s">
        <v>158</v>
      </c>
      <c r="V76" s="174" t="s">
        <v>158</v>
      </c>
      <c r="W76" s="174" t="s">
        <v>158</v>
      </c>
      <c r="X76" s="174" t="s">
        <v>158</v>
      </c>
      <c r="Y76" s="174" t="s">
        <v>158</v>
      </c>
      <c r="Z76" s="174" t="s">
        <v>158</v>
      </c>
      <c r="AA76" s="174" t="s">
        <v>158</v>
      </c>
      <c r="AB76" s="174" t="s">
        <v>158</v>
      </c>
      <c r="AC76" s="174" t="s">
        <v>158</v>
      </c>
      <c r="AD76" s="174" t="s">
        <v>158</v>
      </c>
      <c r="AE76" s="175" t="s">
        <v>158</v>
      </c>
      <c r="AF76" s="37" t="s">
        <v>126</v>
      </c>
      <c r="AG76" s="56" t="s">
        <v>158</v>
      </c>
      <c r="AH76" s="391" t="s">
        <v>126</v>
      </c>
      <c r="AI76" s="425"/>
      <c r="AJ76" s="425"/>
      <c r="AK76" s="425"/>
      <c r="AL76" s="425"/>
      <c r="AM76" s="425"/>
      <c r="AN76" s="425"/>
      <c r="AO76" s="425"/>
      <c r="AP76" s="404" t="s">
        <v>126</v>
      </c>
    </row>
    <row r="77" spans="1:42" s="31" customFormat="1" x14ac:dyDescent="0.3">
      <c r="A77" s="304">
        <v>76</v>
      </c>
      <c r="B77" s="66" t="s">
        <v>63</v>
      </c>
      <c r="C77" s="66" t="s">
        <v>226</v>
      </c>
      <c r="D77" s="66" t="s">
        <v>226</v>
      </c>
      <c r="E77" s="67">
        <v>1</v>
      </c>
      <c r="F77" s="32" t="s">
        <v>126</v>
      </c>
      <c r="G77" s="222" t="str">
        <f t="shared" ref="G77:AE77" si="22">$D77</f>
        <v>(in netwerk)</v>
      </c>
      <c r="H77" s="222" t="str">
        <f t="shared" si="22"/>
        <v>(in netwerk)</v>
      </c>
      <c r="I77" s="222" t="str">
        <f t="shared" si="22"/>
        <v>(in netwerk)</v>
      </c>
      <c r="J77" s="222" t="str">
        <f t="shared" si="22"/>
        <v>(in netwerk)</v>
      </c>
      <c r="K77" s="222" t="str">
        <f t="shared" si="22"/>
        <v>(in netwerk)</v>
      </c>
      <c r="L77" s="222" t="str">
        <f t="shared" si="22"/>
        <v>(in netwerk)</v>
      </c>
      <c r="M77" s="222" t="str">
        <f t="shared" si="22"/>
        <v>(in netwerk)</v>
      </c>
      <c r="N77" s="222" t="str">
        <f t="shared" si="22"/>
        <v>(in netwerk)</v>
      </c>
      <c r="O77" s="222" t="str">
        <f t="shared" si="22"/>
        <v>(in netwerk)</v>
      </c>
      <c r="P77" s="222" t="str">
        <f t="shared" si="22"/>
        <v>(in netwerk)</v>
      </c>
      <c r="Q77" s="222" t="str">
        <f t="shared" si="22"/>
        <v>(in netwerk)</v>
      </c>
      <c r="R77" s="222" t="str">
        <f t="shared" si="22"/>
        <v>(in netwerk)</v>
      </c>
      <c r="S77" s="222" t="str">
        <f t="shared" si="22"/>
        <v>(in netwerk)</v>
      </c>
      <c r="T77" s="222" t="str">
        <f t="shared" si="22"/>
        <v>(in netwerk)</v>
      </c>
      <c r="U77" s="222" t="str">
        <f t="shared" si="22"/>
        <v>(in netwerk)</v>
      </c>
      <c r="V77" s="222" t="str">
        <f t="shared" si="22"/>
        <v>(in netwerk)</v>
      </c>
      <c r="W77" s="222" t="str">
        <f t="shared" si="22"/>
        <v>(in netwerk)</v>
      </c>
      <c r="X77" s="222" t="str">
        <f t="shared" si="22"/>
        <v>(in netwerk)</v>
      </c>
      <c r="Y77" s="222" t="str">
        <f t="shared" si="22"/>
        <v>(in netwerk)</v>
      </c>
      <c r="Z77" s="222" t="str">
        <f t="shared" si="22"/>
        <v>(in netwerk)</v>
      </c>
      <c r="AA77" s="222" t="str">
        <f t="shared" si="22"/>
        <v>(in netwerk)</v>
      </c>
      <c r="AB77" s="222" t="str">
        <f t="shared" si="22"/>
        <v>(in netwerk)</v>
      </c>
      <c r="AC77" s="222" t="str">
        <f t="shared" si="22"/>
        <v>(in netwerk)</v>
      </c>
      <c r="AD77" s="222" t="str">
        <f t="shared" si="22"/>
        <v>(in netwerk)</v>
      </c>
      <c r="AE77" s="222" t="str">
        <f t="shared" si="22"/>
        <v>(in netwerk)</v>
      </c>
      <c r="AF77" s="14"/>
      <c r="AG77" s="65"/>
      <c r="AH77" s="390" t="s">
        <v>126</v>
      </c>
      <c r="AI77" s="439"/>
      <c r="AJ77" s="439"/>
      <c r="AK77" s="419"/>
      <c r="AL77" s="419"/>
      <c r="AM77" s="419"/>
      <c r="AN77" s="419"/>
      <c r="AO77" s="419"/>
      <c r="AP77" s="403" t="s">
        <v>126</v>
      </c>
    </row>
    <row r="78" spans="1:42" s="27" customFormat="1" x14ac:dyDescent="0.3">
      <c r="A78" s="304">
        <v>77</v>
      </c>
      <c r="B78" s="21" t="s">
        <v>68</v>
      </c>
      <c r="C78" s="21" t="s">
        <v>68</v>
      </c>
      <c r="D78" s="21" t="s">
        <v>68</v>
      </c>
      <c r="E78" s="68" t="s">
        <v>160</v>
      </c>
      <c r="F78" s="14" t="s">
        <v>126</v>
      </c>
      <c r="G78" s="223" t="str">
        <f t="shared" ref="G78:V79" si="23">$D78</f>
        <v>(dieptelegging)</v>
      </c>
      <c r="H78" s="223" t="str">
        <f t="shared" si="23"/>
        <v>(dieptelegging)</v>
      </c>
      <c r="I78" s="223" t="str">
        <f t="shared" si="23"/>
        <v>(dieptelegging)</v>
      </c>
      <c r="J78" s="223" t="str">
        <f t="shared" si="23"/>
        <v>(dieptelegging)</v>
      </c>
      <c r="K78" s="223" t="str">
        <f t="shared" si="23"/>
        <v>(dieptelegging)</v>
      </c>
      <c r="L78" s="223" t="str">
        <f t="shared" si="23"/>
        <v>(dieptelegging)</v>
      </c>
      <c r="M78" s="223" t="str">
        <f t="shared" si="23"/>
        <v>(dieptelegging)</v>
      </c>
      <c r="N78" s="223" t="str">
        <f t="shared" si="23"/>
        <v>(dieptelegging)</v>
      </c>
      <c r="O78" s="223" t="str">
        <f t="shared" si="23"/>
        <v>(dieptelegging)</v>
      </c>
      <c r="P78" s="223" t="str">
        <f t="shared" si="23"/>
        <v>(dieptelegging)</v>
      </c>
      <c r="Q78" s="223" t="str">
        <f t="shared" si="23"/>
        <v>(dieptelegging)</v>
      </c>
      <c r="R78" s="223" t="str">
        <f t="shared" si="23"/>
        <v>(dieptelegging)</v>
      </c>
      <c r="S78" s="223" t="str">
        <f t="shared" si="23"/>
        <v>(dieptelegging)</v>
      </c>
      <c r="T78" s="223" t="str">
        <f t="shared" si="23"/>
        <v>(dieptelegging)</v>
      </c>
      <c r="U78" s="223" t="str">
        <f t="shared" si="23"/>
        <v>(dieptelegging)</v>
      </c>
      <c r="V78" s="223" t="str">
        <f t="shared" si="23"/>
        <v>(dieptelegging)</v>
      </c>
      <c r="W78" s="223"/>
      <c r="X78" s="223"/>
      <c r="Y78" s="223"/>
      <c r="Z78" s="223"/>
      <c r="AA78" s="293" t="s">
        <v>176</v>
      </c>
      <c r="AB78" s="293" t="s">
        <v>176</v>
      </c>
      <c r="AC78" s="223"/>
      <c r="AD78" s="223"/>
      <c r="AE78" s="224"/>
      <c r="AF78" s="14" t="s">
        <v>126</v>
      </c>
      <c r="AG78" s="21"/>
      <c r="AH78" s="392" t="s">
        <v>126</v>
      </c>
      <c r="AI78" s="440"/>
      <c r="AJ78" s="440"/>
      <c r="AK78" s="440"/>
      <c r="AL78" s="440"/>
      <c r="AM78" s="440"/>
      <c r="AN78" s="440"/>
      <c r="AO78" s="440"/>
      <c r="AP78" s="405" t="s">
        <v>126</v>
      </c>
    </row>
    <row r="79" spans="1:42" s="27" customFormat="1" x14ac:dyDescent="0.3">
      <c r="A79" s="304">
        <v>78</v>
      </c>
      <c r="B79" s="21" t="s">
        <v>70</v>
      </c>
      <c r="C79" s="21" t="s">
        <v>225</v>
      </c>
      <c r="D79" s="21" t="s">
        <v>225</v>
      </c>
      <c r="E79" s="69" t="s">
        <v>160</v>
      </c>
      <c r="F79" s="14" t="s">
        <v>126</v>
      </c>
      <c r="G79" s="223" t="str">
        <f t="shared" si="23"/>
        <v>(extra informatie)</v>
      </c>
      <c r="H79" s="223" t="str">
        <f t="shared" si="23"/>
        <v>(extra informatie)</v>
      </c>
      <c r="I79" s="223" t="str">
        <f t="shared" si="23"/>
        <v>(extra informatie)</v>
      </c>
      <c r="J79" s="223" t="str">
        <f t="shared" si="23"/>
        <v>(extra informatie)</v>
      </c>
      <c r="K79" s="223" t="str">
        <f t="shared" si="23"/>
        <v>(extra informatie)</v>
      </c>
      <c r="L79" s="223" t="str">
        <f t="shared" si="23"/>
        <v>(extra informatie)</v>
      </c>
      <c r="M79" s="223" t="str">
        <f t="shared" si="23"/>
        <v>(extra informatie)</v>
      </c>
      <c r="N79" s="223" t="str">
        <f t="shared" si="23"/>
        <v>(extra informatie)</v>
      </c>
      <c r="O79" s="223" t="str">
        <f t="shared" si="23"/>
        <v>(extra informatie)</v>
      </c>
      <c r="P79" s="223" t="str">
        <f t="shared" si="23"/>
        <v>(extra informatie)</v>
      </c>
      <c r="Q79" s="223" t="str">
        <f t="shared" si="23"/>
        <v>(extra informatie)</v>
      </c>
      <c r="R79" s="223" t="str">
        <f t="shared" si="23"/>
        <v>(extra informatie)</v>
      </c>
      <c r="S79" s="223" t="str">
        <f t="shared" si="23"/>
        <v>(extra informatie)</v>
      </c>
      <c r="T79" s="223" t="str">
        <f t="shared" si="23"/>
        <v>(extra informatie)</v>
      </c>
      <c r="U79" s="223" t="str">
        <f t="shared" si="23"/>
        <v>(extra informatie)</v>
      </c>
      <c r="V79" s="223" t="str">
        <f t="shared" si="23"/>
        <v>(extra informatie)</v>
      </c>
      <c r="W79" s="294" t="s">
        <v>175</v>
      </c>
      <c r="X79" s="294" t="s">
        <v>175</v>
      </c>
      <c r="Y79" s="294" t="s">
        <v>175</v>
      </c>
      <c r="Z79" s="294" t="s">
        <v>175</v>
      </c>
      <c r="AA79" s="223"/>
      <c r="AB79" s="223"/>
      <c r="AC79" s="223"/>
      <c r="AD79" s="223"/>
      <c r="AE79" s="224"/>
      <c r="AF79" s="14" t="s">
        <v>126</v>
      </c>
      <c r="AG79" s="225" t="str">
        <f>$D79</f>
        <v>(extra informatie)</v>
      </c>
      <c r="AH79" s="392" t="s">
        <v>126</v>
      </c>
      <c r="AI79" s="440"/>
      <c r="AJ79" s="440"/>
      <c r="AK79" s="440"/>
      <c r="AL79" s="440"/>
      <c r="AM79" s="440"/>
      <c r="AN79" s="440"/>
      <c r="AO79" s="440"/>
      <c r="AP79" s="405" t="s">
        <v>126</v>
      </c>
    </row>
    <row r="80" spans="1:42" s="22" customFormat="1" x14ac:dyDescent="0.3">
      <c r="A80" s="304">
        <v>79</v>
      </c>
      <c r="B80" s="311" t="s">
        <v>65</v>
      </c>
      <c r="C80" s="311" t="s">
        <v>221</v>
      </c>
      <c r="D80" s="311" t="s">
        <v>221</v>
      </c>
      <c r="E80" s="24" t="s">
        <v>160</v>
      </c>
      <c r="F80" s="24" t="s">
        <v>126</v>
      </c>
      <c r="G80" s="226"/>
      <c r="H80" s="227"/>
      <c r="I80" s="228" t="str">
        <f t="shared" ref="I80:L81" si="24">$D80</f>
        <v>(bevat kabels)</v>
      </c>
      <c r="J80" s="228" t="str">
        <f t="shared" si="24"/>
        <v>(bevat kabels)</v>
      </c>
      <c r="K80" s="228" t="str">
        <f t="shared" si="24"/>
        <v>(bevat kabels)</v>
      </c>
      <c r="L80" s="228" t="str">
        <f t="shared" si="24"/>
        <v>(bevat kabels)</v>
      </c>
      <c r="M80" s="227"/>
      <c r="N80" s="228" t="str">
        <f t="shared" ref="N80:P81" si="25">$D80</f>
        <v>(bevat kabels)</v>
      </c>
      <c r="O80" s="228" t="str">
        <f t="shared" si="25"/>
        <v>(bevat kabels)</v>
      </c>
      <c r="P80" s="228" t="str">
        <f t="shared" si="25"/>
        <v>(bevat kabels)</v>
      </c>
      <c r="Q80" s="227"/>
      <c r="R80" s="227"/>
      <c r="S80" s="227"/>
      <c r="T80" s="227"/>
      <c r="U80" s="227"/>
      <c r="V80" s="227"/>
      <c r="W80" s="228"/>
      <c r="X80" s="228"/>
      <c r="Y80" s="228"/>
      <c r="Z80" s="228"/>
      <c r="AA80" s="228"/>
      <c r="AB80" s="228"/>
      <c r="AC80" s="228"/>
      <c r="AD80" s="228"/>
      <c r="AE80" s="229"/>
      <c r="AF80" s="24" t="s">
        <v>126</v>
      </c>
      <c r="AG80" s="311"/>
      <c r="AH80" s="400" t="s">
        <v>126</v>
      </c>
      <c r="AI80" s="441"/>
      <c r="AJ80" s="441"/>
      <c r="AK80" s="442"/>
      <c r="AL80" s="442"/>
      <c r="AM80" s="442"/>
      <c r="AN80" s="442"/>
      <c r="AO80" s="442"/>
      <c r="AP80" s="413" t="s">
        <v>126</v>
      </c>
    </row>
    <row r="81" spans="1:42" s="22" customFormat="1" x14ac:dyDescent="0.3">
      <c r="A81" s="304">
        <v>80</v>
      </c>
      <c r="B81" s="23" t="s">
        <v>66</v>
      </c>
      <c r="C81" s="23" t="s">
        <v>229</v>
      </c>
      <c r="D81" s="23" t="s">
        <v>229</v>
      </c>
      <c r="E81" s="24" t="s">
        <v>160</v>
      </c>
      <c r="F81" s="24" t="s">
        <v>126</v>
      </c>
      <c r="G81" s="226"/>
      <c r="H81" s="227"/>
      <c r="I81" s="228" t="str">
        <f t="shared" si="24"/>
        <v>(bevat pijpleidingen)</v>
      </c>
      <c r="J81" s="228" t="str">
        <f t="shared" si="24"/>
        <v>(bevat pijpleidingen)</v>
      </c>
      <c r="K81" s="228" t="str">
        <f t="shared" si="24"/>
        <v>(bevat pijpleidingen)</v>
      </c>
      <c r="L81" s="228" t="str">
        <f t="shared" si="24"/>
        <v>(bevat pijpleidingen)</v>
      </c>
      <c r="M81" s="227"/>
      <c r="N81" s="228" t="str">
        <f t="shared" si="25"/>
        <v>(bevat pijpleidingen)</v>
      </c>
      <c r="O81" s="228" t="str">
        <f t="shared" si="25"/>
        <v>(bevat pijpleidingen)</v>
      </c>
      <c r="P81" s="228" t="str">
        <f t="shared" si="25"/>
        <v>(bevat pijpleidingen)</v>
      </c>
      <c r="Q81" s="227"/>
      <c r="R81" s="227"/>
      <c r="S81" s="227"/>
      <c r="T81" s="227"/>
      <c r="U81" s="227"/>
      <c r="V81" s="227"/>
      <c r="W81" s="228"/>
      <c r="X81" s="228"/>
      <c r="Y81" s="228"/>
      <c r="Z81" s="228"/>
      <c r="AA81" s="228"/>
      <c r="AB81" s="228"/>
      <c r="AC81" s="228"/>
      <c r="AD81" s="228"/>
      <c r="AE81" s="229"/>
      <c r="AF81" s="24" t="s">
        <v>126</v>
      </c>
      <c r="AG81" s="23"/>
      <c r="AH81" s="400" t="s">
        <v>126</v>
      </c>
      <c r="AI81" s="441"/>
      <c r="AJ81" s="441"/>
      <c r="AK81" s="442"/>
      <c r="AL81" s="442"/>
      <c r="AM81" s="442"/>
      <c r="AN81" s="442"/>
      <c r="AO81" s="442"/>
      <c r="AP81" s="413" t="s">
        <v>126</v>
      </c>
    </row>
    <row r="82" spans="1:42" s="22" customFormat="1" x14ac:dyDescent="0.3">
      <c r="A82" s="304">
        <v>81</v>
      </c>
      <c r="B82" s="23" t="s">
        <v>67</v>
      </c>
      <c r="C82" s="23" t="s">
        <v>222</v>
      </c>
      <c r="D82" s="23" t="s">
        <v>222</v>
      </c>
      <c r="E82" s="24" t="s">
        <v>160</v>
      </c>
      <c r="F82" s="24" t="s">
        <v>126</v>
      </c>
      <c r="G82" s="230"/>
      <c r="H82" s="227"/>
      <c r="I82" s="227"/>
      <c r="J82" s="227"/>
      <c r="K82" s="227"/>
      <c r="L82" s="227"/>
      <c r="M82" s="227"/>
      <c r="N82" s="227"/>
      <c r="O82" s="228" t="str">
        <f>$D82</f>
        <v>(bevat behuizingen)</v>
      </c>
      <c r="P82" s="228" t="str">
        <f>$D82</f>
        <v>(bevat behuizingen)</v>
      </c>
      <c r="Q82" s="227"/>
      <c r="R82" s="227"/>
      <c r="S82" s="227"/>
      <c r="T82" s="227"/>
      <c r="U82" s="227"/>
      <c r="V82" s="227"/>
      <c r="W82" s="228"/>
      <c r="X82" s="228"/>
      <c r="Y82" s="228"/>
      <c r="Z82" s="228"/>
      <c r="AA82" s="228"/>
      <c r="AB82" s="228"/>
      <c r="AC82" s="228"/>
      <c r="AD82" s="228"/>
      <c r="AE82" s="229"/>
      <c r="AF82" s="24" t="s">
        <v>126</v>
      </c>
      <c r="AG82" s="23"/>
      <c r="AH82" s="400" t="s">
        <v>126</v>
      </c>
      <c r="AI82" s="441"/>
      <c r="AJ82" s="441"/>
      <c r="AK82" s="442"/>
      <c r="AL82" s="442"/>
      <c r="AM82" s="442"/>
      <c r="AN82" s="442"/>
      <c r="AO82" s="442"/>
      <c r="AP82" s="413" t="s">
        <v>126</v>
      </c>
    </row>
    <row r="83" spans="1:42" s="22" customFormat="1" x14ac:dyDescent="0.3">
      <c r="A83" s="304">
        <v>82</v>
      </c>
      <c r="B83" s="23" t="s">
        <v>69</v>
      </c>
      <c r="C83" s="23" t="s">
        <v>228</v>
      </c>
      <c r="D83" s="23" t="s">
        <v>228</v>
      </c>
      <c r="E83" s="24" t="s">
        <v>160</v>
      </c>
      <c r="F83" s="24" t="s">
        <v>126</v>
      </c>
      <c r="G83" s="226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 t="str">
        <f>$D83</f>
        <v>(bevat nodes)</v>
      </c>
      <c r="S83" s="228" t="str">
        <f>$D83</f>
        <v>(bevat nodes)</v>
      </c>
      <c r="T83" s="228" t="str">
        <f>$D83</f>
        <v>(bevat nodes)</v>
      </c>
      <c r="U83" s="228" t="str">
        <f>$D83</f>
        <v>(bevat nodes)</v>
      </c>
      <c r="V83" s="228" t="str">
        <f>$D83</f>
        <v>(bevat nodes)</v>
      </c>
      <c r="W83" s="228"/>
      <c r="X83" s="228"/>
      <c r="Y83" s="228"/>
      <c r="Z83" s="228"/>
      <c r="AA83" s="228"/>
      <c r="AB83" s="228"/>
      <c r="AC83" s="228"/>
      <c r="AD83" s="228"/>
      <c r="AE83" s="229"/>
      <c r="AF83" s="24" t="s">
        <v>126</v>
      </c>
      <c r="AG83" s="23"/>
      <c r="AH83" s="400" t="s">
        <v>126</v>
      </c>
      <c r="AI83" s="441"/>
      <c r="AJ83" s="441"/>
      <c r="AK83" s="442"/>
      <c r="AL83" s="442"/>
      <c r="AM83" s="442"/>
      <c r="AN83" s="442"/>
      <c r="AO83" s="442"/>
      <c r="AP83" s="413" t="s">
        <v>126</v>
      </c>
    </row>
    <row r="84" spans="1:42" s="22" customFormat="1" x14ac:dyDescent="0.3">
      <c r="A84" s="304">
        <v>83</v>
      </c>
      <c r="B84" s="28" t="s">
        <v>115</v>
      </c>
      <c r="C84" s="28" t="s">
        <v>223</v>
      </c>
      <c r="D84" s="28" t="s">
        <v>223</v>
      </c>
      <c r="E84" s="70" t="s">
        <v>160</v>
      </c>
      <c r="F84" s="24" t="s">
        <v>126</v>
      </c>
      <c r="G84" s="226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8"/>
      <c r="X84" s="228"/>
      <c r="Y84" s="228"/>
      <c r="Z84" s="228"/>
      <c r="AA84" s="228"/>
      <c r="AB84" s="228"/>
      <c r="AC84" s="228"/>
      <c r="AD84" s="228"/>
      <c r="AE84" s="229"/>
      <c r="AF84" s="24" t="s">
        <v>126</v>
      </c>
      <c r="AG84" s="29" t="str">
        <f>$D84</f>
        <v>(elementen)</v>
      </c>
      <c r="AH84" s="400" t="s">
        <v>126</v>
      </c>
      <c r="AI84" s="441"/>
      <c r="AJ84" s="441"/>
      <c r="AK84" s="442"/>
      <c r="AL84" s="442"/>
      <c r="AM84" s="442"/>
      <c r="AN84" s="442"/>
      <c r="AO84" s="442"/>
      <c r="AP84" s="413" t="s">
        <v>126</v>
      </c>
    </row>
    <row r="85" spans="1:42" s="22" customFormat="1" x14ac:dyDescent="0.3">
      <c r="A85" s="304">
        <v>84</v>
      </c>
      <c r="B85" s="29" t="s">
        <v>116</v>
      </c>
      <c r="C85" s="29" t="s">
        <v>227</v>
      </c>
      <c r="D85" s="29" t="s">
        <v>227</v>
      </c>
      <c r="E85" s="71" t="s">
        <v>160</v>
      </c>
      <c r="F85" s="24" t="s">
        <v>126</v>
      </c>
      <c r="G85" s="226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8"/>
      <c r="X85" s="228"/>
      <c r="Y85" s="228"/>
      <c r="Z85" s="228"/>
      <c r="AA85" s="228"/>
      <c r="AB85" s="228"/>
      <c r="AC85" s="228"/>
      <c r="AD85" s="228"/>
      <c r="AE85" s="229"/>
      <c r="AF85" s="24" t="s">
        <v>126</v>
      </c>
      <c r="AG85" s="29" t="str">
        <f>$D85</f>
        <v>(netwerken)</v>
      </c>
      <c r="AH85" s="400" t="s">
        <v>126</v>
      </c>
      <c r="AI85" s="441"/>
      <c r="AJ85" s="441"/>
      <c r="AK85" s="442"/>
      <c r="AL85" s="442"/>
      <c r="AM85" s="442"/>
      <c r="AN85" s="442"/>
      <c r="AO85" s="442"/>
      <c r="AP85" s="413" t="s">
        <v>126</v>
      </c>
    </row>
    <row r="86" spans="1:42" s="38" customFormat="1" x14ac:dyDescent="0.3">
      <c r="A86" s="304">
        <v>85</v>
      </c>
      <c r="B86" s="56" t="s">
        <v>158</v>
      </c>
      <c r="C86" s="56" t="s">
        <v>158</v>
      </c>
      <c r="D86" s="56" t="s">
        <v>158</v>
      </c>
      <c r="E86" s="37" t="s">
        <v>126</v>
      </c>
      <c r="F86" s="37" t="s">
        <v>126</v>
      </c>
      <c r="G86" s="174" t="s">
        <v>158</v>
      </c>
      <c r="H86" s="174" t="s">
        <v>158</v>
      </c>
      <c r="I86" s="174" t="s">
        <v>158</v>
      </c>
      <c r="J86" s="174" t="s">
        <v>158</v>
      </c>
      <c r="K86" s="174" t="s">
        <v>158</v>
      </c>
      <c r="L86" s="174" t="s">
        <v>158</v>
      </c>
      <c r="M86" s="174" t="s">
        <v>158</v>
      </c>
      <c r="N86" s="174" t="s">
        <v>158</v>
      </c>
      <c r="O86" s="174" t="s">
        <v>158</v>
      </c>
      <c r="P86" s="174" t="s">
        <v>158</v>
      </c>
      <c r="Q86" s="174" t="s">
        <v>158</v>
      </c>
      <c r="R86" s="174" t="s">
        <v>158</v>
      </c>
      <c r="S86" s="174" t="s">
        <v>158</v>
      </c>
      <c r="T86" s="174" t="s">
        <v>158</v>
      </c>
      <c r="U86" s="174" t="s">
        <v>158</v>
      </c>
      <c r="V86" s="174" t="s">
        <v>158</v>
      </c>
      <c r="W86" s="174" t="s">
        <v>158</v>
      </c>
      <c r="X86" s="174" t="s">
        <v>158</v>
      </c>
      <c r="Y86" s="174" t="s">
        <v>158</v>
      </c>
      <c r="Z86" s="174" t="s">
        <v>158</v>
      </c>
      <c r="AA86" s="174" t="s">
        <v>158</v>
      </c>
      <c r="AB86" s="174" t="s">
        <v>158</v>
      </c>
      <c r="AC86" s="174" t="s">
        <v>158</v>
      </c>
      <c r="AD86" s="174" t="s">
        <v>158</v>
      </c>
      <c r="AE86" s="175" t="s">
        <v>158</v>
      </c>
      <c r="AF86" s="37" t="s">
        <v>126</v>
      </c>
      <c r="AG86" s="56" t="s">
        <v>158</v>
      </c>
      <c r="AH86" s="391" t="s">
        <v>126</v>
      </c>
      <c r="AI86" s="425"/>
      <c r="AJ86" s="425"/>
      <c r="AK86" s="425"/>
      <c r="AL86" s="425"/>
      <c r="AM86" s="425"/>
      <c r="AN86" s="425"/>
      <c r="AO86" s="425"/>
      <c r="AP86" s="404" t="s">
        <v>126</v>
      </c>
    </row>
    <row r="87" spans="1:42" s="33" customFormat="1" x14ac:dyDescent="0.3">
      <c r="A87" s="304">
        <v>86</v>
      </c>
      <c r="B87" s="76" t="s">
        <v>64</v>
      </c>
      <c r="C87" s="76" t="s">
        <v>64</v>
      </c>
      <c r="D87" s="76" t="s">
        <v>64</v>
      </c>
      <c r="E87" s="77" t="s">
        <v>154</v>
      </c>
      <c r="F87" s="77" t="s">
        <v>126</v>
      </c>
      <c r="G87" s="231" t="str">
        <f t="shared" ref="G87:V88" si="26">$D87</f>
        <v>(link)</v>
      </c>
      <c r="H87" s="231" t="str">
        <f t="shared" si="26"/>
        <v>(link)</v>
      </c>
      <c r="I87" s="231" t="str">
        <f t="shared" si="26"/>
        <v>(link)</v>
      </c>
      <c r="J87" s="231" t="str">
        <f t="shared" si="26"/>
        <v>(link)</v>
      </c>
      <c r="K87" s="231" t="str">
        <f t="shared" si="26"/>
        <v>(link)</v>
      </c>
      <c r="L87" s="231" t="str">
        <f t="shared" si="26"/>
        <v>(link)</v>
      </c>
      <c r="M87" s="231" t="str">
        <f t="shared" si="26"/>
        <v>(link)</v>
      </c>
      <c r="N87" s="231" t="str">
        <f t="shared" si="26"/>
        <v>(link)</v>
      </c>
      <c r="O87" s="231" t="str">
        <f t="shared" si="26"/>
        <v>(link)</v>
      </c>
      <c r="P87" s="231" t="str">
        <f t="shared" si="26"/>
        <v>(link)</v>
      </c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61" t="s">
        <v>178</v>
      </c>
      <c r="AF87" s="77" t="s">
        <v>126</v>
      </c>
      <c r="AG87" s="78"/>
      <c r="AH87" s="401" t="s">
        <v>126</v>
      </c>
      <c r="AI87" s="443"/>
      <c r="AJ87" s="443"/>
      <c r="AK87" s="444"/>
      <c r="AL87" s="444"/>
      <c r="AM87" s="444"/>
      <c r="AN87" s="444"/>
      <c r="AO87" s="444"/>
      <c r="AP87" s="414" t="s">
        <v>126</v>
      </c>
    </row>
    <row r="88" spans="1:42" s="4" customFormat="1" x14ac:dyDescent="0.3">
      <c r="A88" s="304">
        <v>87</v>
      </c>
      <c r="B88" s="72" t="s">
        <v>71</v>
      </c>
      <c r="C88" s="72" t="s">
        <v>224</v>
      </c>
      <c r="D88" s="72" t="s">
        <v>224</v>
      </c>
      <c r="E88" s="73" t="s">
        <v>155</v>
      </c>
      <c r="F88" s="73" t="s">
        <v>126</v>
      </c>
      <c r="G88" s="233" t="str">
        <f>$D88</f>
        <v>(extra geometrie)</v>
      </c>
      <c r="H88" s="233" t="str">
        <f t="shared" si="26"/>
        <v>(extra geometrie)</v>
      </c>
      <c r="I88" s="233" t="str">
        <f t="shared" si="26"/>
        <v>(extra geometrie)</v>
      </c>
      <c r="J88" s="233" t="str">
        <f t="shared" si="26"/>
        <v>(extra geometrie)</v>
      </c>
      <c r="K88" s="233" t="str">
        <f t="shared" si="26"/>
        <v>(extra geometrie)</v>
      </c>
      <c r="L88" s="233" t="str">
        <f t="shared" si="26"/>
        <v>(extra geometrie)</v>
      </c>
      <c r="M88" s="233" t="str">
        <f t="shared" si="26"/>
        <v>(extra geometrie)</v>
      </c>
      <c r="N88" s="233" t="str">
        <f t="shared" si="26"/>
        <v>(extra geometrie)</v>
      </c>
      <c r="O88" s="233" t="str">
        <f t="shared" si="26"/>
        <v>(extra geometrie)</v>
      </c>
      <c r="P88" s="233" t="str">
        <f t="shared" si="26"/>
        <v>(extra geometrie)</v>
      </c>
      <c r="Q88" s="233" t="str">
        <f t="shared" si="26"/>
        <v>(extra geometrie)</v>
      </c>
      <c r="R88" s="233" t="str">
        <f t="shared" si="26"/>
        <v>(extra geometrie)</v>
      </c>
      <c r="S88" s="233" t="str">
        <f t="shared" si="26"/>
        <v>(extra geometrie)</v>
      </c>
      <c r="T88" s="233" t="str">
        <f t="shared" si="26"/>
        <v>(extra geometrie)</v>
      </c>
      <c r="U88" s="233" t="str">
        <f t="shared" si="26"/>
        <v>(extra geometrie)</v>
      </c>
      <c r="V88" s="233" t="str">
        <f t="shared" si="26"/>
        <v>(extra geometrie)</v>
      </c>
      <c r="W88" s="234"/>
      <c r="X88" s="234"/>
      <c r="Y88" s="234"/>
      <c r="Z88" s="234"/>
      <c r="AA88" s="234"/>
      <c r="AB88" s="234"/>
      <c r="AC88" s="234"/>
      <c r="AD88" s="159" t="s">
        <v>177</v>
      </c>
      <c r="AE88" s="235"/>
      <c r="AF88" s="73" t="s">
        <v>126</v>
      </c>
      <c r="AG88" s="74"/>
      <c r="AH88" s="402" t="s">
        <v>126</v>
      </c>
      <c r="AI88" s="445"/>
      <c r="AJ88" s="445"/>
      <c r="AK88" s="445"/>
      <c r="AL88" s="445"/>
      <c r="AM88" s="445"/>
      <c r="AN88" s="445"/>
      <c r="AO88" s="445"/>
      <c r="AP88" s="415" t="s">
        <v>126</v>
      </c>
    </row>
    <row r="89" spans="1:42" s="33" customFormat="1" x14ac:dyDescent="0.3">
      <c r="A89" s="304">
        <v>88</v>
      </c>
      <c r="B89" s="308" t="s">
        <v>53</v>
      </c>
      <c r="C89" s="308" t="s">
        <v>88</v>
      </c>
      <c r="D89" s="308" t="s">
        <v>88</v>
      </c>
      <c r="E89" s="77" t="s">
        <v>126</v>
      </c>
      <c r="F89" s="77" t="s">
        <v>126</v>
      </c>
      <c r="G89" s="236"/>
      <c r="H89" s="237"/>
      <c r="I89" s="237"/>
      <c r="J89" s="237"/>
      <c r="K89" s="237"/>
      <c r="L89" s="237"/>
      <c r="M89" s="237"/>
      <c r="N89" s="237"/>
      <c r="O89" s="237"/>
      <c r="P89" s="237"/>
      <c r="Q89" s="231" t="str">
        <f t="shared" ref="Q89:V89" si="27">$D89</f>
        <v>geometrie</v>
      </c>
      <c r="R89" s="231" t="str">
        <f t="shared" si="27"/>
        <v>geometrie</v>
      </c>
      <c r="S89" s="231" t="str">
        <f t="shared" si="27"/>
        <v>geometrie</v>
      </c>
      <c r="T89" s="231" t="str">
        <f t="shared" si="27"/>
        <v>geometrie</v>
      </c>
      <c r="U89" s="231" t="str">
        <f t="shared" si="27"/>
        <v>geometrie</v>
      </c>
      <c r="V89" s="231" t="str">
        <f t="shared" si="27"/>
        <v>geometrie</v>
      </c>
      <c r="W89" s="232"/>
      <c r="X89" s="232"/>
      <c r="Y89" s="232"/>
      <c r="Z89" s="232"/>
      <c r="AA89" s="232"/>
      <c r="AB89" s="232"/>
      <c r="AC89" s="232"/>
      <c r="AD89" s="232"/>
      <c r="AE89" s="238"/>
      <c r="AF89" s="77" t="s">
        <v>126</v>
      </c>
      <c r="AG89" s="312"/>
      <c r="AH89" s="401" t="s">
        <v>126</v>
      </c>
      <c r="AI89" s="444"/>
      <c r="AJ89" s="444"/>
      <c r="AK89" s="444"/>
      <c r="AL89" s="444"/>
      <c r="AM89" s="444"/>
      <c r="AN89" s="444"/>
      <c r="AO89" s="444"/>
      <c r="AP89" s="414" t="s">
        <v>126</v>
      </c>
    </row>
    <row r="90" spans="1:42" s="4" customFormat="1" x14ac:dyDescent="0.3">
      <c r="A90" s="304">
        <v>89</v>
      </c>
      <c r="B90" s="233" t="s">
        <v>54</v>
      </c>
      <c r="C90" s="233" t="s">
        <v>268</v>
      </c>
      <c r="D90" s="233" t="s">
        <v>268</v>
      </c>
      <c r="E90" s="73" t="s">
        <v>160</v>
      </c>
      <c r="F90" s="73" t="s">
        <v>126</v>
      </c>
      <c r="G90" s="239"/>
      <c r="H90" s="240"/>
      <c r="I90" s="240"/>
      <c r="J90" s="240"/>
      <c r="K90" s="240"/>
      <c r="L90" s="240"/>
      <c r="M90" s="240"/>
      <c r="N90" s="240"/>
      <c r="O90" s="240"/>
      <c r="P90" s="240"/>
      <c r="Q90" s="233" t="str">
        <f>$D90</f>
        <v>linkeinde</v>
      </c>
      <c r="R90" s="240"/>
      <c r="S90" s="240"/>
      <c r="T90" s="240"/>
      <c r="U90" s="240"/>
      <c r="V90" s="240"/>
      <c r="W90" s="234"/>
      <c r="X90" s="234"/>
      <c r="Y90" s="234"/>
      <c r="Z90" s="234"/>
      <c r="AA90" s="234"/>
      <c r="AB90" s="234"/>
      <c r="AC90" s="234"/>
      <c r="AD90" s="234"/>
      <c r="AE90" s="235"/>
      <c r="AF90" s="73" t="s">
        <v>126</v>
      </c>
      <c r="AH90" s="402" t="s">
        <v>126</v>
      </c>
      <c r="AI90" s="445"/>
      <c r="AJ90" s="445"/>
      <c r="AK90" s="445"/>
      <c r="AL90" s="445"/>
      <c r="AM90" s="445"/>
      <c r="AN90" s="445"/>
      <c r="AO90" s="445"/>
      <c r="AP90" s="415" t="s">
        <v>126</v>
      </c>
    </row>
    <row r="91" spans="1:42" s="4" customFormat="1" x14ac:dyDescent="0.3">
      <c r="A91" s="304">
        <v>90</v>
      </c>
      <c r="B91" s="72" t="s">
        <v>55</v>
      </c>
      <c r="C91" s="72" t="s">
        <v>269</v>
      </c>
      <c r="D91" s="72" t="s">
        <v>269</v>
      </c>
      <c r="E91" s="73" t="s">
        <v>160</v>
      </c>
      <c r="F91" s="73" t="s">
        <v>126</v>
      </c>
      <c r="G91" s="239"/>
      <c r="H91" s="240"/>
      <c r="I91" s="240"/>
      <c r="J91" s="240"/>
      <c r="K91" s="240"/>
      <c r="L91" s="240"/>
      <c r="M91" s="240"/>
      <c r="N91" s="240"/>
      <c r="O91" s="240"/>
      <c r="P91" s="240"/>
      <c r="Q91" s="233" t="str">
        <f>$D91</f>
        <v>linkbegin</v>
      </c>
      <c r="R91" s="240"/>
      <c r="S91" s="240"/>
      <c r="T91" s="240"/>
      <c r="U91" s="240"/>
      <c r="V91" s="240"/>
      <c r="W91" s="234"/>
      <c r="X91" s="234"/>
      <c r="Y91" s="234"/>
      <c r="Z91" s="234"/>
      <c r="AA91" s="234"/>
      <c r="AB91" s="234"/>
      <c r="AC91" s="234"/>
      <c r="AD91" s="234"/>
      <c r="AE91" s="235"/>
      <c r="AF91" s="73" t="s">
        <v>126</v>
      </c>
      <c r="AH91" s="402" t="s">
        <v>126</v>
      </c>
      <c r="AI91" s="445"/>
      <c r="AJ91" s="445"/>
      <c r="AK91" s="445"/>
      <c r="AL91" s="445"/>
      <c r="AM91" s="445"/>
      <c r="AN91" s="445"/>
      <c r="AO91" s="445"/>
      <c r="AP91" s="415" t="s">
        <v>126</v>
      </c>
    </row>
    <row r="92" spans="1:42" s="33" customFormat="1" x14ac:dyDescent="0.3">
      <c r="A92" s="304">
        <v>91</v>
      </c>
      <c r="B92" s="76" t="s">
        <v>77</v>
      </c>
      <c r="C92" s="76" t="s">
        <v>77</v>
      </c>
      <c r="D92" s="76" t="s">
        <v>77</v>
      </c>
      <c r="E92" s="77" t="s">
        <v>126</v>
      </c>
      <c r="F92" s="77" t="s">
        <v>126</v>
      </c>
      <c r="G92" s="236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1" t="str">
        <f>$D92</f>
        <v>ligging</v>
      </c>
      <c r="X92" s="231" t="str">
        <f>$D92</f>
        <v>ligging</v>
      </c>
      <c r="Y92" s="241"/>
      <c r="Z92" s="231" t="str">
        <f>$D92</f>
        <v>ligging</v>
      </c>
      <c r="AA92" s="231" t="str">
        <f>$D92</f>
        <v>ligging</v>
      </c>
      <c r="AB92" s="231" t="str">
        <f>$D92</f>
        <v>ligging</v>
      </c>
      <c r="AC92" s="231" t="str">
        <f>$D92</f>
        <v>ligging</v>
      </c>
      <c r="AD92" s="242"/>
      <c r="AE92" s="243"/>
      <c r="AF92" s="77" t="s">
        <v>126</v>
      </c>
      <c r="AH92" s="401" t="s">
        <v>126</v>
      </c>
      <c r="AI92" s="444"/>
      <c r="AJ92" s="444"/>
      <c r="AK92" s="444"/>
      <c r="AL92" s="444"/>
      <c r="AM92" s="444"/>
      <c r="AN92" s="444"/>
      <c r="AO92" s="444"/>
      <c r="AP92" s="414" t="s">
        <v>126</v>
      </c>
    </row>
    <row r="93" spans="1:42" s="33" customFormat="1" x14ac:dyDescent="0.3">
      <c r="A93" s="304">
        <v>92</v>
      </c>
      <c r="B93" s="308" t="s">
        <v>88</v>
      </c>
      <c r="C93" s="308" t="s">
        <v>88</v>
      </c>
      <c r="D93" s="308" t="s">
        <v>88</v>
      </c>
      <c r="E93" s="77" t="s">
        <v>126</v>
      </c>
      <c r="F93" s="77" t="s">
        <v>126</v>
      </c>
      <c r="G93" s="236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41"/>
      <c r="X93" s="241"/>
      <c r="Y93" s="231" t="str">
        <f>$D93</f>
        <v>geometrie</v>
      </c>
      <c r="Z93" s="241"/>
      <c r="AA93" s="241"/>
      <c r="AB93" s="241"/>
      <c r="AC93" s="237"/>
      <c r="AD93" s="242"/>
      <c r="AE93" s="243"/>
      <c r="AF93" s="77" t="s">
        <v>126</v>
      </c>
      <c r="AG93" s="312"/>
      <c r="AH93" s="401" t="s">
        <v>126</v>
      </c>
      <c r="AI93" s="444"/>
      <c r="AJ93" s="444"/>
      <c r="AK93" s="444"/>
      <c r="AL93" s="444"/>
      <c r="AM93" s="444"/>
      <c r="AN93" s="444"/>
      <c r="AO93" s="444"/>
      <c r="AP93" s="414" t="s">
        <v>126</v>
      </c>
    </row>
    <row r="94" spans="1:42" s="33" customFormat="1" x14ac:dyDescent="0.3">
      <c r="A94" s="304">
        <v>93</v>
      </c>
      <c r="B94" s="308" t="s">
        <v>108</v>
      </c>
      <c r="C94" s="308" t="s">
        <v>108</v>
      </c>
      <c r="D94" s="308" t="s">
        <v>276</v>
      </c>
      <c r="E94" s="77" t="s">
        <v>126</v>
      </c>
      <c r="F94" s="77" t="s">
        <v>126</v>
      </c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41"/>
      <c r="X94" s="241"/>
      <c r="Y94" s="241"/>
      <c r="Z94" s="241"/>
      <c r="AA94" s="241"/>
      <c r="AB94" s="241"/>
      <c r="AC94" s="237"/>
      <c r="AD94" s="231" t="str">
        <f>$D94</f>
        <v>vlakgeometrie (2D)</v>
      </c>
      <c r="AE94" s="243"/>
      <c r="AF94" s="77" t="s">
        <v>126</v>
      </c>
      <c r="AG94" s="312"/>
      <c r="AH94" s="401" t="s">
        <v>126</v>
      </c>
      <c r="AI94" s="444"/>
      <c r="AJ94" s="444"/>
      <c r="AK94" s="444"/>
      <c r="AL94" s="444"/>
      <c r="AM94" s="444"/>
      <c r="AN94" s="444"/>
      <c r="AO94" s="444"/>
      <c r="AP94" s="414" t="s">
        <v>126</v>
      </c>
    </row>
    <row r="95" spans="1:42" s="33" customFormat="1" x14ac:dyDescent="0.3">
      <c r="A95" s="304">
        <v>94</v>
      </c>
      <c r="B95" s="76" t="s">
        <v>122</v>
      </c>
      <c r="C95" s="76" t="s">
        <v>242</v>
      </c>
      <c r="D95" s="76" t="s">
        <v>242</v>
      </c>
      <c r="E95" s="77" t="s">
        <v>126</v>
      </c>
      <c r="F95" s="77" t="s">
        <v>126</v>
      </c>
      <c r="G95" s="236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41"/>
      <c r="X95" s="241"/>
      <c r="Y95" s="241"/>
      <c r="Z95" s="241"/>
      <c r="AA95" s="241"/>
      <c r="AB95" s="241"/>
      <c r="AC95" s="237"/>
      <c r="AD95" s="237"/>
      <c r="AE95" s="231" t="str">
        <f>$D95</f>
        <v>geometrie hartlijn</v>
      </c>
      <c r="AF95" s="77" t="s">
        <v>126</v>
      </c>
      <c r="AH95" s="401" t="s">
        <v>126</v>
      </c>
      <c r="AI95" s="444"/>
      <c r="AJ95" s="444"/>
      <c r="AK95" s="444"/>
      <c r="AL95" s="444"/>
      <c r="AM95" s="444"/>
      <c r="AN95" s="444"/>
      <c r="AO95" s="444"/>
      <c r="AP95" s="414" t="s">
        <v>126</v>
      </c>
    </row>
    <row r="96" spans="1:42" s="4" customFormat="1" x14ac:dyDescent="0.3">
      <c r="A96" s="304">
        <v>95</v>
      </c>
      <c r="B96" s="72" t="s">
        <v>124</v>
      </c>
      <c r="C96" s="72" t="s">
        <v>252</v>
      </c>
      <c r="D96" s="72" t="s">
        <v>252</v>
      </c>
      <c r="E96" s="73" t="s">
        <v>155</v>
      </c>
      <c r="F96" s="73" t="s">
        <v>126</v>
      </c>
      <c r="G96" s="239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4"/>
      <c r="X96" s="244"/>
      <c r="Y96" s="244"/>
      <c r="Z96" s="244"/>
      <c r="AA96" s="244"/>
      <c r="AB96" s="244"/>
      <c r="AC96" s="240"/>
      <c r="AD96" s="240"/>
      <c r="AE96" s="233" t="str">
        <f>$D96</f>
        <v>eindnode</v>
      </c>
      <c r="AF96" s="73" t="s">
        <v>126</v>
      </c>
      <c r="AH96" s="402" t="s">
        <v>126</v>
      </c>
      <c r="AI96" s="445"/>
      <c r="AJ96" s="445"/>
      <c r="AK96" s="445"/>
      <c r="AL96" s="445"/>
      <c r="AM96" s="445"/>
      <c r="AN96" s="445"/>
      <c r="AO96" s="445"/>
      <c r="AP96" s="415" t="s">
        <v>126</v>
      </c>
    </row>
    <row r="97" spans="1:42" s="79" customFormat="1" x14ac:dyDescent="0.3">
      <c r="A97" s="304">
        <v>96</v>
      </c>
      <c r="B97" s="80" t="s">
        <v>125</v>
      </c>
      <c r="C97" s="80" t="s">
        <v>271</v>
      </c>
      <c r="D97" s="80" t="s">
        <v>271</v>
      </c>
      <c r="E97" s="73" t="s">
        <v>155</v>
      </c>
      <c r="F97" s="73" t="s">
        <v>126</v>
      </c>
      <c r="G97" s="239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4"/>
      <c r="X97" s="244"/>
      <c r="Y97" s="244"/>
      <c r="Z97" s="244"/>
      <c r="AA97" s="244"/>
      <c r="AB97" s="244"/>
      <c r="AC97" s="240"/>
      <c r="AD97" s="240"/>
      <c r="AE97" s="233" t="str">
        <f>$D97</f>
        <v>beginnode</v>
      </c>
      <c r="AF97" s="73" t="s">
        <v>126</v>
      </c>
      <c r="AH97" s="402" t="s">
        <v>126</v>
      </c>
      <c r="AI97" s="445"/>
      <c r="AJ97" s="445"/>
      <c r="AK97" s="445"/>
      <c r="AL97" s="445"/>
      <c r="AM97" s="445"/>
      <c r="AN97" s="445"/>
      <c r="AO97" s="445"/>
      <c r="AP97" s="415" t="s">
        <v>126</v>
      </c>
    </row>
    <row r="98" spans="1:42" s="38" customFormat="1" x14ac:dyDescent="0.3">
      <c r="A98" s="304">
        <v>97</v>
      </c>
      <c r="B98" s="56"/>
      <c r="C98" s="56"/>
      <c r="D98" s="56"/>
      <c r="E98" s="37" t="s">
        <v>126</v>
      </c>
      <c r="F98" s="37" t="s">
        <v>126</v>
      </c>
      <c r="G98" s="173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5"/>
      <c r="AF98" s="37" t="s">
        <v>126</v>
      </c>
      <c r="AG98" s="56" t="s">
        <v>158</v>
      </c>
      <c r="AH98" s="391" t="s">
        <v>126</v>
      </c>
      <c r="AI98" s="425"/>
      <c r="AJ98" s="425"/>
      <c r="AK98" s="425"/>
      <c r="AL98" s="425"/>
      <c r="AM98" s="425"/>
      <c r="AN98" s="425"/>
      <c r="AO98" s="425"/>
      <c r="AP98" s="404" t="s">
        <v>126</v>
      </c>
    </row>
    <row r="99" spans="1:42" s="30" customFormat="1" x14ac:dyDescent="0.3">
      <c r="A99" s="304">
        <v>98</v>
      </c>
      <c r="B99" s="35" t="s">
        <v>111</v>
      </c>
      <c r="C99" s="35" t="s">
        <v>233</v>
      </c>
      <c r="D99" s="35" t="s">
        <v>233</v>
      </c>
      <c r="E99" s="43" t="s">
        <v>154</v>
      </c>
      <c r="F99" s="43" t="s">
        <v>126</v>
      </c>
      <c r="G99" s="186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93"/>
      <c r="AF99" s="43" t="s">
        <v>126</v>
      </c>
      <c r="AG99" s="216" t="str">
        <f>$D99</f>
        <v>belanghebbende</v>
      </c>
      <c r="AH99" s="394" t="s">
        <v>126</v>
      </c>
      <c r="AI99" s="422"/>
      <c r="AJ99" s="422"/>
      <c r="AK99" s="422"/>
      <c r="AL99" s="422"/>
      <c r="AM99" s="422"/>
      <c r="AN99" s="422"/>
      <c r="AO99" s="422"/>
      <c r="AP99" s="407" t="s">
        <v>126</v>
      </c>
    </row>
    <row r="100" spans="1:42" s="9" customFormat="1" x14ac:dyDescent="0.3">
      <c r="A100" s="304">
        <v>99</v>
      </c>
      <c r="B100" s="10" t="s">
        <v>235</v>
      </c>
      <c r="C100" s="10" t="s">
        <v>234</v>
      </c>
      <c r="D100" s="10" t="s">
        <v>234</v>
      </c>
      <c r="E100" s="20"/>
      <c r="F100" s="20" t="s">
        <v>126</v>
      </c>
      <c r="G100" s="18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245"/>
      <c r="AF100" s="20" t="s">
        <v>126</v>
      </c>
      <c r="AG100" s="295" t="str">
        <f>$D100</f>
        <v>belanghebbende +</v>
      </c>
      <c r="AH100" s="393" t="s">
        <v>126</v>
      </c>
      <c r="AI100" s="421"/>
      <c r="AJ100" s="421"/>
      <c r="AK100" s="421"/>
      <c r="AL100" s="421"/>
      <c r="AM100" s="421"/>
      <c r="AN100" s="421"/>
      <c r="AO100" s="421"/>
      <c r="AP100" s="406" t="s">
        <v>126</v>
      </c>
    </row>
    <row r="101" spans="1:42" s="9" customFormat="1" x14ac:dyDescent="0.3">
      <c r="A101" s="304">
        <v>100</v>
      </c>
      <c r="B101" s="1" t="s">
        <v>112</v>
      </c>
      <c r="C101" s="1" t="s">
        <v>112</v>
      </c>
      <c r="D101" s="1" t="s">
        <v>112</v>
      </c>
      <c r="E101" s="20" t="s">
        <v>160</v>
      </c>
      <c r="F101" s="20" t="s">
        <v>126</v>
      </c>
      <c r="G101" s="181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245"/>
      <c r="AF101" s="20" t="s">
        <v>126</v>
      </c>
      <c r="AG101" s="295" t="str">
        <f>$D101</f>
        <v>disclaimer</v>
      </c>
      <c r="AH101" s="393" t="s">
        <v>126</v>
      </c>
      <c r="AI101" s="421"/>
      <c r="AJ101" s="421"/>
      <c r="AK101" s="421"/>
      <c r="AL101" s="421"/>
      <c r="AM101" s="421"/>
      <c r="AN101" s="421"/>
      <c r="AO101" s="421"/>
      <c r="AP101" s="406" t="s">
        <v>126</v>
      </c>
    </row>
    <row r="102" spans="1:42" s="63" customFormat="1" x14ac:dyDescent="0.3">
      <c r="A102" s="304">
        <v>101</v>
      </c>
      <c r="B102" s="64" t="s">
        <v>255</v>
      </c>
      <c r="C102" s="64" t="s">
        <v>256</v>
      </c>
      <c r="D102" s="64" t="s">
        <v>256</v>
      </c>
      <c r="E102" s="58" t="s">
        <v>160</v>
      </c>
      <c r="F102" s="58" t="s">
        <v>126</v>
      </c>
      <c r="G102" s="246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247"/>
      <c r="AF102" s="58" t="s">
        <v>126</v>
      </c>
      <c r="AG102" s="64" t="str">
        <f>$D102</f>
        <v>geografische naam +</v>
      </c>
      <c r="AH102" s="398" t="s">
        <v>126</v>
      </c>
      <c r="AI102" s="435"/>
      <c r="AJ102" s="435"/>
      <c r="AK102" s="435"/>
      <c r="AL102" s="435"/>
      <c r="AM102" s="435"/>
      <c r="AN102" s="435"/>
      <c r="AO102" s="435"/>
      <c r="AP102" s="411" t="s">
        <v>126</v>
      </c>
    </row>
    <row r="103" spans="1:42" x14ac:dyDescent="0.3">
      <c r="A103" s="304">
        <v>102</v>
      </c>
      <c r="B103" s="16"/>
      <c r="C103" s="16"/>
      <c r="D103" s="16"/>
      <c r="E103" s="14" t="s">
        <v>126</v>
      </c>
      <c r="F103" s="14" t="s">
        <v>126</v>
      </c>
      <c r="G103" s="248"/>
      <c r="H103" s="249"/>
      <c r="I103" s="249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1"/>
      <c r="AE103" s="252"/>
      <c r="AF103" s="14" t="s">
        <v>126</v>
      </c>
      <c r="AG103" s="15"/>
      <c r="AH103" s="392" t="s">
        <v>126</v>
      </c>
      <c r="AI103" s="446"/>
      <c r="AJ103" s="446"/>
      <c r="AK103" s="446"/>
      <c r="AL103" s="446"/>
      <c r="AM103" s="446"/>
      <c r="AN103" s="446"/>
      <c r="AO103" s="446"/>
      <c r="AP103" s="405" t="s">
        <v>126</v>
      </c>
    </row>
    <row r="104" spans="1:42" s="38" customFormat="1" x14ac:dyDescent="0.3">
      <c r="A104" s="304">
        <v>103</v>
      </c>
      <c r="B104" s="56" t="s">
        <v>158</v>
      </c>
      <c r="C104" s="56" t="s">
        <v>158</v>
      </c>
      <c r="D104" s="56" t="s">
        <v>158</v>
      </c>
      <c r="E104" s="37" t="s">
        <v>126</v>
      </c>
      <c r="F104" s="314" t="s">
        <v>126</v>
      </c>
      <c r="G104" s="174" t="s">
        <v>158</v>
      </c>
      <c r="H104" s="174" t="s">
        <v>158</v>
      </c>
      <c r="I104" s="174" t="s">
        <v>158</v>
      </c>
      <c r="J104" s="174" t="s">
        <v>158</v>
      </c>
      <c r="K104" s="174" t="s">
        <v>158</v>
      </c>
      <c r="L104" s="174" t="s">
        <v>158</v>
      </c>
      <c r="M104" s="174" t="s">
        <v>158</v>
      </c>
      <c r="N104" s="174" t="s">
        <v>158</v>
      </c>
      <c r="O104" s="174" t="s">
        <v>158</v>
      </c>
      <c r="P104" s="174" t="s">
        <v>158</v>
      </c>
      <c r="Q104" s="174" t="s">
        <v>158</v>
      </c>
      <c r="R104" s="174" t="s">
        <v>158</v>
      </c>
      <c r="S104" s="174" t="s">
        <v>158</v>
      </c>
      <c r="T104" s="174" t="s">
        <v>158</v>
      </c>
      <c r="U104" s="174" t="s">
        <v>158</v>
      </c>
      <c r="V104" s="174" t="s">
        <v>158</v>
      </c>
      <c r="W104" s="174" t="s">
        <v>158</v>
      </c>
      <c r="X104" s="174" t="s">
        <v>158</v>
      </c>
      <c r="Y104" s="174" t="s">
        <v>158</v>
      </c>
      <c r="Z104" s="174" t="s">
        <v>158</v>
      </c>
      <c r="AA104" s="174" t="s">
        <v>158</v>
      </c>
      <c r="AB104" s="174" t="s">
        <v>158</v>
      </c>
      <c r="AC104" s="174" t="s">
        <v>158</v>
      </c>
      <c r="AD104" s="174" t="s">
        <v>158</v>
      </c>
      <c r="AE104" s="175" t="s">
        <v>158</v>
      </c>
      <c r="AF104" s="37" t="s">
        <v>126</v>
      </c>
      <c r="AG104" s="56" t="s">
        <v>158</v>
      </c>
      <c r="AH104" s="391" t="s">
        <v>126</v>
      </c>
      <c r="AI104" s="425"/>
      <c r="AJ104" s="425"/>
      <c r="AK104" s="425"/>
      <c r="AL104" s="425"/>
      <c r="AM104" s="425"/>
      <c r="AN104" s="425"/>
      <c r="AO104" s="425"/>
      <c r="AP104" s="404" t="s">
        <v>126</v>
      </c>
    </row>
    <row r="105" spans="1:42" x14ac:dyDescent="0.3">
      <c r="A105" s="304">
        <v>104</v>
      </c>
      <c r="B105" s="2"/>
      <c r="C105" s="2"/>
      <c r="D105" s="2"/>
      <c r="E105" s="14" t="s">
        <v>126</v>
      </c>
      <c r="F105" s="14" t="s">
        <v>126</v>
      </c>
      <c r="G105" s="253" t="s">
        <v>18</v>
      </c>
      <c r="H105" s="254" t="s">
        <v>19</v>
      </c>
      <c r="I105" s="254" t="s">
        <v>26</v>
      </c>
      <c r="J105" s="254" t="s">
        <v>20</v>
      </c>
      <c r="K105" s="254" t="s">
        <v>21</v>
      </c>
      <c r="L105" s="254" t="s">
        <v>27</v>
      </c>
      <c r="M105" s="254" t="s">
        <v>28</v>
      </c>
      <c r="N105" s="255" t="s">
        <v>24</v>
      </c>
      <c r="O105" s="255" t="s">
        <v>22</v>
      </c>
      <c r="P105" s="255" t="s">
        <v>23</v>
      </c>
      <c r="Q105" s="256" t="s">
        <v>25</v>
      </c>
      <c r="R105" s="257" t="s">
        <v>31</v>
      </c>
      <c r="S105" s="257" t="s">
        <v>32</v>
      </c>
      <c r="T105" s="257" t="s">
        <v>33</v>
      </c>
      <c r="U105" s="257" t="s">
        <v>34</v>
      </c>
      <c r="V105" s="257" t="s">
        <v>35</v>
      </c>
      <c r="W105" s="258" t="s">
        <v>81</v>
      </c>
      <c r="X105" s="258" t="s">
        <v>82</v>
      </c>
      <c r="Y105" s="258" t="s">
        <v>79</v>
      </c>
      <c r="Z105" s="258" t="s">
        <v>78</v>
      </c>
      <c r="AA105" s="259" t="s">
        <v>94</v>
      </c>
      <c r="AB105" s="259" t="s">
        <v>96</v>
      </c>
      <c r="AC105" s="260" t="s">
        <v>105</v>
      </c>
      <c r="AD105" s="159" t="s">
        <v>107</v>
      </c>
      <c r="AE105" s="261" t="s">
        <v>120</v>
      </c>
      <c r="AF105" s="14" t="s">
        <v>126</v>
      </c>
      <c r="AG105" s="5" t="s">
        <v>106</v>
      </c>
      <c r="AH105" s="392" t="s">
        <v>126</v>
      </c>
      <c r="AI105" s="420" t="s">
        <v>103</v>
      </c>
      <c r="AJ105" s="420" t="s">
        <v>104</v>
      </c>
      <c r="AK105" s="420" t="s">
        <v>127</v>
      </c>
      <c r="AL105" s="420" t="s">
        <v>128</v>
      </c>
      <c r="AM105" s="420" t="s">
        <v>129</v>
      </c>
      <c r="AN105" s="420" t="s">
        <v>130</v>
      </c>
      <c r="AO105" s="420" t="s">
        <v>131</v>
      </c>
      <c r="AP105" s="405" t="s">
        <v>126</v>
      </c>
    </row>
    <row r="106" spans="1:42" x14ac:dyDescent="0.3">
      <c r="A106" s="304">
        <v>105</v>
      </c>
      <c r="J106" s="11"/>
      <c r="K106" s="3"/>
      <c r="L106" s="3"/>
      <c r="M106" s="11"/>
      <c r="N106" s="11"/>
      <c r="Q106" s="11"/>
      <c r="R106" s="11"/>
      <c r="Z106" s="11"/>
    </row>
    <row r="107" spans="1:42" s="6" customFormat="1" ht="15" thickBot="1" x14ac:dyDescent="0.35">
      <c r="A107" s="304">
        <v>106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7"/>
      <c r="AB107" s="7"/>
      <c r="AD107" s="7"/>
      <c r="AE107" s="7"/>
      <c r="AF107" s="7"/>
      <c r="AG107" s="7"/>
      <c r="AH107" s="7"/>
      <c r="AI107" s="7"/>
      <c r="AJ107" s="7"/>
    </row>
    <row r="108" spans="1:42" s="6" customFormat="1" x14ac:dyDescent="0.3">
      <c r="A108" s="304">
        <v>107</v>
      </c>
      <c r="G108" s="135"/>
      <c r="H108" s="136"/>
      <c r="I108" s="136"/>
      <c r="J108" s="136"/>
      <c r="K108" s="137"/>
      <c r="L108" s="13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7"/>
      <c r="AB108" s="19"/>
      <c r="AD108" s="7"/>
      <c r="AE108" s="7"/>
      <c r="AF108" s="7"/>
      <c r="AG108" s="7"/>
      <c r="AH108" s="7"/>
      <c r="AI108" s="7"/>
      <c r="AJ108" s="7"/>
    </row>
    <row r="109" spans="1:42" ht="25.8" x14ac:dyDescent="0.5">
      <c r="A109" s="304">
        <v>108</v>
      </c>
      <c r="G109" s="139"/>
      <c r="H109" s="145" t="s">
        <v>137</v>
      </c>
      <c r="I109" s="113"/>
      <c r="J109" s="113"/>
      <c r="K109" s="133"/>
      <c r="L109" s="140"/>
      <c r="AA109" s="6"/>
      <c r="AF109" s="7"/>
      <c r="AP109" s="7"/>
    </row>
    <row r="110" spans="1:42" x14ac:dyDescent="0.3">
      <c r="A110" s="304">
        <v>109</v>
      </c>
      <c r="G110" s="139"/>
      <c r="H110" s="114"/>
      <c r="I110" s="113"/>
      <c r="J110" s="113"/>
      <c r="K110" s="133"/>
      <c r="L110" s="140"/>
      <c r="AA110" s="6"/>
      <c r="AF110" s="7"/>
      <c r="AP110" s="7"/>
    </row>
    <row r="111" spans="1:42" x14ac:dyDescent="0.3">
      <c r="A111" s="304">
        <v>110</v>
      </c>
      <c r="G111" s="139"/>
      <c r="H111" s="115" t="s">
        <v>164</v>
      </c>
      <c r="I111" s="116" t="s">
        <v>170</v>
      </c>
      <c r="J111" s="113" t="s">
        <v>159</v>
      </c>
      <c r="K111" s="113"/>
      <c r="L111" s="140"/>
      <c r="AA111" s="6"/>
      <c r="AF111" s="7"/>
      <c r="AP111" s="7"/>
    </row>
    <row r="112" spans="1:42" x14ac:dyDescent="0.3">
      <c r="A112" s="304">
        <v>111</v>
      </c>
      <c r="G112" s="139"/>
      <c r="H112" s="116" t="s">
        <v>163</v>
      </c>
      <c r="I112" s="116" t="s">
        <v>170</v>
      </c>
      <c r="J112" s="113" t="s">
        <v>165</v>
      </c>
      <c r="K112" s="113"/>
      <c r="L112" s="140"/>
      <c r="AA112" s="6"/>
      <c r="AC112" s="6"/>
      <c r="AF112" s="7"/>
      <c r="AH112" s="7"/>
      <c r="AK112" s="6"/>
      <c r="AP112" s="7"/>
    </row>
    <row r="113" spans="1:42" x14ac:dyDescent="0.3">
      <c r="A113" s="304">
        <v>112</v>
      </c>
      <c r="G113" s="139"/>
      <c r="H113" s="117" t="s">
        <v>166</v>
      </c>
      <c r="I113" s="116" t="s">
        <v>170</v>
      </c>
      <c r="J113" s="113" t="s">
        <v>167</v>
      </c>
      <c r="K113" s="113"/>
      <c r="L113" s="140"/>
      <c r="AA113" s="6"/>
      <c r="AC113" s="6"/>
      <c r="AF113" s="7"/>
      <c r="AH113" s="7"/>
      <c r="AK113" s="6"/>
      <c r="AP113" s="7"/>
    </row>
    <row r="114" spans="1:42" x14ac:dyDescent="0.3">
      <c r="A114" s="304">
        <v>113</v>
      </c>
      <c r="G114" s="139"/>
      <c r="H114" s="118" t="s">
        <v>168</v>
      </c>
      <c r="I114" s="116" t="s">
        <v>170</v>
      </c>
      <c r="J114" s="113" t="s">
        <v>169</v>
      </c>
      <c r="K114" s="113"/>
      <c r="L114" s="140"/>
      <c r="AA114" s="6"/>
      <c r="AC114" s="6"/>
      <c r="AF114" s="7"/>
      <c r="AH114" s="7"/>
      <c r="AK114" s="6"/>
      <c r="AP114" s="7"/>
    </row>
    <row r="115" spans="1:42" x14ac:dyDescent="0.3">
      <c r="A115" s="304">
        <v>114</v>
      </c>
      <c r="G115" s="139"/>
      <c r="H115" s="113"/>
      <c r="I115" s="116"/>
      <c r="J115" s="113"/>
      <c r="K115" s="113"/>
      <c r="L115" s="140"/>
      <c r="AA115" s="6"/>
      <c r="AC115" s="6"/>
      <c r="AF115" s="7"/>
      <c r="AH115" s="7"/>
      <c r="AK115" s="6"/>
      <c r="AP115" s="7"/>
    </row>
    <row r="116" spans="1:42" x14ac:dyDescent="0.3">
      <c r="A116" s="304">
        <v>115</v>
      </c>
      <c r="G116" s="139"/>
      <c r="H116" s="119" t="s">
        <v>136</v>
      </c>
      <c r="I116" s="116" t="s">
        <v>170</v>
      </c>
      <c r="J116" s="113" t="s">
        <v>171</v>
      </c>
      <c r="K116" s="113"/>
      <c r="L116" s="140"/>
      <c r="AA116" s="6"/>
      <c r="AC116" s="6"/>
      <c r="AF116" s="7"/>
      <c r="AH116" s="7"/>
      <c r="AK116" s="6"/>
      <c r="AP116" s="7"/>
    </row>
    <row r="117" spans="1:42" x14ac:dyDescent="0.3">
      <c r="A117" s="304">
        <v>116</v>
      </c>
      <c r="G117" s="139"/>
      <c r="H117" s="119" t="s">
        <v>58</v>
      </c>
      <c r="I117" s="116" t="s">
        <v>170</v>
      </c>
      <c r="J117" s="113" t="s">
        <v>172</v>
      </c>
      <c r="K117" s="113"/>
      <c r="L117" s="140"/>
      <c r="AA117" s="6"/>
      <c r="AC117" s="6"/>
      <c r="AF117" s="7"/>
      <c r="AH117" s="7"/>
      <c r="AK117" s="6"/>
      <c r="AP117" s="7"/>
    </row>
    <row r="118" spans="1:42" x14ac:dyDescent="0.3">
      <c r="A118" s="304">
        <v>117</v>
      </c>
      <c r="G118" s="139"/>
      <c r="H118" s="113"/>
      <c r="I118" s="116"/>
      <c r="J118" s="113"/>
      <c r="K118" s="113"/>
      <c r="L118" s="140"/>
      <c r="AA118" s="6"/>
      <c r="AC118" s="6"/>
      <c r="AF118" s="7"/>
      <c r="AH118" s="7"/>
      <c r="AK118" s="6"/>
      <c r="AP118" s="7"/>
    </row>
    <row r="119" spans="1:42" x14ac:dyDescent="0.3">
      <c r="A119" s="304">
        <v>118</v>
      </c>
      <c r="G119" s="139"/>
      <c r="H119" s="120" t="s">
        <v>173</v>
      </c>
      <c r="I119" s="116"/>
      <c r="J119" s="113" t="s">
        <v>174</v>
      </c>
      <c r="K119" s="113"/>
      <c r="L119" s="140"/>
      <c r="AA119" s="6"/>
      <c r="AC119" s="6"/>
      <c r="AF119" s="7"/>
      <c r="AH119" s="7"/>
      <c r="AK119" s="6"/>
      <c r="AP119" s="7"/>
    </row>
    <row r="120" spans="1:42" x14ac:dyDescent="0.3">
      <c r="A120" s="304">
        <v>119</v>
      </c>
      <c r="G120" s="139"/>
      <c r="H120" s="113"/>
      <c r="I120" s="116"/>
      <c r="J120" s="113"/>
      <c r="K120" s="113"/>
      <c r="L120" s="140"/>
      <c r="AA120" s="6"/>
      <c r="AC120" s="6"/>
      <c r="AF120" s="7"/>
      <c r="AH120" s="7"/>
      <c r="AK120" s="6"/>
      <c r="AP120" s="7"/>
    </row>
    <row r="121" spans="1:42" x14ac:dyDescent="0.3">
      <c r="A121" s="304">
        <v>120</v>
      </c>
      <c r="G121" s="149" t="s">
        <v>143</v>
      </c>
      <c r="H121" s="121" t="s">
        <v>63</v>
      </c>
      <c r="I121" s="116"/>
      <c r="J121" s="122" t="s">
        <v>142</v>
      </c>
      <c r="K121" s="113"/>
      <c r="L121" s="140"/>
      <c r="AA121" s="6"/>
      <c r="AC121" s="6"/>
      <c r="AF121" s="7"/>
      <c r="AH121" s="7"/>
      <c r="AK121" s="6"/>
      <c r="AP121" s="7"/>
    </row>
    <row r="122" spans="1:42" x14ac:dyDescent="0.3">
      <c r="A122" s="304">
        <v>121</v>
      </c>
      <c r="G122" s="150"/>
      <c r="H122" s="123"/>
      <c r="I122" s="116"/>
      <c r="J122" s="113"/>
      <c r="K122" s="113"/>
      <c r="L122" s="140"/>
      <c r="AA122" s="6"/>
      <c r="AC122" s="6"/>
      <c r="AF122" s="7"/>
      <c r="AH122" s="7"/>
      <c r="AK122" s="6"/>
      <c r="AP122" s="7"/>
    </row>
    <row r="123" spans="1:42" x14ac:dyDescent="0.3">
      <c r="A123" s="304">
        <v>122</v>
      </c>
      <c r="G123" s="150" t="s">
        <v>17</v>
      </c>
      <c r="H123" s="124" t="s">
        <v>68</v>
      </c>
      <c r="I123" s="146" t="s">
        <v>140</v>
      </c>
      <c r="J123" s="125" t="s">
        <v>153</v>
      </c>
      <c r="K123" s="113"/>
      <c r="L123" s="140"/>
      <c r="AA123" s="6"/>
      <c r="AC123" s="6"/>
      <c r="AF123" s="7"/>
      <c r="AH123" s="7"/>
      <c r="AK123" s="6"/>
      <c r="AP123" s="7"/>
    </row>
    <row r="124" spans="1:42" x14ac:dyDescent="0.3">
      <c r="A124" s="304">
        <v>123</v>
      </c>
      <c r="G124" s="150" t="s">
        <v>148</v>
      </c>
      <c r="H124" s="124" t="s">
        <v>70</v>
      </c>
      <c r="I124" s="146" t="s">
        <v>140</v>
      </c>
      <c r="J124" s="125"/>
      <c r="K124" s="113"/>
      <c r="L124" s="140"/>
      <c r="AA124" s="6"/>
      <c r="AC124" s="6"/>
      <c r="AF124" s="7"/>
      <c r="AH124" s="7"/>
      <c r="AK124" s="6"/>
      <c r="AP124" s="7"/>
    </row>
    <row r="125" spans="1:42" x14ac:dyDescent="0.3">
      <c r="A125" s="304">
        <v>124</v>
      </c>
      <c r="G125" s="150"/>
      <c r="H125" s="113"/>
      <c r="I125" s="116"/>
      <c r="J125" s="113"/>
      <c r="K125" s="113"/>
      <c r="L125" s="140"/>
      <c r="AA125" s="6"/>
      <c r="AC125" s="6"/>
      <c r="AF125" s="7"/>
      <c r="AH125" s="7"/>
      <c r="AK125" s="6"/>
      <c r="AP125" s="7"/>
    </row>
    <row r="126" spans="1:42" x14ac:dyDescent="0.3">
      <c r="A126" s="304">
        <v>125</v>
      </c>
      <c r="G126" s="149" t="s">
        <v>146</v>
      </c>
      <c r="H126" s="126" t="s">
        <v>65</v>
      </c>
      <c r="I126" s="147" t="s">
        <v>140</v>
      </c>
      <c r="J126" s="127" t="s">
        <v>141</v>
      </c>
      <c r="K126" s="113"/>
      <c r="L126" s="140"/>
      <c r="AA126" s="6"/>
      <c r="AC126" s="6"/>
      <c r="AF126" s="7"/>
      <c r="AH126" s="7"/>
      <c r="AK126" s="6"/>
      <c r="AP126" s="7"/>
    </row>
    <row r="127" spans="1:42" ht="15.6" x14ac:dyDescent="0.3">
      <c r="A127" s="304">
        <v>126</v>
      </c>
      <c r="G127" s="151" t="s">
        <v>144</v>
      </c>
      <c r="H127" s="126" t="s">
        <v>66</v>
      </c>
      <c r="I127" s="147" t="s">
        <v>140</v>
      </c>
      <c r="J127" s="113"/>
      <c r="K127" s="113"/>
      <c r="L127" s="140"/>
      <c r="AA127" s="6"/>
      <c r="AC127" s="6"/>
      <c r="AF127" s="7"/>
      <c r="AH127" s="7"/>
      <c r="AK127" s="6"/>
      <c r="AP127" s="7"/>
    </row>
    <row r="128" spans="1:42" ht="15.6" x14ac:dyDescent="0.3">
      <c r="A128" s="304">
        <v>127</v>
      </c>
      <c r="G128" s="151" t="s">
        <v>145</v>
      </c>
      <c r="H128" s="126" t="s">
        <v>67</v>
      </c>
      <c r="I128" s="147" t="s">
        <v>140</v>
      </c>
      <c r="J128" s="113"/>
      <c r="K128" s="113"/>
      <c r="L128" s="140"/>
      <c r="AA128" s="6"/>
      <c r="AC128" s="6"/>
      <c r="AF128" s="7"/>
      <c r="AH128" s="7"/>
      <c r="AK128" s="6"/>
      <c r="AP128" s="7"/>
    </row>
    <row r="129" spans="1:42" x14ac:dyDescent="0.3">
      <c r="A129" s="304">
        <v>128</v>
      </c>
      <c r="G129" s="150" t="s">
        <v>147</v>
      </c>
      <c r="H129" s="126" t="s">
        <v>69</v>
      </c>
      <c r="I129" s="147" t="s">
        <v>140</v>
      </c>
      <c r="J129" s="113"/>
      <c r="K129" s="113"/>
      <c r="L129" s="140"/>
      <c r="AA129" s="6"/>
      <c r="AC129" s="6"/>
      <c r="AF129" s="7"/>
      <c r="AH129" s="7"/>
      <c r="AK129" s="6"/>
      <c r="AP129" s="7"/>
    </row>
    <row r="130" spans="1:42" x14ac:dyDescent="0.3">
      <c r="A130" s="304">
        <v>129</v>
      </c>
      <c r="G130" s="150"/>
      <c r="H130" s="126"/>
      <c r="I130" s="147"/>
      <c r="J130" s="113"/>
      <c r="K130" s="113"/>
      <c r="L130" s="140"/>
      <c r="AA130" s="6"/>
      <c r="AC130" s="6"/>
      <c r="AF130" s="7"/>
      <c r="AH130" s="7"/>
      <c r="AK130" s="6"/>
      <c r="AP130" s="7"/>
    </row>
    <row r="131" spans="1:42" x14ac:dyDescent="0.3">
      <c r="A131" s="304">
        <v>130</v>
      </c>
      <c r="G131" s="150" t="s">
        <v>151</v>
      </c>
      <c r="H131" s="128" t="s">
        <v>115</v>
      </c>
      <c r="I131" s="147" t="s">
        <v>140</v>
      </c>
      <c r="J131" s="127" t="s">
        <v>152</v>
      </c>
      <c r="K131" s="113"/>
      <c r="L131" s="140"/>
      <c r="AA131" s="6"/>
      <c r="AC131" s="6"/>
      <c r="AF131" s="7"/>
      <c r="AH131" s="7"/>
      <c r="AK131" s="6"/>
      <c r="AP131" s="7"/>
    </row>
    <row r="132" spans="1:42" x14ac:dyDescent="0.3">
      <c r="A132" s="304">
        <v>131</v>
      </c>
      <c r="G132" s="150" t="s">
        <v>150</v>
      </c>
      <c r="H132" s="129" t="s">
        <v>116</v>
      </c>
      <c r="I132" s="147" t="s">
        <v>140</v>
      </c>
      <c r="J132" s="113"/>
      <c r="K132" s="113"/>
      <c r="L132" s="140"/>
      <c r="AA132" s="6"/>
      <c r="AC132" s="6"/>
      <c r="AF132" s="7"/>
      <c r="AH132" s="7"/>
      <c r="AK132" s="6"/>
      <c r="AP132" s="7"/>
    </row>
    <row r="133" spans="1:42" x14ac:dyDescent="0.3">
      <c r="A133" s="304">
        <v>132</v>
      </c>
      <c r="G133" s="150"/>
      <c r="H133" s="113"/>
      <c r="I133" s="116"/>
      <c r="J133" s="113"/>
      <c r="K133" s="113"/>
      <c r="L133" s="140"/>
      <c r="AA133" s="6"/>
      <c r="AC133" s="6"/>
      <c r="AF133" s="7"/>
      <c r="AH133" s="7"/>
      <c r="AK133" s="6"/>
      <c r="AP133" s="7"/>
    </row>
    <row r="134" spans="1:42" x14ac:dyDescent="0.3">
      <c r="A134" s="304">
        <v>133</v>
      </c>
      <c r="G134" s="150"/>
      <c r="H134" s="130" t="s">
        <v>135</v>
      </c>
      <c r="I134" s="148" t="s">
        <v>140</v>
      </c>
      <c r="J134" s="131"/>
      <c r="K134" s="131"/>
      <c r="L134" s="140"/>
      <c r="AA134" s="6"/>
      <c r="AC134" s="6"/>
      <c r="AF134" s="7"/>
      <c r="AH134" s="7"/>
      <c r="AK134" s="6"/>
      <c r="AP134" s="7"/>
    </row>
    <row r="135" spans="1:42" x14ac:dyDescent="0.3">
      <c r="A135" s="304">
        <v>134</v>
      </c>
      <c r="G135" s="150" t="s">
        <v>149</v>
      </c>
      <c r="H135" s="130" t="s">
        <v>71</v>
      </c>
      <c r="I135" s="148" t="s">
        <v>140</v>
      </c>
      <c r="J135" s="131" t="s">
        <v>162</v>
      </c>
      <c r="K135" s="131"/>
      <c r="L135" s="140"/>
      <c r="AA135" s="6"/>
      <c r="AC135" s="6"/>
      <c r="AF135" s="7"/>
      <c r="AH135" s="7"/>
      <c r="AK135" s="6"/>
      <c r="AP135" s="7"/>
    </row>
    <row r="136" spans="1:42" x14ac:dyDescent="0.3">
      <c r="A136" s="304">
        <v>135</v>
      </c>
      <c r="G136" s="139"/>
      <c r="H136" s="132" t="s">
        <v>64</v>
      </c>
      <c r="I136" s="148" t="s">
        <v>140</v>
      </c>
      <c r="J136" s="131"/>
      <c r="K136" s="131"/>
      <c r="L136" s="140"/>
      <c r="AA136" s="6"/>
      <c r="AC136" s="6"/>
      <c r="AF136" s="7"/>
      <c r="AH136" s="7"/>
      <c r="AK136" s="6"/>
      <c r="AP136" s="7"/>
    </row>
    <row r="137" spans="1:42" ht="15" thickBot="1" x14ac:dyDescent="0.35">
      <c r="A137" s="304">
        <v>136</v>
      </c>
      <c r="G137" s="141"/>
      <c r="H137" s="142"/>
      <c r="I137" s="142"/>
      <c r="J137" s="142"/>
      <c r="K137" s="143"/>
      <c r="L137" s="144"/>
      <c r="AA137" s="6"/>
      <c r="AC137" s="6"/>
      <c r="AF137" s="7"/>
      <c r="AH137" s="7"/>
      <c r="AK137" s="6"/>
      <c r="AP137" s="7"/>
    </row>
    <row r="138" spans="1:42" x14ac:dyDescent="0.3">
      <c r="A138" s="304">
        <v>137</v>
      </c>
      <c r="AA138" s="6"/>
      <c r="AC138" s="6"/>
      <c r="AF138" s="7"/>
      <c r="AH138" s="7"/>
      <c r="AK138" s="6"/>
      <c r="AP138" s="7"/>
    </row>
    <row r="139" spans="1:42" x14ac:dyDescent="0.3">
      <c r="AA139" s="6"/>
      <c r="AC139" s="6"/>
      <c r="AF139" s="7"/>
      <c r="AH139" s="7"/>
      <c r="AK139" s="6"/>
      <c r="AP139" s="7"/>
    </row>
  </sheetData>
  <autoFilter ref="A1:AP139" xr:uid="{ABB11BE5-C49A-42FA-8C14-CCB6E98A37A3}"/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599C-D365-4B72-AD10-0C75C8355F18}">
  <dimension ref="A1:BO33"/>
  <sheetViews>
    <sheetView zoomScaleNormal="100" workbookViewId="0"/>
  </sheetViews>
  <sheetFormatPr defaultColWidth="8.88671875" defaultRowHeight="14.4" x14ac:dyDescent="0.3"/>
  <cols>
    <col min="1" max="1" width="1.6640625" style="112" customWidth="1"/>
    <col min="2" max="2" width="30.109375" style="12" bestFit="1" customWidth="1"/>
    <col min="3" max="3" width="1.6640625" style="112" customWidth="1"/>
    <col min="4" max="4" width="36.88671875" style="12" bestFit="1" customWidth="1"/>
    <col min="5" max="5" width="1.6640625" style="112" customWidth="1"/>
    <col min="6" max="6" width="29.6640625" style="12" bestFit="1" customWidth="1"/>
    <col min="7" max="7" width="1.6640625" style="112" customWidth="1"/>
    <col min="8" max="8" width="29.6640625" style="12" bestFit="1" customWidth="1"/>
    <col min="9" max="9" width="1.6640625" style="112" customWidth="1"/>
    <col min="10" max="10" width="29.6640625" style="12" customWidth="1"/>
    <col min="11" max="11" width="1.6640625" style="112" customWidth="1"/>
    <col min="12" max="12" width="29.6640625" style="12" bestFit="1" customWidth="1"/>
    <col min="13" max="13" width="1.6640625" style="112" customWidth="1"/>
    <col min="14" max="14" width="29.6640625" style="12" bestFit="1" customWidth="1"/>
    <col min="15" max="15" width="1.6640625" style="112" customWidth="1"/>
    <col min="16" max="16" width="29.6640625" style="12" bestFit="1" customWidth="1"/>
    <col min="17" max="17" width="1.6640625" style="112" customWidth="1"/>
    <col min="18" max="18" width="29.6640625" style="12" bestFit="1" customWidth="1"/>
    <col min="19" max="19" width="1.6640625" style="112" customWidth="1"/>
    <col min="20" max="20" width="29.6640625" style="12" bestFit="1" customWidth="1"/>
    <col min="21" max="21" width="1.6640625" style="112" customWidth="1"/>
    <col min="22" max="22" width="29.6640625" style="12" bestFit="1" customWidth="1"/>
    <col min="23" max="23" width="1.6640625" style="112" customWidth="1"/>
    <col min="24" max="24" width="29.6640625" style="12" bestFit="1" customWidth="1"/>
    <col min="25" max="25" width="1.6640625" style="112" customWidth="1"/>
    <col min="26" max="26" width="29.6640625" style="12" bestFit="1" customWidth="1"/>
    <col min="27" max="27" width="1.6640625" style="112" customWidth="1"/>
    <col min="28" max="28" width="29.6640625" style="12" bestFit="1" customWidth="1"/>
    <col min="29" max="29" width="1.6640625" style="112" customWidth="1"/>
    <col min="30" max="30" width="29.6640625" style="12" bestFit="1" customWidth="1"/>
    <col min="31" max="31" width="1.6640625" style="112" customWidth="1"/>
    <col min="32" max="32" width="29.6640625" style="12" bestFit="1" customWidth="1"/>
    <col min="33" max="33" width="1.6640625" style="112" customWidth="1"/>
    <col min="34" max="34" width="24.6640625" style="12" bestFit="1" customWidth="1"/>
    <col min="35" max="35" width="1.6640625" style="112" customWidth="1"/>
    <col min="36" max="36" width="24.6640625" style="12" bestFit="1" customWidth="1"/>
    <col min="37" max="37" width="1.6640625" style="112" customWidth="1"/>
    <col min="38" max="38" width="32.109375" style="12" bestFit="1" customWidth="1"/>
    <col min="39" max="39" width="1.6640625" style="112" customWidth="1"/>
    <col min="40" max="40" width="24.6640625" style="12" bestFit="1" customWidth="1"/>
    <col min="41" max="41" width="1.6640625" style="112" customWidth="1"/>
    <col min="42" max="42" width="27.6640625" style="12" bestFit="1" customWidth="1"/>
    <col min="43" max="43" width="1.6640625" style="112" customWidth="1"/>
    <col min="44" max="44" width="25.5546875" style="12" bestFit="1" customWidth="1"/>
    <col min="45" max="45" width="1.6640625" style="112" customWidth="1"/>
    <col min="46" max="46" width="22.5546875" style="12" bestFit="1" customWidth="1"/>
    <col min="47" max="47" width="1.6640625" style="112" customWidth="1"/>
    <col min="48" max="48" width="21" style="12" bestFit="1" customWidth="1"/>
    <col min="49" max="49" width="1.6640625" style="112" customWidth="1"/>
    <col min="50" max="50" width="29" style="12" bestFit="1" customWidth="1"/>
    <col min="51" max="51" width="1.6640625" style="112" customWidth="1"/>
    <col min="52" max="52" width="22.5546875" style="12" bestFit="1" customWidth="1"/>
    <col min="53" max="53" width="1.6640625" style="112" customWidth="1"/>
    <col min="54" max="54" width="19.88671875" style="12" customWidth="1"/>
    <col min="55" max="55" width="1.6640625" style="112" customWidth="1"/>
    <col min="56" max="56" width="26.88671875" style="12" customWidth="1"/>
    <col min="57" max="57" width="1.6640625" style="112" customWidth="1"/>
    <col min="58" max="58" width="25.88671875" style="12" bestFit="1" customWidth="1"/>
    <col min="59" max="59" width="1.6640625" style="112" customWidth="1"/>
    <col min="60" max="60" width="26.44140625" style="12" bestFit="1" customWidth="1"/>
    <col min="61" max="61" width="1.6640625" style="112" customWidth="1"/>
    <col min="62" max="62" width="20.5546875" style="12" bestFit="1" customWidth="1"/>
    <col min="63" max="63" width="1.6640625" style="112" customWidth="1"/>
    <col min="64" max="64" width="20.5546875" style="12" bestFit="1" customWidth="1"/>
    <col min="65" max="65" width="1.6640625" style="112" customWidth="1"/>
    <col min="66" max="66" width="20.5546875" style="12" bestFit="1" customWidth="1"/>
    <col min="67" max="67" width="1.6640625" style="112" customWidth="1"/>
    <col min="68" max="16384" width="8.88671875" style="12"/>
  </cols>
  <sheetData>
    <row r="1" spans="2:67" x14ac:dyDescent="0.3">
      <c r="B1" s="100" t="s">
        <v>18</v>
      </c>
      <c r="D1" s="100" t="s">
        <v>19</v>
      </c>
      <c r="F1" s="100" t="s">
        <v>26</v>
      </c>
      <c r="H1" s="100" t="s">
        <v>20</v>
      </c>
      <c r="J1" s="100" t="s">
        <v>21</v>
      </c>
      <c r="L1" s="100" t="s">
        <v>27</v>
      </c>
      <c r="N1" s="100" t="s">
        <v>28</v>
      </c>
      <c r="P1" s="101" t="s">
        <v>24</v>
      </c>
      <c r="R1" s="101" t="s">
        <v>22</v>
      </c>
      <c r="T1" s="101" t="s">
        <v>23</v>
      </c>
      <c r="V1" s="102" t="s">
        <v>25</v>
      </c>
      <c r="X1" s="103" t="s">
        <v>31</v>
      </c>
      <c r="Z1" s="103" t="s">
        <v>32</v>
      </c>
      <c r="AB1" s="103" t="s">
        <v>33</v>
      </c>
      <c r="AD1" s="103" t="s">
        <v>34</v>
      </c>
      <c r="AF1" s="103" t="s">
        <v>35</v>
      </c>
      <c r="AH1" s="104" t="s">
        <v>81</v>
      </c>
      <c r="AJ1" s="104" t="s">
        <v>82</v>
      </c>
      <c r="AL1" s="104" t="s">
        <v>79</v>
      </c>
      <c r="AN1" s="104" t="s">
        <v>78</v>
      </c>
      <c r="AP1" s="105" t="s">
        <v>94</v>
      </c>
      <c r="AR1" s="105" t="s">
        <v>96</v>
      </c>
      <c r="AT1" s="106" t="s">
        <v>105</v>
      </c>
      <c r="AV1" s="107" t="s">
        <v>107</v>
      </c>
      <c r="AX1" s="108" t="s">
        <v>120</v>
      </c>
      <c r="AZ1" s="109" t="s">
        <v>106</v>
      </c>
      <c r="BB1" s="97" t="s">
        <v>103</v>
      </c>
      <c r="BD1" s="97" t="s">
        <v>104</v>
      </c>
      <c r="BF1" s="97" t="s">
        <v>127</v>
      </c>
      <c r="BH1" s="97" t="s">
        <v>128</v>
      </c>
      <c r="BJ1" s="97" t="s">
        <v>129</v>
      </c>
      <c r="BL1" s="97" t="s">
        <v>130</v>
      </c>
      <c r="BN1" s="97" t="s">
        <v>131</v>
      </c>
      <c r="BO1" s="112" t="s">
        <v>181</v>
      </c>
    </row>
    <row r="2" spans="2:67" x14ac:dyDescent="0.3">
      <c r="B2" s="83" t="s">
        <v>157</v>
      </c>
      <c r="D2" s="83" t="s">
        <v>157</v>
      </c>
      <c r="F2" s="83" t="s">
        <v>157</v>
      </c>
      <c r="H2" s="83" t="s">
        <v>157</v>
      </c>
      <c r="J2" s="83" t="s">
        <v>157</v>
      </c>
      <c r="L2" s="83" t="s">
        <v>157</v>
      </c>
      <c r="N2" s="83" t="s">
        <v>157</v>
      </c>
      <c r="P2" s="83" t="s">
        <v>157</v>
      </c>
      <c r="R2" s="83" t="s">
        <v>157</v>
      </c>
      <c r="T2" s="83" t="s">
        <v>157</v>
      </c>
      <c r="V2" s="83" t="s">
        <v>157</v>
      </c>
      <c r="X2" s="83" t="s">
        <v>157</v>
      </c>
      <c r="Z2" s="83" t="s">
        <v>157</v>
      </c>
      <c r="AB2" s="83" t="s">
        <v>157</v>
      </c>
      <c r="AD2" s="83" t="s">
        <v>157</v>
      </c>
      <c r="AF2" s="83" t="s">
        <v>157</v>
      </c>
      <c r="AH2" s="83" t="s">
        <v>157</v>
      </c>
      <c r="AJ2" s="83" t="s">
        <v>157</v>
      </c>
      <c r="AL2" s="83" t="s">
        <v>157</v>
      </c>
      <c r="AN2" s="83" t="s">
        <v>157</v>
      </c>
      <c r="AP2" s="83" t="s">
        <v>157</v>
      </c>
      <c r="AR2" s="83" t="s">
        <v>157</v>
      </c>
      <c r="AT2" s="83" t="s">
        <v>157</v>
      </c>
      <c r="AV2" s="83" t="s">
        <v>157</v>
      </c>
      <c r="AX2" s="83" t="s">
        <v>157</v>
      </c>
      <c r="AZ2" s="83" t="s">
        <v>157</v>
      </c>
      <c r="BB2" s="83" t="s">
        <v>157</v>
      </c>
      <c r="BD2" s="83" t="s">
        <v>157</v>
      </c>
      <c r="BF2" s="83" t="s">
        <v>157</v>
      </c>
      <c r="BH2" s="83" t="s">
        <v>157</v>
      </c>
      <c r="BJ2" s="83" t="s">
        <v>157</v>
      </c>
      <c r="BL2" s="83" t="s">
        <v>157</v>
      </c>
      <c r="BN2" s="83" t="s">
        <v>157</v>
      </c>
    </row>
    <row r="3" spans="2:67" x14ac:dyDescent="0.3">
      <c r="B3" s="84" t="s">
        <v>113</v>
      </c>
      <c r="D3" s="84" t="s">
        <v>113</v>
      </c>
      <c r="F3" s="84" t="s">
        <v>113</v>
      </c>
      <c r="H3" s="84" t="s">
        <v>113</v>
      </c>
      <c r="J3" s="84" t="s">
        <v>113</v>
      </c>
      <c r="L3" s="84" t="s">
        <v>113</v>
      </c>
      <c r="N3" s="84" t="s">
        <v>113</v>
      </c>
      <c r="P3" s="84" t="s">
        <v>113</v>
      </c>
      <c r="R3" s="84" t="s">
        <v>113</v>
      </c>
      <c r="T3" s="84" t="s">
        <v>113</v>
      </c>
      <c r="V3" s="84" t="s">
        <v>113</v>
      </c>
      <c r="X3" s="84" t="s">
        <v>113</v>
      </c>
      <c r="Z3" s="84" t="s">
        <v>113</v>
      </c>
      <c r="AB3" s="84" t="s">
        <v>113</v>
      </c>
      <c r="AD3" s="84" t="s">
        <v>113</v>
      </c>
      <c r="AF3" s="84" t="s">
        <v>113</v>
      </c>
      <c r="AH3" s="84" t="s">
        <v>113</v>
      </c>
      <c r="AJ3" s="84" t="s">
        <v>113</v>
      </c>
      <c r="AL3" s="84" t="s">
        <v>113</v>
      </c>
      <c r="AN3" s="84" t="s">
        <v>113</v>
      </c>
      <c r="AP3" s="84" t="s">
        <v>113</v>
      </c>
      <c r="AR3" s="84" t="s">
        <v>113</v>
      </c>
      <c r="AT3" s="42" t="s">
        <v>118</v>
      </c>
      <c r="AV3" s="84" t="s">
        <v>113</v>
      </c>
      <c r="AX3" s="84" t="s">
        <v>113</v>
      </c>
      <c r="AZ3" s="85" t="s">
        <v>113</v>
      </c>
      <c r="BB3" s="93" t="s">
        <v>119</v>
      </c>
      <c r="BD3" s="86" t="s">
        <v>113</v>
      </c>
      <c r="BF3" s="89" t="s">
        <v>50</v>
      </c>
      <c r="BH3" s="89" t="s">
        <v>50</v>
      </c>
      <c r="BJ3" s="89" t="s">
        <v>50</v>
      </c>
      <c r="BL3" s="89" t="s">
        <v>50</v>
      </c>
      <c r="BN3" s="89" t="s">
        <v>50</v>
      </c>
    </row>
    <row r="4" spans="2:67" x14ac:dyDescent="0.3">
      <c r="B4" s="40" t="s">
        <v>1</v>
      </c>
      <c r="D4" s="30" t="s">
        <v>5</v>
      </c>
      <c r="F4" s="30" t="s">
        <v>6</v>
      </c>
      <c r="H4" s="30" t="s">
        <v>10</v>
      </c>
      <c r="J4" s="30" t="s">
        <v>11</v>
      </c>
      <c r="L4" s="30" t="s">
        <v>12</v>
      </c>
      <c r="N4" s="9" t="s">
        <v>49</v>
      </c>
      <c r="P4" s="9" t="s">
        <v>8</v>
      </c>
      <c r="R4" s="35" t="s">
        <v>52</v>
      </c>
      <c r="T4" s="35" t="s">
        <v>52</v>
      </c>
      <c r="V4" s="30" t="s">
        <v>15</v>
      </c>
      <c r="X4" s="35" t="s">
        <v>61</v>
      </c>
      <c r="Z4" s="35" t="s">
        <v>62</v>
      </c>
      <c r="AB4" s="52" t="s">
        <v>3</v>
      </c>
      <c r="AD4" s="52" t="s">
        <v>3</v>
      </c>
      <c r="AF4" s="52" t="s">
        <v>3</v>
      </c>
      <c r="AH4" s="54" t="s">
        <v>91</v>
      </c>
      <c r="AJ4" s="30" t="s">
        <v>93</v>
      </c>
      <c r="AL4" s="35" t="s">
        <v>83</v>
      </c>
      <c r="AN4" s="30" t="s">
        <v>73</v>
      </c>
      <c r="AP4" s="41" t="s">
        <v>98</v>
      </c>
      <c r="AR4" s="41" t="s">
        <v>98</v>
      </c>
      <c r="AT4" s="36" t="s">
        <v>117</v>
      </c>
      <c r="AV4" s="49" t="s">
        <v>2</v>
      </c>
      <c r="AX4" s="55" t="s">
        <v>3</v>
      </c>
      <c r="AZ4" s="36" t="s">
        <v>110</v>
      </c>
      <c r="BB4" s="90" t="s">
        <v>76</v>
      </c>
      <c r="BD4" s="91" t="s">
        <v>83</v>
      </c>
      <c r="BF4" s="96" t="s">
        <v>2</v>
      </c>
      <c r="BH4" s="96" t="s">
        <v>2</v>
      </c>
      <c r="BJ4" s="96" t="s">
        <v>2</v>
      </c>
      <c r="BL4" s="96" t="s">
        <v>2</v>
      </c>
      <c r="BN4" s="96" t="s">
        <v>2</v>
      </c>
    </row>
    <row r="5" spans="2:67" x14ac:dyDescent="0.3">
      <c r="B5" s="30" t="s">
        <v>46</v>
      </c>
      <c r="D5" s="9" t="s">
        <v>16</v>
      </c>
      <c r="F5" s="9" t="s">
        <v>8</v>
      </c>
      <c r="H5" s="9" t="s">
        <v>8</v>
      </c>
      <c r="J5" s="9" t="s">
        <v>8</v>
      </c>
      <c r="L5" s="9" t="s">
        <v>8</v>
      </c>
      <c r="N5" s="9" t="s">
        <v>8</v>
      </c>
      <c r="P5" s="30" t="s">
        <v>9</v>
      </c>
      <c r="R5" s="9" t="s">
        <v>14</v>
      </c>
      <c r="T5" s="9" t="s">
        <v>14</v>
      </c>
      <c r="V5" s="9" t="s">
        <v>56</v>
      </c>
      <c r="X5" s="52" t="s">
        <v>3</v>
      </c>
      <c r="Z5" s="52" t="s">
        <v>3</v>
      </c>
      <c r="AB5" s="30" t="s">
        <v>4</v>
      </c>
      <c r="AD5" s="30" t="s">
        <v>4</v>
      </c>
      <c r="AF5" s="30" t="s">
        <v>4</v>
      </c>
      <c r="AH5" s="7" t="s">
        <v>0</v>
      </c>
      <c r="AJ5" s="7" t="s">
        <v>0</v>
      </c>
      <c r="AL5" s="35" t="s">
        <v>84</v>
      </c>
      <c r="AN5" s="9" t="s">
        <v>72</v>
      </c>
      <c r="AP5" s="36" t="s">
        <v>100</v>
      </c>
      <c r="AR5" s="36" t="s">
        <v>100</v>
      </c>
      <c r="AT5" s="7" t="s">
        <v>0</v>
      </c>
      <c r="AV5" s="49" t="s">
        <v>37</v>
      </c>
      <c r="AX5" s="34" t="s">
        <v>4</v>
      </c>
      <c r="AZ5" s="10" t="s">
        <v>114</v>
      </c>
      <c r="BB5" s="90" t="s">
        <v>75</v>
      </c>
      <c r="BD5" s="92" t="s">
        <v>48</v>
      </c>
      <c r="BF5" s="96" t="s">
        <v>37</v>
      </c>
      <c r="BH5" s="96" t="s">
        <v>37</v>
      </c>
      <c r="BJ5" s="96" t="s">
        <v>37</v>
      </c>
      <c r="BL5" s="96" t="s">
        <v>37</v>
      </c>
      <c r="BN5" s="96" t="s">
        <v>37</v>
      </c>
    </row>
    <row r="6" spans="2:67" x14ac:dyDescent="0.3">
      <c r="B6" s="9" t="s">
        <v>16</v>
      </c>
      <c r="D6" s="52" t="s">
        <v>3</v>
      </c>
      <c r="F6" s="30" t="s">
        <v>9</v>
      </c>
      <c r="H6" s="30" t="s">
        <v>9</v>
      </c>
      <c r="J6" s="30" t="s">
        <v>9</v>
      </c>
      <c r="L6" s="30" t="s">
        <v>9</v>
      </c>
      <c r="N6" s="9" t="s">
        <v>9</v>
      </c>
      <c r="P6" s="9" t="s">
        <v>14</v>
      </c>
      <c r="R6" s="52" t="s">
        <v>3</v>
      </c>
      <c r="T6" s="52" t="s">
        <v>3</v>
      </c>
      <c r="V6" s="9" t="s">
        <v>57</v>
      </c>
      <c r="X6" s="30" t="s">
        <v>4</v>
      </c>
      <c r="Z6" s="30" t="s">
        <v>4</v>
      </c>
      <c r="AB6" s="25" t="s">
        <v>40</v>
      </c>
      <c r="AD6" s="25" t="s">
        <v>40</v>
      </c>
      <c r="AF6" s="25" t="s">
        <v>40</v>
      </c>
      <c r="AH6" s="26" t="s">
        <v>136</v>
      </c>
      <c r="AJ6" s="26" t="s">
        <v>136</v>
      </c>
      <c r="AL6" s="10" t="s">
        <v>90</v>
      </c>
      <c r="AN6" s="9" t="s">
        <v>89</v>
      </c>
      <c r="AP6" s="42" t="s">
        <v>97</v>
      </c>
      <c r="AR6" s="42" t="s">
        <v>97</v>
      </c>
      <c r="AT6" s="26" t="s">
        <v>136</v>
      </c>
      <c r="AV6" s="62" t="s">
        <v>39</v>
      </c>
      <c r="AX6" s="44" t="s">
        <v>40</v>
      </c>
      <c r="AZ6" s="7" t="s">
        <v>0</v>
      </c>
      <c r="BB6" s="90" t="s">
        <v>74</v>
      </c>
      <c r="BD6" s="93" t="s">
        <v>119</v>
      </c>
      <c r="BF6" s="95" t="s">
        <v>39</v>
      </c>
      <c r="BH6" s="95" t="s">
        <v>39</v>
      </c>
      <c r="BJ6" s="95" t="s">
        <v>39</v>
      </c>
      <c r="BL6" s="95" t="s">
        <v>39</v>
      </c>
      <c r="BN6" s="95" t="s">
        <v>39</v>
      </c>
    </row>
    <row r="7" spans="2:67" x14ac:dyDescent="0.3">
      <c r="B7" s="52" t="s">
        <v>3</v>
      </c>
      <c r="D7" s="30" t="s">
        <v>4</v>
      </c>
      <c r="F7" s="9" t="s">
        <v>7</v>
      </c>
      <c r="H7" s="9" t="s">
        <v>7</v>
      </c>
      <c r="J7" s="9" t="s">
        <v>7</v>
      </c>
      <c r="L7" s="9" t="s">
        <v>7</v>
      </c>
      <c r="N7" s="9" t="s">
        <v>16</v>
      </c>
      <c r="P7" s="57" t="s">
        <v>7</v>
      </c>
      <c r="R7" s="30" t="s">
        <v>4</v>
      </c>
      <c r="T7" s="30" t="s">
        <v>4</v>
      </c>
      <c r="V7" s="9" t="s">
        <v>59</v>
      </c>
      <c r="X7" s="25" t="s">
        <v>40</v>
      </c>
      <c r="Z7" s="25" t="s">
        <v>40</v>
      </c>
      <c r="AB7" s="7" t="s">
        <v>0</v>
      </c>
      <c r="AD7" s="7" t="s">
        <v>0</v>
      </c>
      <c r="AF7" s="7" t="s">
        <v>0</v>
      </c>
      <c r="AH7" s="48" t="s">
        <v>2</v>
      </c>
      <c r="AJ7" s="48" t="s">
        <v>2</v>
      </c>
      <c r="AL7" s="30" t="s">
        <v>86</v>
      </c>
      <c r="AN7" s="30" t="s">
        <v>76</v>
      </c>
      <c r="AP7" s="1" t="s">
        <v>99</v>
      </c>
      <c r="AR7" s="1" t="s">
        <v>99</v>
      </c>
      <c r="AT7" s="48" t="s">
        <v>2</v>
      </c>
      <c r="AV7" s="56" t="s">
        <v>158</v>
      </c>
      <c r="AX7" s="46" t="s">
        <v>41</v>
      </c>
      <c r="AZ7" s="26" t="s">
        <v>136</v>
      </c>
      <c r="BB7" s="13" t="s">
        <v>0</v>
      </c>
      <c r="BD7" s="90" t="s">
        <v>76</v>
      </c>
    </row>
    <row r="8" spans="2:67" x14ac:dyDescent="0.3">
      <c r="B8" s="30" t="s">
        <v>4</v>
      </c>
      <c r="D8" s="25" t="s">
        <v>40</v>
      </c>
      <c r="F8" s="52" t="s">
        <v>3</v>
      </c>
      <c r="H8" s="52" t="s">
        <v>3</v>
      </c>
      <c r="J8" s="52" t="s">
        <v>3</v>
      </c>
      <c r="L8" s="52" t="s">
        <v>3</v>
      </c>
      <c r="N8" s="9" t="s">
        <v>7</v>
      </c>
      <c r="P8" s="52" t="s">
        <v>3</v>
      </c>
      <c r="R8" s="25" t="s">
        <v>40</v>
      </c>
      <c r="T8" s="25" t="s">
        <v>40</v>
      </c>
      <c r="V8" s="52" t="s">
        <v>3</v>
      </c>
      <c r="X8" s="7" t="s">
        <v>0</v>
      </c>
      <c r="Z8" s="7" t="s">
        <v>0</v>
      </c>
      <c r="AB8" s="26" t="s">
        <v>136</v>
      </c>
      <c r="AD8" s="26" t="s">
        <v>136</v>
      </c>
      <c r="AF8" s="26" t="s">
        <v>136</v>
      </c>
      <c r="AH8" s="48" t="s">
        <v>37</v>
      </c>
      <c r="AJ8" s="48" t="s">
        <v>37</v>
      </c>
      <c r="AL8" s="30" t="s">
        <v>85</v>
      </c>
      <c r="AN8" s="30" t="s">
        <v>75</v>
      </c>
      <c r="AP8" s="10" t="s">
        <v>101</v>
      </c>
      <c r="AR8" s="7" t="s">
        <v>0</v>
      </c>
      <c r="AT8" s="48" t="s">
        <v>37</v>
      </c>
      <c r="AV8" s="66" t="s">
        <v>63</v>
      </c>
      <c r="AX8" s="59" t="s">
        <v>42</v>
      </c>
      <c r="AZ8" s="59" t="s">
        <v>42</v>
      </c>
      <c r="BB8" s="94" t="s">
        <v>136</v>
      </c>
      <c r="BD8" s="90" t="s">
        <v>75</v>
      </c>
    </row>
    <row r="9" spans="2:67" x14ac:dyDescent="0.3">
      <c r="B9" s="25" t="s">
        <v>40</v>
      </c>
      <c r="D9" s="7" t="s">
        <v>0</v>
      </c>
      <c r="F9" s="30" t="s">
        <v>4</v>
      </c>
      <c r="H9" s="30" t="s">
        <v>4</v>
      </c>
      <c r="J9" s="30" t="s">
        <v>4</v>
      </c>
      <c r="L9" s="30" t="s">
        <v>4</v>
      </c>
      <c r="N9" s="52" t="s">
        <v>3</v>
      </c>
      <c r="P9" s="30" t="s">
        <v>4</v>
      </c>
      <c r="R9" s="7" t="s">
        <v>0</v>
      </c>
      <c r="T9" s="7" t="s">
        <v>0</v>
      </c>
      <c r="V9" s="30" t="s">
        <v>4</v>
      </c>
      <c r="X9" s="26" t="s">
        <v>136</v>
      </c>
      <c r="Z9" s="26" t="s">
        <v>136</v>
      </c>
      <c r="AB9" s="9" t="s">
        <v>51</v>
      </c>
      <c r="AD9" s="9" t="s">
        <v>51</v>
      </c>
      <c r="AF9" s="9" t="s">
        <v>51</v>
      </c>
      <c r="AH9" s="61" t="s">
        <v>39</v>
      </c>
      <c r="AJ9" s="61" t="s">
        <v>39</v>
      </c>
      <c r="AL9" s="30" t="s">
        <v>87</v>
      </c>
      <c r="AN9" s="30" t="s">
        <v>74</v>
      </c>
      <c r="AP9" s="10" t="s">
        <v>102</v>
      </c>
      <c r="AR9" s="26" t="s">
        <v>136</v>
      </c>
      <c r="AT9" s="61" t="s">
        <v>39</v>
      </c>
      <c r="AV9" s="56" t="s">
        <v>158</v>
      </c>
      <c r="AX9" s="59" t="s">
        <v>43</v>
      </c>
      <c r="AZ9" s="48" t="s">
        <v>2</v>
      </c>
      <c r="BB9" s="96" t="s">
        <v>2</v>
      </c>
      <c r="BD9" s="90" t="s">
        <v>74</v>
      </c>
    </row>
    <row r="10" spans="2:67" x14ac:dyDescent="0.3">
      <c r="B10" s="7" t="s">
        <v>0</v>
      </c>
      <c r="D10" s="7" t="s">
        <v>48</v>
      </c>
      <c r="F10" s="25" t="s">
        <v>40</v>
      </c>
      <c r="H10" s="25" t="s">
        <v>40</v>
      </c>
      <c r="J10" s="25" t="s">
        <v>40</v>
      </c>
      <c r="L10" s="25" t="s">
        <v>40</v>
      </c>
      <c r="N10" s="30" t="s">
        <v>4</v>
      </c>
      <c r="P10" s="25" t="s">
        <v>40</v>
      </c>
      <c r="R10" s="7" t="s">
        <v>48</v>
      </c>
      <c r="T10" s="7" t="s">
        <v>48</v>
      </c>
      <c r="V10" s="25" t="s">
        <v>40</v>
      </c>
      <c r="X10" s="9" t="s">
        <v>51</v>
      </c>
      <c r="Z10" s="9" t="s">
        <v>51</v>
      </c>
      <c r="AB10" s="35" t="s">
        <v>41</v>
      </c>
      <c r="AD10" s="35" t="s">
        <v>41</v>
      </c>
      <c r="AF10" s="35" t="s">
        <v>41</v>
      </c>
      <c r="AH10" s="26" t="s">
        <v>92</v>
      </c>
      <c r="AJ10" s="26" t="s">
        <v>92</v>
      </c>
      <c r="AL10" s="7" t="s">
        <v>0</v>
      </c>
      <c r="AN10" s="7" t="s">
        <v>0</v>
      </c>
      <c r="AP10" s="7" t="s">
        <v>0</v>
      </c>
      <c r="AR10" s="48" t="s">
        <v>2</v>
      </c>
      <c r="AT10" s="56" t="s">
        <v>158</v>
      </c>
      <c r="AV10" s="75" t="s">
        <v>177</v>
      </c>
      <c r="AX10" s="49" t="s">
        <v>38</v>
      </c>
      <c r="AZ10" s="48" t="s">
        <v>37</v>
      </c>
      <c r="BB10" s="96" t="s">
        <v>37</v>
      </c>
      <c r="BD10" s="13" t="s">
        <v>0</v>
      </c>
    </row>
    <row r="11" spans="2:67" x14ac:dyDescent="0.3">
      <c r="B11" s="7" t="s">
        <v>48</v>
      </c>
      <c r="D11" s="26" t="s">
        <v>136</v>
      </c>
      <c r="F11" s="7" t="s">
        <v>0</v>
      </c>
      <c r="H11" s="7" t="s">
        <v>0</v>
      </c>
      <c r="J11" s="7" t="s">
        <v>0</v>
      </c>
      <c r="L11" s="7" t="s">
        <v>0</v>
      </c>
      <c r="N11" s="25" t="s">
        <v>40</v>
      </c>
      <c r="P11" s="7" t="s">
        <v>0</v>
      </c>
      <c r="R11" s="26" t="s">
        <v>136</v>
      </c>
      <c r="T11" s="26" t="s">
        <v>136</v>
      </c>
      <c r="V11" s="7" t="s">
        <v>0</v>
      </c>
      <c r="X11" s="35" t="s">
        <v>41</v>
      </c>
      <c r="Z11" s="35" t="s">
        <v>41</v>
      </c>
      <c r="AB11" s="9" t="s">
        <v>47</v>
      </c>
      <c r="AD11" s="9" t="s">
        <v>47</v>
      </c>
      <c r="AF11" s="9" t="s">
        <v>47</v>
      </c>
      <c r="AH11" s="26" t="s">
        <v>179</v>
      </c>
      <c r="AJ11" s="26" t="s">
        <v>179</v>
      </c>
      <c r="AL11" s="26" t="s">
        <v>136</v>
      </c>
      <c r="AN11" s="26" t="s">
        <v>136</v>
      </c>
      <c r="AP11" s="26" t="s">
        <v>136</v>
      </c>
      <c r="AR11" s="48" t="s">
        <v>37</v>
      </c>
      <c r="AT11" s="66" t="s">
        <v>63</v>
      </c>
      <c r="AV11" s="76" t="s">
        <v>108</v>
      </c>
      <c r="AX11" s="49" t="s">
        <v>37</v>
      </c>
      <c r="AZ11" s="61" t="s">
        <v>39</v>
      </c>
      <c r="BB11" s="95" t="s">
        <v>39</v>
      </c>
      <c r="BD11" s="94" t="s">
        <v>136</v>
      </c>
    </row>
    <row r="12" spans="2:67" x14ac:dyDescent="0.3">
      <c r="B12" s="26" t="s">
        <v>136</v>
      </c>
      <c r="D12" s="11" t="s">
        <v>44</v>
      </c>
      <c r="F12" s="7" t="s">
        <v>48</v>
      </c>
      <c r="H12" s="7" t="s">
        <v>48</v>
      </c>
      <c r="J12" s="7" t="s">
        <v>48</v>
      </c>
      <c r="L12" s="7" t="s">
        <v>48</v>
      </c>
      <c r="N12" s="7" t="s">
        <v>0</v>
      </c>
      <c r="P12" s="7" t="s">
        <v>48</v>
      </c>
      <c r="R12" s="11" t="s">
        <v>44</v>
      </c>
      <c r="T12" s="11" t="s">
        <v>44</v>
      </c>
      <c r="V12" s="26" t="s">
        <v>136</v>
      </c>
      <c r="X12" s="9" t="s">
        <v>47</v>
      </c>
      <c r="Z12" s="9" t="s">
        <v>47</v>
      </c>
      <c r="AB12" s="25" t="s">
        <v>60</v>
      </c>
      <c r="AD12" s="25" t="s">
        <v>60</v>
      </c>
      <c r="AF12" s="25" t="s">
        <v>60</v>
      </c>
      <c r="AH12" s="26" t="s">
        <v>180</v>
      </c>
      <c r="AJ12" s="26" t="s">
        <v>180</v>
      </c>
      <c r="AL12" s="48" t="s">
        <v>2</v>
      </c>
      <c r="AN12" s="48" t="s">
        <v>2</v>
      </c>
      <c r="AP12" s="48" t="s">
        <v>2</v>
      </c>
      <c r="AR12" s="61" t="s">
        <v>39</v>
      </c>
      <c r="AT12" s="56" t="s">
        <v>158</v>
      </c>
      <c r="AV12" s="56" t="s">
        <v>158</v>
      </c>
      <c r="AX12" s="62" t="s">
        <v>39</v>
      </c>
      <c r="AZ12" s="56" t="s">
        <v>158</v>
      </c>
      <c r="BD12" s="96" t="s">
        <v>2</v>
      </c>
    </row>
    <row r="13" spans="2:67" x14ac:dyDescent="0.3">
      <c r="B13" s="11" t="s">
        <v>44</v>
      </c>
      <c r="D13" s="30" t="s">
        <v>45</v>
      </c>
      <c r="F13" s="26" t="s">
        <v>136</v>
      </c>
      <c r="H13" s="26" t="s">
        <v>136</v>
      </c>
      <c r="J13" s="26" t="s">
        <v>136</v>
      </c>
      <c r="L13" s="26" t="s">
        <v>136</v>
      </c>
      <c r="N13" s="7" t="s">
        <v>48</v>
      </c>
      <c r="P13" s="26" t="s">
        <v>136</v>
      </c>
      <c r="R13" s="9" t="s">
        <v>51</v>
      </c>
      <c r="T13" s="9" t="s">
        <v>51</v>
      </c>
      <c r="V13" s="9" t="s">
        <v>51</v>
      </c>
      <c r="X13" s="25" t="s">
        <v>60</v>
      </c>
      <c r="Z13" s="25" t="s">
        <v>60</v>
      </c>
      <c r="AB13" s="57" t="s">
        <v>42</v>
      </c>
      <c r="AD13" s="57" t="s">
        <v>42</v>
      </c>
      <c r="AF13" s="57" t="s">
        <v>42</v>
      </c>
      <c r="AH13" s="56" t="s">
        <v>158</v>
      </c>
      <c r="AJ13" s="56" t="s">
        <v>158</v>
      </c>
      <c r="AL13" s="48" t="s">
        <v>37</v>
      </c>
      <c r="AN13" s="48" t="s">
        <v>37</v>
      </c>
      <c r="AP13" s="48" t="s">
        <v>37</v>
      </c>
      <c r="AR13" s="26" t="s">
        <v>58</v>
      </c>
      <c r="AT13" s="76" t="s">
        <v>77</v>
      </c>
      <c r="AX13" s="88" t="s">
        <v>123</v>
      </c>
      <c r="AZ13" s="21" t="s">
        <v>70</v>
      </c>
      <c r="BD13" s="96" t="s">
        <v>37</v>
      </c>
    </row>
    <row r="14" spans="2:67" x14ac:dyDescent="0.3">
      <c r="B14" s="30" t="s">
        <v>45</v>
      </c>
      <c r="D14" s="35" t="s">
        <v>41</v>
      </c>
      <c r="F14" s="11" t="s">
        <v>44</v>
      </c>
      <c r="H14" s="11" t="s">
        <v>44</v>
      </c>
      <c r="J14" s="11" t="s">
        <v>44</v>
      </c>
      <c r="L14" s="11" t="s">
        <v>44</v>
      </c>
      <c r="N14" s="26" t="s">
        <v>136</v>
      </c>
      <c r="P14" s="11" t="s">
        <v>44</v>
      </c>
      <c r="R14" s="30" t="s">
        <v>45</v>
      </c>
      <c r="T14" s="30" t="s">
        <v>45</v>
      </c>
      <c r="V14" s="35" t="s">
        <v>41</v>
      </c>
      <c r="X14" s="57" t="s">
        <v>42</v>
      </c>
      <c r="Z14" s="57" t="s">
        <v>42</v>
      </c>
      <c r="AB14" s="57" t="s">
        <v>43</v>
      </c>
      <c r="AD14" s="57" t="s">
        <v>43</v>
      </c>
      <c r="AF14" s="57" t="s">
        <v>43</v>
      </c>
      <c r="AH14" s="66" t="s">
        <v>63</v>
      </c>
      <c r="AJ14" s="66" t="s">
        <v>63</v>
      </c>
      <c r="AL14" s="61" t="s">
        <v>39</v>
      </c>
      <c r="AN14" s="61" t="s">
        <v>39</v>
      </c>
      <c r="AP14" s="61" t="s">
        <v>39</v>
      </c>
      <c r="AR14" s="56" t="s">
        <v>158</v>
      </c>
      <c r="AT14" s="56" t="s">
        <v>158</v>
      </c>
      <c r="AX14" s="56" t="s">
        <v>158</v>
      </c>
      <c r="AZ14" s="28" t="s">
        <v>115</v>
      </c>
      <c r="BD14" s="95" t="s">
        <v>39</v>
      </c>
    </row>
    <row r="15" spans="2:67" x14ac:dyDescent="0.3">
      <c r="B15" s="35" t="s">
        <v>41</v>
      </c>
      <c r="D15" s="9" t="s">
        <v>47</v>
      </c>
      <c r="F15" s="30" t="s">
        <v>45</v>
      </c>
      <c r="H15" s="30" t="s">
        <v>45</v>
      </c>
      <c r="J15" s="30" t="s">
        <v>45</v>
      </c>
      <c r="L15" s="30" t="s">
        <v>45</v>
      </c>
      <c r="N15" s="11" t="s">
        <v>44</v>
      </c>
      <c r="P15" s="9" t="s">
        <v>51</v>
      </c>
      <c r="R15" s="35" t="s">
        <v>41</v>
      </c>
      <c r="T15" s="35" t="s">
        <v>41</v>
      </c>
      <c r="V15" s="9" t="s">
        <v>47</v>
      </c>
      <c r="X15" s="57" t="s">
        <v>43</v>
      </c>
      <c r="Z15" s="57" t="s">
        <v>43</v>
      </c>
      <c r="AB15" s="47" t="s">
        <v>38</v>
      </c>
      <c r="AD15" s="47" t="s">
        <v>38</v>
      </c>
      <c r="AF15" s="47" t="s">
        <v>38</v>
      </c>
      <c r="AH15" s="111" t="s">
        <v>175</v>
      </c>
      <c r="AJ15" s="111" t="s">
        <v>175</v>
      </c>
      <c r="AL15" s="56" t="s">
        <v>158</v>
      </c>
      <c r="AN15" s="56" t="s">
        <v>158</v>
      </c>
      <c r="AP15" s="26" t="s">
        <v>58</v>
      </c>
      <c r="AR15" s="66" t="s">
        <v>63</v>
      </c>
      <c r="AX15" s="66" t="s">
        <v>63</v>
      </c>
      <c r="AZ15" s="29" t="s">
        <v>116</v>
      </c>
    </row>
    <row r="16" spans="2:67" x14ac:dyDescent="0.3">
      <c r="B16" s="9" t="s">
        <v>47</v>
      </c>
      <c r="D16" s="57" t="s">
        <v>42</v>
      </c>
      <c r="F16" s="35" t="s">
        <v>41</v>
      </c>
      <c r="H16" s="35" t="s">
        <v>41</v>
      </c>
      <c r="J16" s="35" t="s">
        <v>41</v>
      </c>
      <c r="L16" s="35" t="s">
        <v>41</v>
      </c>
      <c r="N16" s="30" t="s">
        <v>45</v>
      </c>
      <c r="P16" s="30" t="s">
        <v>45</v>
      </c>
      <c r="R16" s="9" t="s">
        <v>47</v>
      </c>
      <c r="T16" s="9" t="s">
        <v>47</v>
      </c>
      <c r="V16" s="57" t="s">
        <v>42</v>
      </c>
      <c r="X16" s="47" t="s">
        <v>38</v>
      </c>
      <c r="Z16" s="47" t="s">
        <v>38</v>
      </c>
      <c r="AB16" s="26" t="s">
        <v>58</v>
      </c>
      <c r="AD16" s="26" t="s">
        <v>58</v>
      </c>
      <c r="AF16" s="26" t="s">
        <v>58</v>
      </c>
      <c r="AH16" s="56" t="s">
        <v>158</v>
      </c>
      <c r="AJ16" s="56" t="s">
        <v>158</v>
      </c>
      <c r="AL16" s="66" t="s">
        <v>63</v>
      </c>
      <c r="AN16" s="66" t="s">
        <v>63</v>
      </c>
      <c r="AP16" s="56" t="s">
        <v>158</v>
      </c>
      <c r="AR16" s="21" t="s">
        <v>176</v>
      </c>
      <c r="AX16" s="56" t="s">
        <v>158</v>
      </c>
      <c r="AZ16" s="56" t="s">
        <v>158</v>
      </c>
    </row>
    <row r="17" spans="2:52" x14ac:dyDescent="0.3">
      <c r="B17" s="57" t="s">
        <v>42</v>
      </c>
      <c r="D17" s="57" t="s">
        <v>43</v>
      </c>
      <c r="F17" s="9" t="s">
        <v>47</v>
      </c>
      <c r="H17" s="9" t="s">
        <v>47</v>
      </c>
      <c r="J17" s="9" t="s">
        <v>47</v>
      </c>
      <c r="L17" s="9" t="s">
        <v>47</v>
      </c>
      <c r="N17" s="35" t="s">
        <v>41</v>
      </c>
      <c r="P17" s="35" t="s">
        <v>41</v>
      </c>
      <c r="R17" s="57" t="s">
        <v>42</v>
      </c>
      <c r="T17" s="57" t="s">
        <v>42</v>
      </c>
      <c r="V17" s="57" t="s">
        <v>43</v>
      </c>
      <c r="X17" s="26" t="s">
        <v>58</v>
      </c>
      <c r="Z17" s="26" t="s">
        <v>58</v>
      </c>
      <c r="AB17" s="56" t="s">
        <v>158</v>
      </c>
      <c r="AD17" s="56" t="s">
        <v>158</v>
      </c>
      <c r="AF17" s="56" t="s">
        <v>158</v>
      </c>
      <c r="AH17" s="76" t="s">
        <v>77</v>
      </c>
      <c r="AJ17" s="76" t="s">
        <v>77</v>
      </c>
      <c r="AL17" s="111" t="s">
        <v>175</v>
      </c>
      <c r="AN17" s="111" t="s">
        <v>175</v>
      </c>
      <c r="AP17" s="66" t="s">
        <v>63</v>
      </c>
      <c r="AR17" s="56" t="s">
        <v>158</v>
      </c>
      <c r="AX17" s="81" t="s">
        <v>178</v>
      </c>
      <c r="AZ17" s="56" t="s">
        <v>158</v>
      </c>
    </row>
    <row r="18" spans="2:52" x14ac:dyDescent="0.3">
      <c r="B18" s="57" t="s">
        <v>43</v>
      </c>
      <c r="D18" s="47" t="s">
        <v>38</v>
      </c>
      <c r="F18" s="57" t="s">
        <v>42</v>
      </c>
      <c r="H18" s="57" t="s">
        <v>42</v>
      </c>
      <c r="J18" s="57" t="s">
        <v>42</v>
      </c>
      <c r="L18" s="57" t="s">
        <v>42</v>
      </c>
      <c r="N18" s="9" t="s">
        <v>47</v>
      </c>
      <c r="P18" s="9" t="s">
        <v>47</v>
      </c>
      <c r="R18" s="57" t="s">
        <v>43</v>
      </c>
      <c r="T18" s="57" t="s">
        <v>43</v>
      </c>
      <c r="V18" s="47" t="s">
        <v>38</v>
      </c>
      <c r="X18" s="56" t="s">
        <v>158</v>
      </c>
      <c r="Z18" s="56" t="s">
        <v>158</v>
      </c>
      <c r="AB18" s="66" t="s">
        <v>63</v>
      </c>
      <c r="AD18" s="66" t="s">
        <v>63</v>
      </c>
      <c r="AF18" s="66" t="s">
        <v>63</v>
      </c>
      <c r="AH18" s="56" t="s">
        <v>158</v>
      </c>
      <c r="AJ18" s="56" t="s">
        <v>158</v>
      </c>
      <c r="AL18" s="56" t="s">
        <v>158</v>
      </c>
      <c r="AN18" s="56" t="s">
        <v>158</v>
      </c>
      <c r="AP18" s="21" t="s">
        <v>176</v>
      </c>
      <c r="AR18" s="76" t="s">
        <v>77</v>
      </c>
      <c r="AX18" s="76" t="s">
        <v>122</v>
      </c>
      <c r="AZ18" s="35" t="s">
        <v>111</v>
      </c>
    </row>
    <row r="19" spans="2:52" x14ac:dyDescent="0.3">
      <c r="B19" s="47" t="s">
        <v>38</v>
      </c>
      <c r="D19" s="47" t="s">
        <v>37</v>
      </c>
      <c r="F19" s="57" t="s">
        <v>43</v>
      </c>
      <c r="H19" s="57" t="s">
        <v>43</v>
      </c>
      <c r="J19" s="57" t="s">
        <v>43</v>
      </c>
      <c r="L19" s="57" t="s">
        <v>43</v>
      </c>
      <c r="N19" s="57" t="s">
        <v>42</v>
      </c>
      <c r="P19" s="57" t="s">
        <v>42</v>
      </c>
      <c r="R19" s="47" t="s">
        <v>38</v>
      </c>
      <c r="T19" s="47" t="s">
        <v>38</v>
      </c>
      <c r="V19" s="47" t="s">
        <v>37</v>
      </c>
      <c r="X19" s="66" t="s">
        <v>63</v>
      </c>
      <c r="Z19" s="66" t="s">
        <v>63</v>
      </c>
      <c r="AB19" s="21" t="s">
        <v>68</v>
      </c>
      <c r="AD19" s="21" t="s">
        <v>68</v>
      </c>
      <c r="AF19" s="21" t="s">
        <v>68</v>
      </c>
      <c r="AL19" s="76" t="s">
        <v>88</v>
      </c>
      <c r="AN19" s="76" t="s">
        <v>77</v>
      </c>
      <c r="AP19" s="56" t="s">
        <v>158</v>
      </c>
      <c r="AR19" s="56" t="s">
        <v>158</v>
      </c>
      <c r="AX19" s="72" t="s">
        <v>124</v>
      </c>
      <c r="AZ19" s="10" t="s">
        <v>161</v>
      </c>
    </row>
    <row r="20" spans="2:52" x14ac:dyDescent="0.3">
      <c r="B20" s="47" t="s">
        <v>37</v>
      </c>
      <c r="D20" s="61" t="s">
        <v>39</v>
      </c>
      <c r="F20" s="47" t="s">
        <v>38</v>
      </c>
      <c r="H20" s="47" t="s">
        <v>38</v>
      </c>
      <c r="J20" s="47" t="s">
        <v>38</v>
      </c>
      <c r="L20" s="47" t="s">
        <v>38</v>
      </c>
      <c r="N20" s="57" t="s">
        <v>43</v>
      </c>
      <c r="P20" s="57" t="s">
        <v>43</v>
      </c>
      <c r="R20" s="47" t="s">
        <v>37</v>
      </c>
      <c r="T20" s="47" t="s">
        <v>37</v>
      </c>
      <c r="V20" s="61" t="s">
        <v>39</v>
      </c>
      <c r="X20" s="21" t="s">
        <v>68</v>
      </c>
      <c r="Z20" s="21" t="s">
        <v>68</v>
      </c>
      <c r="AB20" s="21" t="s">
        <v>70</v>
      </c>
      <c r="AD20" s="21" t="s">
        <v>70</v>
      </c>
      <c r="AF20" s="21" t="s">
        <v>70</v>
      </c>
      <c r="AL20" s="56" t="s">
        <v>158</v>
      </c>
      <c r="AN20" s="56" t="s">
        <v>158</v>
      </c>
      <c r="AP20" s="76" t="s">
        <v>77</v>
      </c>
      <c r="AX20" s="80" t="s">
        <v>125</v>
      </c>
      <c r="AZ20" s="1" t="s">
        <v>112</v>
      </c>
    </row>
    <row r="21" spans="2:52" x14ac:dyDescent="0.3">
      <c r="B21" s="61" t="s">
        <v>39</v>
      </c>
      <c r="D21" s="56" t="s">
        <v>158</v>
      </c>
      <c r="F21" s="47" t="s">
        <v>37</v>
      </c>
      <c r="H21" s="47" t="s">
        <v>37</v>
      </c>
      <c r="J21" s="47" t="s">
        <v>37</v>
      </c>
      <c r="L21" s="47" t="s">
        <v>37</v>
      </c>
      <c r="N21" s="47" t="s">
        <v>38</v>
      </c>
      <c r="P21" s="47" t="s">
        <v>38</v>
      </c>
      <c r="R21" s="61" t="s">
        <v>39</v>
      </c>
      <c r="T21" s="61" t="s">
        <v>39</v>
      </c>
      <c r="V21" s="26" t="s">
        <v>58</v>
      </c>
      <c r="X21" s="21" t="s">
        <v>70</v>
      </c>
      <c r="Z21" s="21" t="s">
        <v>70</v>
      </c>
      <c r="AB21" s="23" t="s">
        <v>69</v>
      </c>
      <c r="AD21" s="23" t="s">
        <v>69</v>
      </c>
      <c r="AF21" s="23" t="s">
        <v>69</v>
      </c>
      <c r="AP21" s="56" t="s">
        <v>158</v>
      </c>
      <c r="AX21" s="56" t="s">
        <v>158</v>
      </c>
      <c r="AZ21" s="64" t="s">
        <v>109</v>
      </c>
    </row>
    <row r="22" spans="2:52" x14ac:dyDescent="0.3">
      <c r="B22" s="56" t="s">
        <v>158</v>
      </c>
      <c r="D22" s="66" t="s">
        <v>63</v>
      </c>
      <c r="F22" s="61" t="s">
        <v>39</v>
      </c>
      <c r="H22" s="61" t="s">
        <v>39</v>
      </c>
      <c r="J22" s="61" t="s">
        <v>39</v>
      </c>
      <c r="L22" s="61" t="s">
        <v>39</v>
      </c>
      <c r="N22" s="47" t="s">
        <v>37</v>
      </c>
      <c r="P22" s="47" t="s">
        <v>37</v>
      </c>
      <c r="R22" s="56" t="s">
        <v>158</v>
      </c>
      <c r="T22" s="56" t="s">
        <v>158</v>
      </c>
      <c r="V22" s="56" t="s">
        <v>158</v>
      </c>
      <c r="X22" s="23" t="s">
        <v>69</v>
      </c>
      <c r="Z22" s="23" t="s">
        <v>69</v>
      </c>
      <c r="AB22" s="56" t="s">
        <v>158</v>
      </c>
      <c r="AD22" s="56" t="s">
        <v>158</v>
      </c>
      <c r="AF22" s="56" t="s">
        <v>158</v>
      </c>
      <c r="AZ22" s="56" t="s">
        <v>158</v>
      </c>
    </row>
    <row r="23" spans="2:52" x14ac:dyDescent="0.3">
      <c r="B23" s="66" t="s">
        <v>63</v>
      </c>
      <c r="D23" s="21" t="s">
        <v>68</v>
      </c>
      <c r="F23" s="56" t="s">
        <v>158</v>
      </c>
      <c r="H23" s="56" t="s">
        <v>158</v>
      </c>
      <c r="J23" s="56" t="s">
        <v>158</v>
      </c>
      <c r="L23" s="56" t="s">
        <v>158</v>
      </c>
      <c r="N23" s="61" t="s">
        <v>39</v>
      </c>
      <c r="P23" s="61" t="s">
        <v>39</v>
      </c>
      <c r="R23" s="66" t="s">
        <v>63</v>
      </c>
      <c r="T23" s="66" t="s">
        <v>63</v>
      </c>
      <c r="V23" s="66" t="s">
        <v>63</v>
      </c>
      <c r="X23" s="56" t="s">
        <v>158</v>
      </c>
      <c r="Z23" s="56" t="s">
        <v>158</v>
      </c>
      <c r="AB23" s="72" t="s">
        <v>71</v>
      </c>
      <c r="AD23" s="72" t="s">
        <v>71</v>
      </c>
      <c r="AF23" s="72" t="s">
        <v>71</v>
      </c>
    </row>
    <row r="24" spans="2:52" x14ac:dyDescent="0.3">
      <c r="B24" s="21" t="s">
        <v>68</v>
      </c>
      <c r="D24" s="21" t="s">
        <v>70</v>
      </c>
      <c r="F24" s="66" t="s">
        <v>63</v>
      </c>
      <c r="H24" s="66" t="s">
        <v>63</v>
      </c>
      <c r="J24" s="66" t="s">
        <v>63</v>
      </c>
      <c r="L24" s="66" t="s">
        <v>63</v>
      </c>
      <c r="N24" s="56" t="s">
        <v>158</v>
      </c>
      <c r="P24" s="56" t="s">
        <v>158</v>
      </c>
      <c r="R24" s="21" t="s">
        <v>68</v>
      </c>
      <c r="T24" s="21" t="s">
        <v>68</v>
      </c>
      <c r="V24" s="21" t="s">
        <v>68</v>
      </c>
      <c r="X24" s="72" t="s">
        <v>71</v>
      </c>
      <c r="Z24" s="72" t="s">
        <v>71</v>
      </c>
      <c r="AB24" s="76" t="s">
        <v>53</v>
      </c>
      <c r="AD24" s="76" t="s">
        <v>53</v>
      </c>
      <c r="AF24" s="76" t="s">
        <v>53</v>
      </c>
    </row>
    <row r="25" spans="2:52" x14ac:dyDescent="0.3">
      <c r="B25" s="21" t="s">
        <v>70</v>
      </c>
      <c r="D25" s="56" t="s">
        <v>158</v>
      </c>
      <c r="F25" s="21" t="s">
        <v>68</v>
      </c>
      <c r="H25" s="21" t="s">
        <v>68</v>
      </c>
      <c r="J25" s="21" t="s">
        <v>68</v>
      </c>
      <c r="L25" s="21" t="s">
        <v>68</v>
      </c>
      <c r="N25" s="66" t="s">
        <v>63</v>
      </c>
      <c r="P25" s="66" t="s">
        <v>63</v>
      </c>
      <c r="R25" s="21" t="s">
        <v>70</v>
      </c>
      <c r="T25" s="21" t="s">
        <v>70</v>
      </c>
      <c r="V25" s="21" t="s">
        <v>70</v>
      </c>
      <c r="X25" s="76" t="s">
        <v>53</v>
      </c>
      <c r="Z25" s="76" t="s">
        <v>53</v>
      </c>
      <c r="AB25" s="56" t="s">
        <v>158</v>
      </c>
      <c r="AD25" s="56" t="s">
        <v>158</v>
      </c>
      <c r="AF25" s="56" t="s">
        <v>158</v>
      </c>
    </row>
    <row r="26" spans="2:52" x14ac:dyDescent="0.3">
      <c r="B26" s="56" t="s">
        <v>158</v>
      </c>
      <c r="D26" s="76" t="s">
        <v>64</v>
      </c>
      <c r="F26" s="21" t="s">
        <v>70</v>
      </c>
      <c r="H26" s="21" t="s">
        <v>70</v>
      </c>
      <c r="J26" s="21" t="s">
        <v>70</v>
      </c>
      <c r="L26" s="21" t="s">
        <v>70</v>
      </c>
      <c r="N26" s="21" t="s">
        <v>68</v>
      </c>
      <c r="P26" s="21" t="s">
        <v>68</v>
      </c>
      <c r="R26" s="23" t="s">
        <v>65</v>
      </c>
      <c r="T26" s="23" t="s">
        <v>65</v>
      </c>
      <c r="V26" s="56" t="s">
        <v>158</v>
      </c>
      <c r="X26" s="56" t="s">
        <v>158</v>
      </c>
      <c r="Z26" s="56" t="s">
        <v>158</v>
      </c>
    </row>
    <row r="27" spans="2:52" x14ac:dyDescent="0.3">
      <c r="B27" s="76" t="s">
        <v>64</v>
      </c>
      <c r="D27" s="72" t="s">
        <v>71</v>
      </c>
      <c r="F27" s="23" t="s">
        <v>65</v>
      </c>
      <c r="H27" s="23" t="s">
        <v>65</v>
      </c>
      <c r="J27" s="23" t="s">
        <v>65</v>
      </c>
      <c r="L27" s="23" t="s">
        <v>65</v>
      </c>
      <c r="N27" s="21" t="s">
        <v>70</v>
      </c>
      <c r="P27" s="21" t="s">
        <v>70</v>
      </c>
      <c r="R27" s="23" t="s">
        <v>66</v>
      </c>
      <c r="T27" s="23" t="s">
        <v>66</v>
      </c>
      <c r="V27" s="72" t="s">
        <v>71</v>
      </c>
    </row>
    <row r="28" spans="2:52" x14ac:dyDescent="0.3">
      <c r="B28" s="72" t="s">
        <v>71</v>
      </c>
      <c r="D28" s="56" t="s">
        <v>158</v>
      </c>
      <c r="F28" s="23" t="s">
        <v>66</v>
      </c>
      <c r="H28" s="23" t="s">
        <v>66</v>
      </c>
      <c r="J28" s="23" t="s">
        <v>66</v>
      </c>
      <c r="L28" s="23" t="s">
        <v>66</v>
      </c>
      <c r="N28" s="56" t="s">
        <v>158</v>
      </c>
      <c r="P28" s="23" t="s">
        <v>65</v>
      </c>
      <c r="R28" s="23" t="s">
        <v>67</v>
      </c>
      <c r="T28" s="23" t="s">
        <v>67</v>
      </c>
      <c r="V28" s="76" t="s">
        <v>53</v>
      </c>
    </row>
    <row r="29" spans="2:52" x14ac:dyDescent="0.3">
      <c r="B29" s="56" t="s">
        <v>158</v>
      </c>
      <c r="F29" s="56" t="s">
        <v>158</v>
      </c>
      <c r="H29" s="56" t="s">
        <v>158</v>
      </c>
      <c r="J29" s="56" t="s">
        <v>158</v>
      </c>
      <c r="L29" s="56" t="s">
        <v>158</v>
      </c>
      <c r="N29" s="76" t="s">
        <v>64</v>
      </c>
      <c r="P29" s="23" t="s">
        <v>66</v>
      </c>
      <c r="R29" s="56" t="s">
        <v>158</v>
      </c>
      <c r="T29" s="56" t="s">
        <v>158</v>
      </c>
      <c r="V29" s="72" t="s">
        <v>54</v>
      </c>
    </row>
    <row r="30" spans="2:52" x14ac:dyDescent="0.3">
      <c r="F30" s="76" t="s">
        <v>64</v>
      </c>
      <c r="H30" s="76" t="s">
        <v>64</v>
      </c>
      <c r="J30" s="76" t="s">
        <v>64</v>
      </c>
      <c r="L30" s="76" t="s">
        <v>64</v>
      </c>
      <c r="N30" s="72" t="s">
        <v>71</v>
      </c>
      <c r="P30" s="56" t="s">
        <v>158</v>
      </c>
      <c r="R30" s="76" t="s">
        <v>64</v>
      </c>
      <c r="T30" s="76" t="s">
        <v>64</v>
      </c>
      <c r="V30" s="72" t="s">
        <v>55</v>
      </c>
    </row>
    <row r="31" spans="2:52" x14ac:dyDescent="0.3">
      <c r="F31" s="72" t="s">
        <v>71</v>
      </c>
      <c r="H31" s="72" t="s">
        <v>71</v>
      </c>
      <c r="J31" s="72" t="s">
        <v>71</v>
      </c>
      <c r="L31" s="72" t="s">
        <v>71</v>
      </c>
      <c r="N31" s="56" t="s">
        <v>158</v>
      </c>
      <c r="P31" s="76" t="s">
        <v>64</v>
      </c>
      <c r="R31" s="72" t="s">
        <v>71</v>
      </c>
      <c r="T31" s="72" t="s">
        <v>71</v>
      </c>
      <c r="V31" s="56" t="s">
        <v>158</v>
      </c>
    </row>
    <row r="32" spans="2:52" x14ac:dyDescent="0.3">
      <c r="F32" s="56" t="s">
        <v>158</v>
      </c>
      <c r="H32" s="56" t="s">
        <v>158</v>
      </c>
      <c r="J32" s="56" t="s">
        <v>158</v>
      </c>
      <c r="L32" s="56" t="s">
        <v>158</v>
      </c>
      <c r="P32" s="72" t="s">
        <v>71</v>
      </c>
      <c r="R32" s="56" t="s">
        <v>158</v>
      </c>
      <c r="T32" s="56" t="s">
        <v>158</v>
      </c>
    </row>
    <row r="33" spans="16:16" x14ac:dyDescent="0.3">
      <c r="P33" s="56" t="s">
        <v>158</v>
      </c>
    </row>
  </sheetData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&amp;L&amp;F - &amp;A&amp;C&amp;D&amp;Rpagina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4D19-158A-4AF7-919A-635312FBEB6A}">
  <dimension ref="A1:CW32"/>
  <sheetViews>
    <sheetView zoomScale="115" zoomScaleNormal="115" workbookViewId="0"/>
  </sheetViews>
  <sheetFormatPr defaultColWidth="8.88671875" defaultRowHeight="14.4" x14ac:dyDescent="0.3"/>
  <cols>
    <col min="1" max="1" width="1.6640625" style="112" customWidth="1"/>
    <col min="2" max="2" width="34" style="112" bestFit="1" customWidth="1"/>
    <col min="3" max="4" width="29.88671875" style="112" bestFit="1" customWidth="1"/>
    <col min="5" max="5" width="1.6640625" style="112" customWidth="1"/>
    <col min="6" max="6" width="38.77734375" style="112" bestFit="1" customWidth="1"/>
    <col min="7" max="7" width="33.44140625" style="367" customWidth="1"/>
    <col min="8" max="8" width="1.6640625" style="112" customWidth="1"/>
    <col min="9" max="9" width="34" style="112" bestFit="1" customWidth="1"/>
    <col min="10" max="10" width="32.44140625" style="112" bestFit="1" customWidth="1"/>
    <col min="11" max="11" width="1.6640625" style="112" customWidth="1"/>
    <col min="12" max="12" width="34" style="112" bestFit="1" customWidth="1"/>
    <col min="13" max="14" width="24.88671875" style="112" customWidth="1"/>
    <col min="15" max="15" width="1.6640625" style="112" customWidth="1"/>
    <col min="16" max="16" width="29.77734375" style="112" customWidth="1"/>
    <col min="17" max="17" width="27.6640625" style="367" customWidth="1"/>
    <col min="18" max="18" width="1.6640625" style="112" customWidth="1"/>
    <col min="19" max="19" width="34" style="112" bestFit="1" customWidth="1"/>
    <col min="20" max="20" width="23.88671875" style="367" customWidth="1"/>
    <col min="21" max="21" width="1.6640625" style="112" customWidth="1"/>
    <col min="22" max="22" width="30.44140625" style="112" customWidth="1"/>
    <col min="23" max="23" width="22.109375" style="112" customWidth="1"/>
    <col min="24" max="24" width="1.6640625" style="112" customWidth="1"/>
    <col min="25" max="25" width="27.33203125" style="112" customWidth="1"/>
    <col min="26" max="26" width="23.33203125" style="112" customWidth="1"/>
    <col min="27" max="27" width="1.6640625" style="112" customWidth="1"/>
    <col min="28" max="28" width="34.21875" style="112" customWidth="1"/>
    <col min="29" max="30" width="22.6640625" style="112" customWidth="1"/>
    <col min="31" max="31" width="1.6640625" style="112" customWidth="1"/>
    <col min="32" max="32" width="32.109375" style="112" customWidth="1"/>
    <col min="33" max="34" width="27" style="363" customWidth="1"/>
    <col min="35" max="35" width="1.6640625" style="112" customWidth="1"/>
    <col min="36" max="36" width="34" style="112" bestFit="1" customWidth="1"/>
    <col min="37" max="39" width="23.44140625" style="367" customWidth="1"/>
    <col min="40" max="40" width="1.6640625" style="112" customWidth="1"/>
    <col min="41" max="41" width="29.77734375" style="112" customWidth="1"/>
    <col min="42" max="42" width="1.6640625" style="112" customWidth="1"/>
    <col min="43" max="43" width="29.77734375" style="112" customWidth="1"/>
    <col min="44" max="44" width="1.6640625" style="112" customWidth="1"/>
    <col min="45" max="45" width="29.77734375" style="112" customWidth="1"/>
    <col min="46" max="46" width="1.6640625" style="112" customWidth="1"/>
    <col min="47" max="47" width="33" style="112" customWidth="1"/>
    <col min="48" max="48" width="18.88671875" style="112" customWidth="1"/>
    <col min="49" max="50" width="18.88671875" style="367" customWidth="1"/>
    <col min="51" max="51" width="1.6640625" style="112" customWidth="1"/>
    <col min="52" max="52" width="29.77734375" style="112" customWidth="1"/>
    <col min="53" max="53" width="27.21875" style="112" customWidth="1"/>
    <col min="54" max="54" width="1.6640625" style="112" customWidth="1"/>
    <col min="55" max="55" width="28.5546875" style="112" customWidth="1"/>
    <col min="56" max="56" width="23.6640625" style="367" customWidth="1"/>
    <col min="57" max="57" width="1.6640625" style="112" customWidth="1"/>
    <col min="58" max="58" width="26.109375" style="112" bestFit="1" customWidth="1"/>
    <col min="59" max="59" width="18.109375" style="367" customWidth="1"/>
    <col min="60" max="60" width="1.6640625" style="112" customWidth="1"/>
    <col min="61" max="61" width="32.44140625" style="112" customWidth="1"/>
    <col min="62" max="63" width="32.77734375" style="367" customWidth="1"/>
    <col min="64" max="64" width="1.6640625" style="112" customWidth="1"/>
    <col min="65" max="65" width="24.44140625" style="112" customWidth="1"/>
    <col min="66" max="67" width="32.77734375" style="367" customWidth="1"/>
    <col min="68" max="68" width="1.6640625" style="112" customWidth="1"/>
    <col min="69" max="69" width="29.77734375" style="112" customWidth="1"/>
    <col min="70" max="70" width="1.6640625" style="112" customWidth="1"/>
    <col min="71" max="71" width="26" style="112" customWidth="1"/>
    <col min="72" max="72" width="18.6640625" style="367" customWidth="1"/>
    <col min="73" max="73" width="1.6640625" style="112" customWidth="1"/>
    <col min="74" max="74" width="22.21875" style="112" bestFit="1" customWidth="1"/>
    <col min="75" max="75" width="19.77734375" style="112" customWidth="1"/>
    <col min="76" max="76" width="1.6640625" style="112" customWidth="1"/>
    <col min="77" max="77" width="22.109375" style="112" bestFit="1" customWidth="1"/>
    <col min="78" max="78" width="16.77734375" style="112" customWidth="1"/>
    <col min="79" max="79" width="1.6640625" style="112" customWidth="1"/>
    <col min="80" max="80" width="24.44140625" style="112" customWidth="1"/>
    <col min="81" max="81" width="19.33203125" style="367" customWidth="1"/>
    <col min="82" max="82" width="1.6640625" style="112" customWidth="1"/>
    <col min="83" max="83" width="32.109375" style="112" bestFit="1" customWidth="1"/>
    <col min="84" max="86" width="40.21875" style="112" bestFit="1" customWidth="1"/>
    <col min="87" max="87" width="1.6640625" style="112" customWidth="1"/>
    <col min="88" max="88" width="22.109375" style="112" bestFit="1" customWidth="1"/>
    <col min="89" max="89" width="1.6640625" style="112" customWidth="1"/>
    <col min="90" max="90" width="26.88671875" style="112" customWidth="1"/>
    <col min="91" max="91" width="1.6640625" style="112" customWidth="1"/>
    <col min="92" max="92" width="25.88671875" style="112" bestFit="1" customWidth="1"/>
    <col min="93" max="93" width="1.6640625" style="112" customWidth="1"/>
    <col min="94" max="94" width="26.44140625" style="112" bestFit="1" customWidth="1"/>
    <col min="95" max="95" width="1.6640625" style="112" customWidth="1"/>
    <col min="96" max="96" width="20.5546875" style="112" bestFit="1" customWidth="1"/>
    <col min="97" max="97" width="1.6640625" style="112" customWidth="1"/>
    <col min="98" max="98" width="20.5546875" style="112" bestFit="1" customWidth="1"/>
    <col min="99" max="99" width="1.6640625" style="112" customWidth="1"/>
    <col min="100" max="100" width="20.5546875" style="112" bestFit="1" customWidth="1"/>
    <col min="101" max="101" width="1.6640625" style="112" customWidth="1"/>
    <col min="102" max="16384" width="8.88671875" style="12"/>
  </cols>
  <sheetData>
    <row r="1" spans="1:101" s="472" customFormat="1" x14ac:dyDescent="0.3">
      <c r="A1" s="359"/>
      <c r="B1" s="450" t="s">
        <v>18</v>
      </c>
      <c r="C1" s="450" t="s">
        <v>18</v>
      </c>
      <c r="D1" s="450" t="s">
        <v>18</v>
      </c>
      <c r="E1" s="359"/>
      <c r="F1" s="371" t="s">
        <v>19</v>
      </c>
      <c r="G1" s="451" t="s">
        <v>19</v>
      </c>
      <c r="H1" s="359"/>
      <c r="I1" s="371" t="s">
        <v>26</v>
      </c>
      <c r="J1" s="452" t="s">
        <v>26</v>
      </c>
      <c r="K1" s="359"/>
      <c r="L1" s="371" t="s">
        <v>20</v>
      </c>
      <c r="M1" s="452" t="s">
        <v>20</v>
      </c>
      <c r="N1" s="452" t="s">
        <v>20</v>
      </c>
      <c r="O1" s="359"/>
      <c r="P1" s="371" t="s">
        <v>21</v>
      </c>
      <c r="Q1" s="453" t="s">
        <v>21</v>
      </c>
      <c r="R1" s="359"/>
      <c r="S1" s="371" t="s">
        <v>27</v>
      </c>
      <c r="T1" s="453" t="s">
        <v>27</v>
      </c>
      <c r="U1" s="359"/>
      <c r="V1" s="371" t="s">
        <v>28</v>
      </c>
      <c r="W1" s="452" t="s">
        <v>28</v>
      </c>
      <c r="X1" s="359"/>
      <c r="Y1" s="369" t="s">
        <v>24</v>
      </c>
      <c r="Z1" s="454" t="s">
        <v>24</v>
      </c>
      <c r="AA1" s="359"/>
      <c r="AB1" s="369" t="s">
        <v>22</v>
      </c>
      <c r="AC1" s="369" t="s">
        <v>22</v>
      </c>
      <c r="AD1" s="369" t="s">
        <v>22</v>
      </c>
      <c r="AE1" s="359"/>
      <c r="AF1" s="369" t="s">
        <v>23</v>
      </c>
      <c r="AG1" s="455" t="s">
        <v>23</v>
      </c>
      <c r="AH1" s="455" t="s">
        <v>23</v>
      </c>
      <c r="AI1" s="359"/>
      <c r="AJ1" s="456" t="s">
        <v>25</v>
      </c>
      <c r="AK1" s="457" t="s">
        <v>25</v>
      </c>
      <c r="AL1" s="457" t="s">
        <v>25</v>
      </c>
      <c r="AM1" s="457" t="s">
        <v>25</v>
      </c>
      <c r="AN1" s="359"/>
      <c r="AO1" s="458" t="s">
        <v>31</v>
      </c>
      <c r="AP1" s="359"/>
      <c r="AQ1" s="458" t="s">
        <v>32</v>
      </c>
      <c r="AR1" s="359"/>
      <c r="AS1" s="458" t="s">
        <v>33</v>
      </c>
      <c r="AT1" s="359"/>
      <c r="AU1" s="458" t="s">
        <v>34</v>
      </c>
      <c r="AV1" s="459" t="s">
        <v>34</v>
      </c>
      <c r="AW1" s="460" t="s">
        <v>34</v>
      </c>
      <c r="AX1" s="460" t="s">
        <v>34</v>
      </c>
      <c r="AY1" s="359"/>
      <c r="AZ1" s="458" t="s">
        <v>35</v>
      </c>
      <c r="BA1" s="459" t="s">
        <v>35</v>
      </c>
      <c r="BB1" s="359"/>
      <c r="BC1" s="370" t="s">
        <v>81</v>
      </c>
      <c r="BD1" s="461" t="s">
        <v>81</v>
      </c>
      <c r="BE1" s="359"/>
      <c r="BF1" s="370" t="s">
        <v>82</v>
      </c>
      <c r="BG1" s="372" t="s">
        <v>82</v>
      </c>
      <c r="BH1" s="359"/>
      <c r="BI1" s="370" t="s">
        <v>79</v>
      </c>
      <c r="BJ1" s="372" t="s">
        <v>79</v>
      </c>
      <c r="BK1" s="372" t="s">
        <v>79</v>
      </c>
      <c r="BL1" s="359"/>
      <c r="BM1" s="370" t="s">
        <v>78</v>
      </c>
      <c r="BN1" s="461" t="s">
        <v>78</v>
      </c>
      <c r="BO1" s="461" t="s">
        <v>78</v>
      </c>
      <c r="BP1" s="359"/>
      <c r="BQ1" s="462" t="s">
        <v>94</v>
      </c>
      <c r="BR1" s="359"/>
      <c r="BS1" s="462" t="s">
        <v>96</v>
      </c>
      <c r="BT1" s="463" t="s">
        <v>96</v>
      </c>
      <c r="BU1" s="359"/>
      <c r="BV1" s="464" t="s">
        <v>105</v>
      </c>
      <c r="BW1" s="465" t="s">
        <v>105</v>
      </c>
      <c r="BX1" s="359"/>
      <c r="BY1" s="466" t="s">
        <v>107</v>
      </c>
      <c r="BZ1" s="467" t="s">
        <v>107</v>
      </c>
      <c r="CA1" s="359"/>
      <c r="CB1" s="468" t="s">
        <v>120</v>
      </c>
      <c r="CC1" s="469" t="s">
        <v>120</v>
      </c>
      <c r="CD1" s="359"/>
      <c r="CE1" s="470" t="s">
        <v>106</v>
      </c>
      <c r="CF1" s="470" t="s">
        <v>106</v>
      </c>
      <c r="CG1" s="470" t="s">
        <v>106</v>
      </c>
      <c r="CH1" s="470" t="s">
        <v>106</v>
      </c>
      <c r="CI1" s="359"/>
      <c r="CJ1" s="471" t="s">
        <v>103</v>
      </c>
      <c r="CK1" s="359"/>
      <c r="CL1" s="471" t="s">
        <v>104</v>
      </c>
      <c r="CM1" s="359"/>
      <c r="CN1" s="471" t="s">
        <v>127</v>
      </c>
      <c r="CO1" s="359"/>
      <c r="CP1" s="471" t="s">
        <v>128</v>
      </c>
      <c r="CQ1" s="359"/>
      <c r="CR1" s="471" t="s">
        <v>129</v>
      </c>
      <c r="CS1" s="359"/>
      <c r="CT1" s="471" t="s">
        <v>130</v>
      </c>
      <c r="CU1" s="359"/>
      <c r="CV1" s="471" t="s">
        <v>131</v>
      </c>
      <c r="CW1" s="359" t="s">
        <v>181</v>
      </c>
    </row>
    <row r="2" spans="1:101" x14ac:dyDescent="0.3">
      <c r="B2" s="172" t="s">
        <v>157</v>
      </c>
      <c r="C2" s="162" t="s">
        <v>18</v>
      </c>
      <c r="D2" s="162" t="s">
        <v>18</v>
      </c>
      <c r="F2" s="172" t="s">
        <v>157</v>
      </c>
      <c r="G2" s="385" t="s">
        <v>19</v>
      </c>
      <c r="I2" s="172" t="s">
        <v>157</v>
      </c>
      <c r="J2" s="163" t="s">
        <v>288</v>
      </c>
      <c r="L2" s="172" t="s">
        <v>157</v>
      </c>
      <c r="M2" s="100" t="s">
        <v>20</v>
      </c>
      <c r="N2" s="100" t="s">
        <v>20</v>
      </c>
      <c r="P2" s="172" t="s">
        <v>157</v>
      </c>
      <c r="Q2" s="380" t="s">
        <v>21</v>
      </c>
      <c r="S2" s="172" t="s">
        <v>157</v>
      </c>
      <c r="T2" s="380" t="s">
        <v>389</v>
      </c>
      <c r="V2" s="172" t="s">
        <v>157</v>
      </c>
      <c r="W2" s="100" t="s">
        <v>28</v>
      </c>
      <c r="Y2" s="172" t="s">
        <v>157</v>
      </c>
      <c r="Z2" s="101" t="s">
        <v>24</v>
      </c>
      <c r="AB2" s="172" t="s">
        <v>157</v>
      </c>
      <c r="AC2" s="388" t="s">
        <v>287</v>
      </c>
      <c r="AD2" s="388" t="s">
        <v>287</v>
      </c>
      <c r="AF2" s="172" t="s">
        <v>157</v>
      </c>
      <c r="AG2" s="360" t="s">
        <v>23</v>
      </c>
      <c r="AH2" s="360" t="s">
        <v>23</v>
      </c>
      <c r="AJ2" s="172" t="s">
        <v>157</v>
      </c>
      <c r="AK2" s="375" t="s">
        <v>30</v>
      </c>
      <c r="AL2" s="375" t="s">
        <v>30</v>
      </c>
      <c r="AM2" s="375" t="s">
        <v>30</v>
      </c>
      <c r="AO2" s="172" t="s">
        <v>157</v>
      </c>
      <c r="AQ2" s="172" t="s">
        <v>157</v>
      </c>
      <c r="AS2" s="172" t="s">
        <v>157</v>
      </c>
      <c r="AU2" s="172" t="s">
        <v>157</v>
      </c>
      <c r="AV2" s="103" t="s">
        <v>34</v>
      </c>
      <c r="AW2" s="389" t="s">
        <v>34</v>
      </c>
      <c r="AX2" s="389" t="s">
        <v>34</v>
      </c>
      <c r="AZ2" s="172" t="s">
        <v>157</v>
      </c>
      <c r="BA2" s="103" t="s">
        <v>420</v>
      </c>
      <c r="BC2" s="172" t="s">
        <v>157</v>
      </c>
      <c r="BD2" s="104" t="s">
        <v>81</v>
      </c>
      <c r="BF2" s="172" t="s">
        <v>157</v>
      </c>
      <c r="BG2" s="167" t="s">
        <v>82</v>
      </c>
      <c r="BI2" s="172" t="s">
        <v>157</v>
      </c>
      <c r="BJ2" s="379" t="s">
        <v>291</v>
      </c>
      <c r="BK2" s="379" t="s">
        <v>291</v>
      </c>
      <c r="BM2" s="172" t="s">
        <v>157</v>
      </c>
      <c r="BN2" s="104" t="s">
        <v>78</v>
      </c>
      <c r="BO2" s="104" t="s">
        <v>78</v>
      </c>
      <c r="BQ2" s="172" t="s">
        <v>157</v>
      </c>
      <c r="BS2" s="172" t="s">
        <v>157</v>
      </c>
      <c r="BT2" s="383" t="s">
        <v>383</v>
      </c>
      <c r="BV2" s="172" t="s">
        <v>157</v>
      </c>
      <c r="BW2" s="106" t="s">
        <v>414</v>
      </c>
      <c r="BY2" s="172" t="s">
        <v>157</v>
      </c>
      <c r="BZ2" s="107" t="s">
        <v>424</v>
      </c>
      <c r="CB2" s="172" t="s">
        <v>157</v>
      </c>
      <c r="CC2" s="384" t="s">
        <v>394</v>
      </c>
      <c r="CE2" s="172" t="s">
        <v>157</v>
      </c>
      <c r="CF2" s="109" t="s">
        <v>106</v>
      </c>
      <c r="CG2" s="109" t="s">
        <v>106</v>
      </c>
      <c r="CH2" s="109" t="s">
        <v>106</v>
      </c>
      <c r="CJ2" s="172" t="s">
        <v>157</v>
      </c>
      <c r="CL2" s="172" t="s">
        <v>157</v>
      </c>
      <c r="CN2" s="416" t="s">
        <v>157</v>
      </c>
      <c r="CP2" s="416" t="s">
        <v>157</v>
      </c>
      <c r="CR2" s="416" t="s">
        <v>157</v>
      </c>
      <c r="CT2" s="416" t="s">
        <v>157</v>
      </c>
      <c r="CV2" s="416" t="s">
        <v>157</v>
      </c>
    </row>
    <row r="3" spans="1:101" x14ac:dyDescent="0.3">
      <c r="B3" s="172" t="s">
        <v>113</v>
      </c>
      <c r="C3" s="366" t="s">
        <v>196</v>
      </c>
      <c r="D3" s="366" t="s">
        <v>402</v>
      </c>
      <c r="F3" s="172" t="s">
        <v>113</v>
      </c>
      <c r="G3" s="366" t="s">
        <v>275</v>
      </c>
      <c r="I3" s="172" t="s">
        <v>113</v>
      </c>
      <c r="J3" s="366" t="s">
        <v>308</v>
      </c>
      <c r="L3" s="172" t="s">
        <v>113</v>
      </c>
      <c r="M3" s="365" t="s">
        <v>342</v>
      </c>
      <c r="N3" s="365" t="s">
        <v>347</v>
      </c>
      <c r="P3" s="172" t="s">
        <v>113</v>
      </c>
      <c r="Q3" s="366" t="s">
        <v>299</v>
      </c>
      <c r="S3" s="172" t="s">
        <v>113</v>
      </c>
      <c r="T3" s="376" t="s">
        <v>390</v>
      </c>
      <c r="V3" s="172" t="s">
        <v>113</v>
      </c>
      <c r="W3" s="366" t="s">
        <v>329</v>
      </c>
      <c r="Y3" s="172" t="s">
        <v>113</v>
      </c>
      <c r="Z3" s="365" t="s">
        <v>275</v>
      </c>
      <c r="AB3" s="172" t="s">
        <v>113</v>
      </c>
      <c r="AC3" s="365" t="s">
        <v>275</v>
      </c>
      <c r="AD3" s="366" t="s">
        <v>402</v>
      </c>
      <c r="AF3" s="172" t="s">
        <v>113</v>
      </c>
      <c r="AG3" s="365" t="s">
        <v>275</v>
      </c>
      <c r="AH3" s="365" t="s">
        <v>275</v>
      </c>
      <c r="AJ3" s="172" t="s">
        <v>113</v>
      </c>
      <c r="AK3" s="376" t="s">
        <v>299</v>
      </c>
      <c r="AL3" s="376" t="s">
        <v>299</v>
      </c>
      <c r="AM3" s="366" t="s">
        <v>308</v>
      </c>
      <c r="AO3" s="172" t="s">
        <v>113</v>
      </c>
      <c r="AQ3" s="172" t="s">
        <v>113</v>
      </c>
      <c r="AS3" s="172" t="s">
        <v>113</v>
      </c>
      <c r="AU3" s="172" t="s">
        <v>113</v>
      </c>
      <c r="AV3" s="366" t="s">
        <v>275</v>
      </c>
      <c r="AW3" s="376" t="s">
        <v>196</v>
      </c>
      <c r="AX3" s="376" t="s">
        <v>196</v>
      </c>
      <c r="AZ3" s="172" t="s">
        <v>113</v>
      </c>
      <c r="BA3" s="376" t="s">
        <v>421</v>
      </c>
      <c r="BC3" s="172" t="s">
        <v>113</v>
      </c>
      <c r="BD3" s="366" t="s">
        <v>299</v>
      </c>
      <c r="BF3" s="172" t="s">
        <v>113</v>
      </c>
      <c r="BG3" s="366" t="s">
        <v>275</v>
      </c>
      <c r="BI3" s="172" t="s">
        <v>113</v>
      </c>
      <c r="BJ3" s="364" t="s">
        <v>202</v>
      </c>
      <c r="BK3" s="364" t="s">
        <v>320</v>
      </c>
      <c r="BM3" s="172" t="s">
        <v>113</v>
      </c>
      <c r="BN3" s="366" t="s">
        <v>299</v>
      </c>
      <c r="BO3" s="366" t="s">
        <v>275</v>
      </c>
      <c r="BQ3" s="172" t="s">
        <v>113</v>
      </c>
      <c r="BS3" s="172" t="s">
        <v>113</v>
      </c>
      <c r="BT3" s="366" t="s">
        <v>275</v>
      </c>
      <c r="BV3" s="177" t="s">
        <v>273</v>
      </c>
      <c r="BW3" s="373" t="s">
        <v>329</v>
      </c>
      <c r="BY3" s="172" t="s">
        <v>113</v>
      </c>
      <c r="BZ3" s="366" t="s">
        <v>275</v>
      </c>
      <c r="CB3" s="172" t="s">
        <v>113</v>
      </c>
      <c r="CC3" s="376" t="s">
        <v>390</v>
      </c>
      <c r="CE3" s="307" t="s">
        <v>113</v>
      </c>
      <c r="CF3" s="365" t="s">
        <v>202</v>
      </c>
      <c r="CG3" s="376" t="s">
        <v>299</v>
      </c>
      <c r="CH3" s="376" t="s">
        <v>308</v>
      </c>
      <c r="CJ3" s="268" t="s">
        <v>240</v>
      </c>
      <c r="CL3" s="172" t="s">
        <v>113</v>
      </c>
      <c r="CN3" s="421" t="s">
        <v>50</v>
      </c>
      <c r="CP3" s="421" t="s">
        <v>50</v>
      </c>
      <c r="CR3" s="421" t="s">
        <v>50</v>
      </c>
      <c r="CT3" s="421" t="s">
        <v>50</v>
      </c>
      <c r="CV3" s="421" t="s">
        <v>50</v>
      </c>
    </row>
    <row r="4" spans="1:101" x14ac:dyDescent="0.3">
      <c r="B4" s="177" t="s">
        <v>182</v>
      </c>
      <c r="C4" s="299" t="s">
        <v>197</v>
      </c>
      <c r="D4" s="299" t="s">
        <v>405</v>
      </c>
      <c r="F4" s="177" t="s">
        <v>209</v>
      </c>
      <c r="G4" s="387" t="s">
        <v>329</v>
      </c>
      <c r="I4" s="177" t="s">
        <v>204</v>
      </c>
      <c r="J4" s="366" t="s">
        <v>203</v>
      </c>
      <c r="L4" s="177" t="s">
        <v>210</v>
      </c>
      <c r="M4" s="365" t="s">
        <v>341</v>
      </c>
      <c r="N4" s="365" t="s">
        <v>345</v>
      </c>
      <c r="P4" s="177" t="s">
        <v>211</v>
      </c>
      <c r="Q4" s="364" t="s">
        <v>336</v>
      </c>
      <c r="S4" s="177" t="s">
        <v>212</v>
      </c>
      <c r="T4" s="364" t="s">
        <v>393</v>
      </c>
      <c r="V4" s="180" t="s">
        <v>213</v>
      </c>
      <c r="W4" s="299"/>
      <c r="Y4" s="180" t="s">
        <v>201</v>
      </c>
      <c r="Z4" s="365" t="s">
        <v>332</v>
      </c>
      <c r="AB4" s="177" t="s">
        <v>214</v>
      </c>
      <c r="AC4" s="299" t="s">
        <v>280</v>
      </c>
      <c r="AD4" s="299" t="s">
        <v>403</v>
      </c>
      <c r="AF4" s="177" t="s">
        <v>214</v>
      </c>
      <c r="AG4" s="362" t="s">
        <v>277</v>
      </c>
      <c r="AH4" s="362" t="s">
        <v>281</v>
      </c>
      <c r="AJ4" s="177" t="s">
        <v>232</v>
      </c>
      <c r="AK4" s="364" t="s">
        <v>301</v>
      </c>
      <c r="AL4" s="364" t="s">
        <v>375</v>
      </c>
      <c r="AM4" s="364" t="s">
        <v>379</v>
      </c>
      <c r="AO4" s="177" t="s">
        <v>272</v>
      </c>
      <c r="AQ4" s="177" t="s">
        <v>265</v>
      </c>
      <c r="AS4" s="194" t="s">
        <v>185</v>
      </c>
      <c r="AU4" s="194" t="s">
        <v>185</v>
      </c>
      <c r="AV4" s="364" t="s">
        <v>198</v>
      </c>
      <c r="AW4" s="364" t="s">
        <v>198</v>
      </c>
      <c r="AX4" s="364" t="s">
        <v>418</v>
      </c>
      <c r="AZ4" s="194" t="s">
        <v>185</v>
      </c>
      <c r="BA4" s="364" t="s">
        <v>418</v>
      </c>
      <c r="BC4" s="194" t="s">
        <v>231</v>
      </c>
      <c r="BD4" s="364" t="s">
        <v>348</v>
      </c>
      <c r="BF4" s="177" t="s">
        <v>261</v>
      </c>
      <c r="BG4" s="364" t="s">
        <v>284</v>
      </c>
      <c r="BI4" s="177" t="s">
        <v>251</v>
      </c>
      <c r="BJ4" s="362" t="s">
        <v>290</v>
      </c>
      <c r="BK4" s="362" t="s">
        <v>321</v>
      </c>
      <c r="BM4" s="177" t="s">
        <v>253</v>
      </c>
      <c r="BN4" s="364" t="s">
        <v>354</v>
      </c>
      <c r="BO4" s="364" t="s">
        <v>360</v>
      </c>
      <c r="BQ4" s="177" t="s">
        <v>249</v>
      </c>
      <c r="BS4" s="177" t="s">
        <v>249</v>
      </c>
      <c r="BT4" s="362" t="s">
        <v>386</v>
      </c>
      <c r="BV4" s="177" t="s">
        <v>117</v>
      </c>
      <c r="BW4" s="373" t="s">
        <v>416</v>
      </c>
      <c r="BY4" s="185" t="s">
        <v>2</v>
      </c>
      <c r="BZ4" s="299" t="s">
        <v>425</v>
      </c>
      <c r="CA4" s="112" t="s">
        <v>126</v>
      </c>
      <c r="CB4" s="196" t="s">
        <v>185</v>
      </c>
      <c r="CC4" s="364" t="s">
        <v>198</v>
      </c>
      <c r="CE4" s="176" t="s">
        <v>274</v>
      </c>
      <c r="CF4" s="365" t="s">
        <v>295</v>
      </c>
      <c r="CG4" s="365" t="s">
        <v>299</v>
      </c>
      <c r="CH4" s="365" t="s">
        <v>295</v>
      </c>
      <c r="CJ4" s="268" t="s">
        <v>236</v>
      </c>
      <c r="CL4" s="268" t="s">
        <v>251</v>
      </c>
      <c r="CN4" s="422" t="s">
        <v>2</v>
      </c>
      <c r="CP4" s="422" t="s">
        <v>2</v>
      </c>
      <c r="CR4" s="422" t="s">
        <v>2</v>
      </c>
      <c r="CT4" s="422" t="s">
        <v>2</v>
      </c>
      <c r="CV4" s="422" t="s">
        <v>2</v>
      </c>
    </row>
    <row r="5" spans="1:101" x14ac:dyDescent="0.3">
      <c r="B5" s="177" t="s">
        <v>183</v>
      </c>
      <c r="C5" s="299" t="s">
        <v>197</v>
      </c>
      <c r="D5" s="299" t="s">
        <v>405</v>
      </c>
      <c r="F5" s="180" t="s">
        <v>184</v>
      </c>
      <c r="G5" s="361"/>
      <c r="I5" s="180" t="s">
        <v>201</v>
      </c>
      <c r="J5" s="366" t="s">
        <v>315</v>
      </c>
      <c r="L5" s="180" t="s">
        <v>201</v>
      </c>
      <c r="M5" s="299"/>
      <c r="N5" s="365" t="s">
        <v>329</v>
      </c>
      <c r="P5" s="180" t="s">
        <v>201</v>
      </c>
      <c r="Q5" s="362"/>
      <c r="S5" s="180" t="s">
        <v>201</v>
      </c>
      <c r="T5" s="364" t="s">
        <v>332</v>
      </c>
      <c r="V5" s="180" t="s">
        <v>201</v>
      </c>
      <c r="W5" s="299"/>
      <c r="Y5" s="177" t="s">
        <v>205</v>
      </c>
      <c r="Z5" s="299" t="s">
        <v>331</v>
      </c>
      <c r="AB5" s="180" t="s">
        <v>230</v>
      </c>
      <c r="AC5" s="299"/>
      <c r="AD5" s="299"/>
      <c r="AF5" s="180" t="s">
        <v>230</v>
      </c>
      <c r="AG5" s="362">
        <v>1</v>
      </c>
      <c r="AH5" s="362"/>
      <c r="AJ5" s="180" t="s">
        <v>267</v>
      </c>
      <c r="AK5" s="362"/>
      <c r="AL5" s="362"/>
      <c r="AM5" s="362"/>
      <c r="AO5" s="194" t="s">
        <v>185</v>
      </c>
      <c r="AQ5" s="194" t="s">
        <v>185</v>
      </c>
      <c r="AS5" s="177" t="s">
        <v>186</v>
      </c>
      <c r="AU5" s="177" t="s">
        <v>186</v>
      </c>
      <c r="AV5" s="299" t="s">
        <v>280</v>
      </c>
      <c r="AW5" s="300">
        <v>39323</v>
      </c>
      <c r="AX5" s="300">
        <v>42046</v>
      </c>
      <c r="AZ5" s="177" t="s">
        <v>186</v>
      </c>
      <c r="BA5" s="300">
        <v>42907</v>
      </c>
      <c r="BC5" s="182" t="s">
        <v>0</v>
      </c>
      <c r="BD5" s="362"/>
      <c r="BF5" s="182" t="s">
        <v>0</v>
      </c>
      <c r="BG5" s="362"/>
      <c r="BI5" s="177" t="s">
        <v>243</v>
      </c>
      <c r="BJ5" s="362" t="s">
        <v>316</v>
      </c>
      <c r="BK5" s="362" t="s">
        <v>322</v>
      </c>
      <c r="BM5" s="381" t="s">
        <v>72</v>
      </c>
      <c r="BN5" s="362"/>
      <c r="BO5" s="382"/>
      <c r="BQ5" s="177" t="s">
        <v>247</v>
      </c>
      <c r="BS5" s="177" t="s">
        <v>247</v>
      </c>
      <c r="BT5" s="364" t="s">
        <v>387</v>
      </c>
      <c r="BV5" s="182" t="s">
        <v>0</v>
      </c>
      <c r="BW5" s="299"/>
      <c r="BY5" s="185" t="s">
        <v>194</v>
      </c>
      <c r="BZ5" s="300">
        <v>43807</v>
      </c>
      <c r="CB5" s="185" t="s">
        <v>186</v>
      </c>
      <c r="CC5" s="300">
        <v>43815</v>
      </c>
      <c r="CE5" s="181" t="s">
        <v>270</v>
      </c>
      <c r="CF5" s="299" t="s">
        <v>296</v>
      </c>
      <c r="CG5" s="299" t="s">
        <v>296</v>
      </c>
      <c r="CH5" s="299" t="s">
        <v>296</v>
      </c>
      <c r="CJ5" s="268" t="s">
        <v>238</v>
      </c>
      <c r="CL5" s="267" t="s">
        <v>48</v>
      </c>
      <c r="CN5" s="422" t="s">
        <v>194</v>
      </c>
      <c r="CP5" s="422" t="s">
        <v>194</v>
      </c>
      <c r="CR5" s="422" t="s">
        <v>194</v>
      </c>
      <c r="CT5" s="422" t="s">
        <v>194</v>
      </c>
      <c r="CV5" s="422" t="s">
        <v>194</v>
      </c>
    </row>
    <row r="6" spans="1:101" x14ac:dyDescent="0.3">
      <c r="B6" s="180" t="s">
        <v>184</v>
      </c>
      <c r="C6" s="299"/>
      <c r="D6" s="299"/>
      <c r="F6" s="194" t="s">
        <v>185</v>
      </c>
      <c r="G6" s="378" t="s">
        <v>198</v>
      </c>
      <c r="I6" s="177" t="s">
        <v>205</v>
      </c>
      <c r="J6" s="298" t="s">
        <v>313</v>
      </c>
      <c r="L6" s="177" t="s">
        <v>205</v>
      </c>
      <c r="M6" s="299" t="s">
        <v>340</v>
      </c>
      <c r="N6" s="299" t="s">
        <v>344</v>
      </c>
      <c r="P6" s="177" t="s">
        <v>205</v>
      </c>
      <c r="Q6" s="362" t="s">
        <v>335</v>
      </c>
      <c r="S6" s="177" t="s">
        <v>205</v>
      </c>
      <c r="T6" s="362" t="s">
        <v>312</v>
      </c>
      <c r="V6" s="180" t="s">
        <v>205</v>
      </c>
      <c r="W6" s="299"/>
      <c r="Y6" s="180" t="s">
        <v>230</v>
      </c>
      <c r="Z6" s="299"/>
      <c r="AB6" s="194" t="s">
        <v>185</v>
      </c>
      <c r="AC6" s="364" t="s">
        <v>198</v>
      </c>
      <c r="AD6" s="364" t="s">
        <v>198</v>
      </c>
      <c r="AF6" s="194" t="s">
        <v>185</v>
      </c>
      <c r="AG6" s="364" t="s">
        <v>198</v>
      </c>
      <c r="AH6" s="364" t="s">
        <v>198</v>
      </c>
      <c r="AJ6" s="180" t="s">
        <v>250</v>
      </c>
      <c r="AK6" s="362"/>
      <c r="AL6" s="362"/>
      <c r="AM6" s="362"/>
      <c r="AO6" s="177" t="s">
        <v>186</v>
      </c>
      <c r="AQ6" s="177" t="s">
        <v>186</v>
      </c>
      <c r="AS6" s="204" t="s">
        <v>187</v>
      </c>
      <c r="AU6" s="204" t="s">
        <v>187</v>
      </c>
      <c r="AV6" s="299"/>
      <c r="AW6" s="362"/>
      <c r="AX6" s="362"/>
      <c r="AZ6" s="204" t="s">
        <v>187</v>
      </c>
      <c r="BA6" s="362"/>
      <c r="BC6" s="210" t="s">
        <v>136</v>
      </c>
      <c r="BD6" s="362" t="s">
        <v>351</v>
      </c>
      <c r="BF6" s="210" t="s">
        <v>136</v>
      </c>
      <c r="BG6" s="362" t="s">
        <v>283</v>
      </c>
      <c r="BI6" s="381" t="s">
        <v>352</v>
      </c>
      <c r="BJ6" s="362" t="s">
        <v>317</v>
      </c>
      <c r="BK6" s="362" t="s">
        <v>323</v>
      </c>
      <c r="BM6" s="381" t="s">
        <v>363</v>
      </c>
      <c r="BN6" s="362"/>
      <c r="BO6" s="382" t="s">
        <v>362</v>
      </c>
      <c r="BQ6" s="177" t="s">
        <v>248</v>
      </c>
      <c r="BS6" s="177" t="s">
        <v>248</v>
      </c>
      <c r="BT6" s="364" t="s">
        <v>332</v>
      </c>
      <c r="BV6" s="210" t="s">
        <v>136</v>
      </c>
      <c r="BW6" s="299"/>
      <c r="BY6" s="292" t="s">
        <v>195</v>
      </c>
      <c r="BZ6" s="299"/>
      <c r="CB6" s="291" t="s">
        <v>187</v>
      </c>
      <c r="CC6" s="362"/>
      <c r="CE6" s="181" t="s">
        <v>0</v>
      </c>
      <c r="CF6" s="299"/>
      <c r="CG6" s="299" t="s">
        <v>306</v>
      </c>
      <c r="CH6" s="299" t="s">
        <v>309</v>
      </c>
      <c r="CI6" s="112" t="s">
        <v>126</v>
      </c>
      <c r="CJ6" s="268" t="s">
        <v>237</v>
      </c>
      <c r="CL6" s="268" t="s">
        <v>240</v>
      </c>
      <c r="CN6" s="436" t="s">
        <v>195</v>
      </c>
      <c r="CP6" s="436" t="s">
        <v>195</v>
      </c>
      <c r="CR6" s="436" t="s">
        <v>195</v>
      </c>
      <c r="CT6" s="436" t="s">
        <v>195</v>
      </c>
      <c r="CV6" s="436" t="s">
        <v>195</v>
      </c>
    </row>
    <row r="7" spans="1:101" x14ac:dyDescent="0.3">
      <c r="B7" s="194" t="s">
        <v>185</v>
      </c>
      <c r="C7" s="378" t="s">
        <v>198</v>
      </c>
      <c r="D7" s="378" t="s">
        <v>198</v>
      </c>
      <c r="F7" s="177" t="s">
        <v>186</v>
      </c>
      <c r="G7" s="386">
        <v>2958465</v>
      </c>
      <c r="I7" s="180" t="s">
        <v>206</v>
      </c>
      <c r="J7" s="298" t="s">
        <v>314</v>
      </c>
      <c r="L7" s="180" t="s">
        <v>206</v>
      </c>
      <c r="M7" s="299"/>
      <c r="N7" s="299"/>
      <c r="P7" s="180" t="s">
        <v>206</v>
      </c>
      <c r="Q7" s="362"/>
      <c r="S7" s="180" t="s">
        <v>206</v>
      </c>
      <c r="T7" s="362"/>
      <c r="V7" s="180" t="s">
        <v>184</v>
      </c>
      <c r="W7" s="299"/>
      <c r="Y7" s="188" t="s">
        <v>206</v>
      </c>
      <c r="Z7" s="299"/>
      <c r="AB7" s="177" t="s">
        <v>186</v>
      </c>
      <c r="AC7" s="299" t="s">
        <v>280</v>
      </c>
      <c r="AD7" s="300">
        <v>39240</v>
      </c>
      <c r="AF7" s="177" t="s">
        <v>186</v>
      </c>
      <c r="AG7" s="362" t="s">
        <v>277</v>
      </c>
      <c r="AH7" s="299" t="s">
        <v>280</v>
      </c>
      <c r="AJ7" s="180" t="s">
        <v>59</v>
      </c>
      <c r="AK7" s="362"/>
      <c r="AL7" s="362"/>
      <c r="AM7" s="362"/>
      <c r="AO7" s="204" t="s">
        <v>187</v>
      </c>
      <c r="AQ7" s="204" t="s">
        <v>187</v>
      </c>
      <c r="AS7" s="182" t="s">
        <v>0</v>
      </c>
      <c r="AU7" s="182" t="s">
        <v>0</v>
      </c>
      <c r="AV7" s="299"/>
      <c r="AW7" s="362" t="s">
        <v>413</v>
      </c>
      <c r="AX7" s="362" t="s">
        <v>413</v>
      </c>
      <c r="AZ7" s="182" t="s">
        <v>0</v>
      </c>
      <c r="BA7" s="362" t="s">
        <v>423</v>
      </c>
      <c r="BC7" s="177" t="s">
        <v>2</v>
      </c>
      <c r="BD7" s="362" t="s">
        <v>350</v>
      </c>
      <c r="BE7" s="112" t="s">
        <v>126</v>
      </c>
      <c r="BF7" s="177" t="s">
        <v>2</v>
      </c>
      <c r="BG7" s="362" t="s">
        <v>361</v>
      </c>
      <c r="BH7" s="112" t="s">
        <v>126</v>
      </c>
      <c r="BI7" s="381" t="s">
        <v>353</v>
      </c>
      <c r="BJ7" s="364" t="s">
        <v>318</v>
      </c>
      <c r="BK7" s="364" t="s">
        <v>324</v>
      </c>
      <c r="BM7" s="381" t="s">
        <v>364</v>
      </c>
      <c r="BN7" s="362"/>
      <c r="BO7" s="362">
        <v>14</v>
      </c>
      <c r="BQ7" s="180" t="s">
        <v>245</v>
      </c>
      <c r="BS7" s="180" t="s">
        <v>245</v>
      </c>
      <c r="BT7" s="362"/>
      <c r="BV7" s="177" t="s">
        <v>2</v>
      </c>
      <c r="BW7" s="299" t="s">
        <v>415</v>
      </c>
      <c r="BX7" s="112" t="s">
        <v>126</v>
      </c>
      <c r="BY7" s="174" t="s">
        <v>158</v>
      </c>
      <c r="BZ7" s="299"/>
      <c r="CB7" s="185" t="s">
        <v>190</v>
      </c>
      <c r="CC7" s="362" t="s">
        <v>200</v>
      </c>
      <c r="CE7" s="210" t="s">
        <v>136</v>
      </c>
      <c r="CF7" s="299"/>
      <c r="CG7" s="299"/>
      <c r="CH7" s="299"/>
      <c r="CJ7" s="267" t="s">
        <v>0</v>
      </c>
      <c r="CL7" s="268" t="s">
        <v>236</v>
      </c>
    </row>
    <row r="8" spans="1:101" x14ac:dyDescent="0.3">
      <c r="B8" s="177" t="s">
        <v>186</v>
      </c>
      <c r="C8" s="300">
        <v>43798</v>
      </c>
      <c r="D8" s="300">
        <v>41821</v>
      </c>
      <c r="F8" s="204" t="s">
        <v>187</v>
      </c>
      <c r="G8" s="361"/>
      <c r="I8" s="194" t="s">
        <v>185</v>
      </c>
      <c r="J8" s="378" t="s">
        <v>198</v>
      </c>
      <c r="L8" s="194" t="s">
        <v>185</v>
      </c>
      <c r="M8" s="378" t="s">
        <v>198</v>
      </c>
      <c r="N8" s="378" t="s">
        <v>198</v>
      </c>
      <c r="P8" s="194" t="s">
        <v>185</v>
      </c>
      <c r="Q8" s="378" t="s">
        <v>198</v>
      </c>
      <c r="S8" s="194" t="s">
        <v>185</v>
      </c>
      <c r="T8" s="378" t="s">
        <v>198</v>
      </c>
      <c r="V8" s="180" t="s">
        <v>206</v>
      </c>
      <c r="W8" s="299"/>
      <c r="Y8" s="194" t="s">
        <v>185</v>
      </c>
      <c r="Z8" s="378" t="s">
        <v>198</v>
      </c>
      <c r="AB8" s="204" t="s">
        <v>187</v>
      </c>
      <c r="AC8" s="299"/>
      <c r="AD8" s="299"/>
      <c r="AF8" s="204" t="s">
        <v>187</v>
      </c>
      <c r="AG8" s="362"/>
      <c r="AH8" s="362"/>
      <c r="AJ8" s="194" t="s">
        <v>185</v>
      </c>
      <c r="AK8" s="364" t="s">
        <v>300</v>
      </c>
      <c r="AL8" s="364" t="s">
        <v>198</v>
      </c>
      <c r="AM8" s="364" t="s">
        <v>198</v>
      </c>
      <c r="AO8" s="182" t="s">
        <v>0</v>
      </c>
      <c r="AQ8" s="182" t="s">
        <v>0</v>
      </c>
      <c r="AS8" s="210" t="s">
        <v>136</v>
      </c>
      <c r="AU8" s="210" t="s">
        <v>136</v>
      </c>
      <c r="AV8" s="299"/>
      <c r="AW8" s="362"/>
      <c r="AX8" s="362"/>
      <c r="AZ8" s="210" t="s">
        <v>136</v>
      </c>
      <c r="BA8" s="362"/>
      <c r="BC8" s="177" t="s">
        <v>194</v>
      </c>
      <c r="BD8" s="300">
        <v>43807</v>
      </c>
      <c r="BF8" s="177" t="s">
        <v>194</v>
      </c>
      <c r="BG8" s="300">
        <v>43807</v>
      </c>
      <c r="BI8" s="177" t="s">
        <v>262</v>
      </c>
      <c r="BJ8" s="362" t="s">
        <v>292</v>
      </c>
      <c r="BK8" s="362" t="s">
        <v>326</v>
      </c>
      <c r="BM8" s="381" t="s">
        <v>365</v>
      </c>
      <c r="BN8" s="364"/>
      <c r="BO8" s="364"/>
      <c r="BQ8" s="180" t="s">
        <v>260</v>
      </c>
      <c r="BS8" s="182" t="s">
        <v>0</v>
      </c>
      <c r="BT8" s="362"/>
      <c r="BV8" s="177" t="s">
        <v>194</v>
      </c>
      <c r="BW8" s="300">
        <v>39773</v>
      </c>
      <c r="BY8" s="222" t="s">
        <v>226</v>
      </c>
      <c r="BZ8" s="362" t="s">
        <v>397</v>
      </c>
      <c r="CB8" s="292" t="s">
        <v>192</v>
      </c>
      <c r="CC8" s="362"/>
      <c r="CE8" s="215" t="s">
        <v>192</v>
      </c>
      <c r="CF8" s="299"/>
      <c r="CG8" s="299"/>
      <c r="CH8" s="299"/>
      <c r="CJ8" s="274" t="s">
        <v>136</v>
      </c>
      <c r="CL8" s="268" t="s">
        <v>238</v>
      </c>
    </row>
    <row r="9" spans="1:101" x14ac:dyDescent="0.3">
      <c r="B9" s="204" t="s">
        <v>187</v>
      </c>
      <c r="C9" s="299"/>
      <c r="D9" s="299"/>
      <c r="F9" s="182" t="s">
        <v>0</v>
      </c>
      <c r="G9" s="361"/>
      <c r="I9" s="177" t="s">
        <v>186</v>
      </c>
      <c r="J9" s="302">
        <v>27388</v>
      </c>
      <c r="L9" s="177" t="s">
        <v>186</v>
      </c>
      <c r="M9" s="374">
        <v>18614.396377314813</v>
      </c>
      <c r="N9" s="302">
        <v>38353</v>
      </c>
      <c r="P9" s="177" t="s">
        <v>186</v>
      </c>
      <c r="Q9" s="300">
        <v>40267</v>
      </c>
      <c r="S9" s="177" t="s">
        <v>186</v>
      </c>
      <c r="T9" s="300">
        <v>43815</v>
      </c>
      <c r="V9" s="194" t="s">
        <v>185</v>
      </c>
      <c r="W9" s="378" t="s">
        <v>198</v>
      </c>
      <c r="Y9" s="177" t="s">
        <v>186</v>
      </c>
      <c r="Z9" s="374">
        <v>37242.396377314813</v>
      </c>
      <c r="AB9" s="182" t="s">
        <v>0</v>
      </c>
      <c r="AC9" s="299"/>
      <c r="AD9" s="299" t="s">
        <v>404</v>
      </c>
      <c r="AE9" s="112" t="s">
        <v>126</v>
      </c>
      <c r="AF9" s="182" t="s">
        <v>0</v>
      </c>
      <c r="AG9" s="362"/>
      <c r="AH9" s="362"/>
      <c r="AJ9" s="177" t="s">
        <v>186</v>
      </c>
      <c r="AK9" s="300">
        <v>39703</v>
      </c>
      <c r="AL9" s="300">
        <v>43906</v>
      </c>
      <c r="AM9" s="300">
        <v>42464</v>
      </c>
      <c r="AO9" s="210" t="s">
        <v>136</v>
      </c>
      <c r="AQ9" s="210" t="s">
        <v>136</v>
      </c>
      <c r="AS9" s="182" t="s">
        <v>241</v>
      </c>
      <c r="AU9" s="182" t="s">
        <v>241</v>
      </c>
      <c r="AV9" s="299"/>
      <c r="AW9" s="362" t="b">
        <v>1</v>
      </c>
      <c r="AX9" s="362" t="b">
        <v>1</v>
      </c>
      <c r="AZ9" s="182" t="s">
        <v>241</v>
      </c>
      <c r="BA9" s="362" t="b">
        <v>1</v>
      </c>
      <c r="BC9" s="188" t="s">
        <v>195</v>
      </c>
      <c r="BD9" s="362"/>
      <c r="BF9" s="188" t="s">
        <v>195</v>
      </c>
      <c r="BG9" s="362"/>
      <c r="BI9" s="177" t="s">
        <v>263</v>
      </c>
      <c r="BJ9" s="362" t="s">
        <v>293</v>
      </c>
      <c r="BK9" s="362" t="s">
        <v>325</v>
      </c>
      <c r="BL9" s="112" t="s">
        <v>126</v>
      </c>
      <c r="BM9" s="381" t="s">
        <v>366</v>
      </c>
      <c r="BN9" s="362"/>
      <c r="BO9" s="362"/>
      <c r="BP9" s="112" t="s">
        <v>126</v>
      </c>
      <c r="BQ9" s="180" t="s">
        <v>246</v>
      </c>
      <c r="BS9" s="210" t="s">
        <v>136</v>
      </c>
      <c r="BT9" s="362" t="s">
        <v>385</v>
      </c>
      <c r="BV9" s="188" t="s">
        <v>195</v>
      </c>
      <c r="BW9" s="299"/>
      <c r="BY9" s="174" t="s">
        <v>158</v>
      </c>
      <c r="BZ9" s="299"/>
      <c r="CB9" s="292" t="s">
        <v>193</v>
      </c>
      <c r="CC9" s="362"/>
      <c r="CE9" s="216" t="s">
        <v>2</v>
      </c>
      <c r="CF9" s="299" t="s">
        <v>298</v>
      </c>
      <c r="CG9" s="299" t="s">
        <v>305</v>
      </c>
      <c r="CH9" s="299" t="s">
        <v>307</v>
      </c>
      <c r="CJ9" s="268" t="s">
        <v>2</v>
      </c>
      <c r="CL9" s="268" t="s">
        <v>237</v>
      </c>
    </row>
    <row r="10" spans="1:101" x14ac:dyDescent="0.3">
      <c r="B10" s="182" t="s">
        <v>0</v>
      </c>
      <c r="C10" s="299"/>
      <c r="D10" s="299" t="s">
        <v>407</v>
      </c>
      <c r="E10" s="112" t="s">
        <v>126</v>
      </c>
      <c r="F10" s="182" t="s">
        <v>48</v>
      </c>
      <c r="G10" s="361"/>
      <c r="I10" s="204" t="s">
        <v>187</v>
      </c>
      <c r="J10" s="298"/>
      <c r="L10" s="204" t="s">
        <v>187</v>
      </c>
      <c r="M10" s="299"/>
      <c r="N10" s="299"/>
      <c r="P10" s="204" t="s">
        <v>187</v>
      </c>
      <c r="Q10" s="362"/>
      <c r="S10" s="204" t="s">
        <v>187</v>
      </c>
      <c r="T10" s="362"/>
      <c r="V10" s="177" t="s">
        <v>186</v>
      </c>
      <c r="W10" s="299" t="s">
        <v>312</v>
      </c>
      <c r="Y10" s="204" t="s">
        <v>187</v>
      </c>
      <c r="Z10" s="374">
        <v>37242.396377314813</v>
      </c>
      <c r="AB10" s="182" t="s">
        <v>48</v>
      </c>
      <c r="AC10" s="299"/>
      <c r="AD10" s="299"/>
      <c r="AF10" s="182" t="s">
        <v>48</v>
      </c>
      <c r="AG10" s="362"/>
      <c r="AH10" s="362"/>
      <c r="AJ10" s="204" t="s">
        <v>187</v>
      </c>
      <c r="AK10" s="362"/>
      <c r="AL10" s="362"/>
      <c r="AM10" s="362"/>
      <c r="AO10" s="182" t="s">
        <v>241</v>
      </c>
      <c r="AQ10" s="182" t="s">
        <v>241</v>
      </c>
      <c r="AS10" s="177" t="s">
        <v>190</v>
      </c>
      <c r="AU10" s="177" t="s">
        <v>190</v>
      </c>
      <c r="AV10" s="299" t="s">
        <v>378</v>
      </c>
      <c r="AW10" s="362" t="s">
        <v>378</v>
      </c>
      <c r="AX10" s="362" t="s">
        <v>378</v>
      </c>
      <c r="AZ10" s="177" t="s">
        <v>190</v>
      </c>
      <c r="BA10" s="362" t="s">
        <v>378</v>
      </c>
      <c r="BC10" s="210" t="s">
        <v>92</v>
      </c>
      <c r="BD10" s="368" t="s">
        <v>349</v>
      </c>
      <c r="BF10" s="210" t="s">
        <v>92</v>
      </c>
      <c r="BG10" s="368" t="s">
        <v>285</v>
      </c>
      <c r="BI10" s="177" t="s">
        <v>264</v>
      </c>
      <c r="BJ10" s="362" t="s">
        <v>294</v>
      </c>
      <c r="BK10" s="362" t="s">
        <v>327</v>
      </c>
      <c r="BM10" s="381" t="s">
        <v>367</v>
      </c>
      <c r="BN10" s="362"/>
      <c r="BO10" s="362" t="s">
        <v>370</v>
      </c>
      <c r="BQ10" s="182" t="s">
        <v>0</v>
      </c>
      <c r="BS10" s="177" t="s">
        <v>2</v>
      </c>
      <c r="BT10" s="362" t="s">
        <v>384</v>
      </c>
      <c r="BU10" s="112" t="s">
        <v>126</v>
      </c>
      <c r="BV10" s="174" t="s">
        <v>158</v>
      </c>
      <c r="BW10" s="362"/>
      <c r="BY10" s="159" t="s">
        <v>177</v>
      </c>
      <c r="BZ10" s="299"/>
      <c r="CB10" s="185" t="s">
        <v>2</v>
      </c>
      <c r="CC10" s="362" t="s">
        <v>395</v>
      </c>
      <c r="CD10" s="112" t="s">
        <v>126</v>
      </c>
      <c r="CE10" s="216" t="s">
        <v>194</v>
      </c>
      <c r="CF10" s="374">
        <v>43802.404895833337</v>
      </c>
      <c r="CG10" s="300">
        <v>39448</v>
      </c>
      <c r="CH10" s="300">
        <v>39448</v>
      </c>
      <c r="CJ10" s="268" t="s">
        <v>194</v>
      </c>
      <c r="CL10" s="267" t="s">
        <v>0</v>
      </c>
    </row>
    <row r="11" spans="1:101" x14ac:dyDescent="0.3">
      <c r="B11" s="182" t="s">
        <v>48</v>
      </c>
      <c r="C11" s="299"/>
      <c r="D11" s="299"/>
      <c r="F11" s="210" t="s">
        <v>136</v>
      </c>
      <c r="G11" s="361"/>
      <c r="I11" s="182" t="s">
        <v>0</v>
      </c>
      <c r="J11" s="298"/>
      <c r="L11" s="182" t="s">
        <v>0</v>
      </c>
      <c r="M11" s="299"/>
      <c r="N11" s="299"/>
      <c r="P11" s="182" t="s">
        <v>0</v>
      </c>
      <c r="Q11" s="362"/>
      <c r="S11" s="182" t="s">
        <v>0</v>
      </c>
      <c r="T11" s="362"/>
      <c r="V11" s="204" t="s">
        <v>187</v>
      </c>
      <c r="W11" s="299"/>
      <c r="Y11" s="182" t="s">
        <v>0</v>
      </c>
      <c r="Z11" s="299"/>
      <c r="AB11" s="210" t="s">
        <v>136</v>
      </c>
      <c r="AC11" s="299"/>
      <c r="AD11" s="299"/>
      <c r="AF11" s="210" t="s">
        <v>136</v>
      </c>
      <c r="AG11" s="362"/>
      <c r="AH11" s="362"/>
      <c r="AJ11" s="182" t="s">
        <v>0</v>
      </c>
      <c r="AK11" s="362"/>
      <c r="AL11" s="362"/>
      <c r="AM11" s="362" t="s">
        <v>381</v>
      </c>
      <c r="AO11" s="177" t="s">
        <v>190</v>
      </c>
      <c r="AQ11" s="177" t="s">
        <v>190</v>
      </c>
      <c r="AS11" s="182" t="s">
        <v>191</v>
      </c>
      <c r="AT11" s="112" t="s">
        <v>126</v>
      </c>
      <c r="AU11" s="182" t="s">
        <v>191</v>
      </c>
      <c r="AV11" s="299"/>
      <c r="AW11" s="362"/>
      <c r="AX11" s="362"/>
      <c r="AZ11" s="182" t="s">
        <v>191</v>
      </c>
      <c r="BA11" s="362"/>
      <c r="BC11" s="210" t="s">
        <v>258</v>
      </c>
      <c r="BD11" s="364" t="s">
        <v>286</v>
      </c>
      <c r="BF11" s="210" t="s">
        <v>258</v>
      </c>
      <c r="BG11" s="364" t="s">
        <v>286</v>
      </c>
      <c r="BI11" s="182" t="s">
        <v>0</v>
      </c>
      <c r="BJ11" s="362"/>
      <c r="BK11" s="362"/>
      <c r="BM11" s="381" t="s">
        <v>368</v>
      </c>
      <c r="BN11" s="362"/>
      <c r="BO11" s="362" t="s">
        <v>371</v>
      </c>
      <c r="BQ11" s="210" t="s">
        <v>136</v>
      </c>
      <c r="BS11" s="177" t="s">
        <v>194</v>
      </c>
      <c r="BT11" s="300">
        <v>1</v>
      </c>
      <c r="BV11" s="222" t="s">
        <v>226</v>
      </c>
      <c r="BW11" s="362" t="s">
        <v>397</v>
      </c>
      <c r="BY11" s="231" t="s">
        <v>276</v>
      </c>
      <c r="BZ11" s="362" t="s">
        <v>396</v>
      </c>
      <c r="CB11" s="185" t="s">
        <v>194</v>
      </c>
      <c r="CC11" s="300">
        <v>43815</v>
      </c>
      <c r="CE11" s="219" t="s">
        <v>195</v>
      </c>
      <c r="CF11" s="299"/>
      <c r="CG11" s="300">
        <v>2958101</v>
      </c>
      <c r="CH11" s="300">
        <v>2958101</v>
      </c>
      <c r="CJ11" s="447" t="s">
        <v>195</v>
      </c>
      <c r="CL11" s="274" t="s">
        <v>136</v>
      </c>
    </row>
    <row r="12" spans="1:101" x14ac:dyDescent="0.3">
      <c r="B12" s="210" t="s">
        <v>136</v>
      </c>
      <c r="C12" s="299"/>
      <c r="D12" s="299" t="s">
        <v>406</v>
      </c>
      <c r="F12" s="211" t="s">
        <v>188</v>
      </c>
      <c r="G12" s="366" t="s">
        <v>199</v>
      </c>
      <c r="I12" s="182" t="s">
        <v>48</v>
      </c>
      <c r="J12" s="298"/>
      <c r="L12" s="182" t="s">
        <v>48</v>
      </c>
      <c r="M12" s="299"/>
      <c r="N12" s="299"/>
      <c r="P12" s="182" t="s">
        <v>48</v>
      </c>
      <c r="Q12" s="362"/>
      <c r="S12" s="182" t="s">
        <v>48</v>
      </c>
      <c r="T12" s="362"/>
      <c r="V12" s="182" t="s">
        <v>0</v>
      </c>
      <c r="W12" s="299"/>
      <c r="Y12" s="182" t="s">
        <v>48</v>
      </c>
      <c r="Z12" s="299"/>
      <c r="AB12" s="211" t="s">
        <v>188</v>
      </c>
      <c r="AC12" s="365" t="s">
        <v>199</v>
      </c>
      <c r="AD12" s="365" t="s">
        <v>199</v>
      </c>
      <c r="AF12" s="211" t="s">
        <v>188</v>
      </c>
      <c r="AG12" s="362"/>
      <c r="AH12" s="366" t="s">
        <v>199</v>
      </c>
      <c r="AJ12" s="210" t="s">
        <v>136</v>
      </c>
      <c r="AK12" s="362"/>
      <c r="AL12" s="362"/>
      <c r="AM12" s="362"/>
      <c r="AO12" s="182" t="s">
        <v>191</v>
      </c>
      <c r="AP12" s="112" t="s">
        <v>126</v>
      </c>
      <c r="AQ12" s="182" t="s">
        <v>191</v>
      </c>
      <c r="AR12" s="112" t="s">
        <v>126</v>
      </c>
      <c r="AS12" s="204" t="s">
        <v>239</v>
      </c>
      <c r="AU12" s="204" t="s">
        <v>239</v>
      </c>
      <c r="AV12" s="299"/>
      <c r="AW12" s="362"/>
      <c r="AX12" s="362"/>
      <c r="AZ12" s="204" t="s">
        <v>239</v>
      </c>
      <c r="BA12" s="362"/>
      <c r="BC12" s="349" t="s">
        <v>259</v>
      </c>
      <c r="BD12" s="364" t="s">
        <v>286</v>
      </c>
      <c r="BF12" s="349" t="s">
        <v>259</v>
      </c>
      <c r="BG12" s="364">
        <v>1</v>
      </c>
      <c r="BI12" s="210" t="s">
        <v>136</v>
      </c>
      <c r="BJ12" s="362"/>
      <c r="BK12" s="362"/>
      <c r="BM12" s="381" t="s">
        <v>373</v>
      </c>
      <c r="BN12" s="362"/>
      <c r="BO12" s="368" t="s">
        <v>372</v>
      </c>
      <c r="BQ12" s="177" t="s">
        <v>2</v>
      </c>
      <c r="BS12" s="188" t="s">
        <v>195</v>
      </c>
      <c r="BT12" s="362"/>
      <c r="BV12" s="174" t="s">
        <v>158</v>
      </c>
      <c r="BW12" s="299"/>
      <c r="CB12" s="292" t="s">
        <v>195</v>
      </c>
      <c r="CC12" s="362"/>
      <c r="CE12" s="56" t="s">
        <v>158</v>
      </c>
      <c r="CF12" s="299"/>
      <c r="CG12" s="299"/>
      <c r="CH12" s="299"/>
      <c r="CL12" s="268" t="s">
        <v>2</v>
      </c>
    </row>
    <row r="13" spans="1:101" x14ac:dyDescent="0.3">
      <c r="B13" s="211" t="s">
        <v>188</v>
      </c>
      <c r="C13" s="366" t="s">
        <v>199</v>
      </c>
      <c r="D13" s="366" t="s">
        <v>199</v>
      </c>
      <c r="F13" s="177" t="s">
        <v>189</v>
      </c>
      <c r="G13" s="299" t="s">
        <v>312</v>
      </c>
      <c r="I13" s="210" t="s">
        <v>136</v>
      </c>
      <c r="J13" s="301"/>
      <c r="L13" s="210" t="s">
        <v>136</v>
      </c>
      <c r="M13" s="299"/>
      <c r="N13" s="299" t="s">
        <v>346</v>
      </c>
      <c r="P13" s="210" t="s">
        <v>136</v>
      </c>
      <c r="Q13" s="362" t="s">
        <v>338</v>
      </c>
      <c r="S13" s="210" t="s">
        <v>136</v>
      </c>
      <c r="T13" s="362"/>
      <c r="V13" s="182" t="s">
        <v>48</v>
      </c>
      <c r="W13" s="299"/>
      <c r="Y13" s="210" t="s">
        <v>136</v>
      </c>
      <c r="Z13" s="299"/>
      <c r="AB13" s="182" t="s">
        <v>241</v>
      </c>
      <c r="AC13" s="299"/>
      <c r="AD13" s="362" t="b">
        <v>0</v>
      </c>
      <c r="AF13" s="182" t="s">
        <v>241</v>
      </c>
      <c r="AG13" s="362"/>
      <c r="AH13" s="362"/>
      <c r="AJ13" s="182" t="s">
        <v>241</v>
      </c>
      <c r="AK13" s="362"/>
      <c r="AL13" s="362"/>
      <c r="AM13" s="362" t="b">
        <v>1</v>
      </c>
      <c r="AO13" s="204" t="s">
        <v>239</v>
      </c>
      <c r="AQ13" s="204" t="s">
        <v>239</v>
      </c>
      <c r="AS13" s="188" t="s">
        <v>192</v>
      </c>
      <c r="AT13" s="112" t="s">
        <v>126</v>
      </c>
      <c r="AU13" s="188" t="s">
        <v>192</v>
      </c>
      <c r="AV13" s="299"/>
      <c r="AW13" s="362"/>
      <c r="AX13" s="362"/>
      <c r="AZ13" s="188" t="s">
        <v>192</v>
      </c>
      <c r="BA13" s="362"/>
      <c r="BC13" s="174" t="s">
        <v>158</v>
      </c>
      <c r="BD13" s="362"/>
      <c r="BF13" s="174" t="s">
        <v>158</v>
      </c>
      <c r="BG13" s="362"/>
      <c r="BI13" s="177" t="s">
        <v>2</v>
      </c>
      <c r="BJ13" s="362" t="s">
        <v>289</v>
      </c>
      <c r="BK13" s="362" t="s">
        <v>319</v>
      </c>
      <c r="BL13" s="112" t="s">
        <v>126</v>
      </c>
      <c r="BM13" s="381" t="s">
        <v>369</v>
      </c>
      <c r="BN13" s="362"/>
      <c r="BO13" s="362"/>
      <c r="BP13" s="112" t="s">
        <v>126</v>
      </c>
      <c r="BQ13" s="177" t="s">
        <v>194</v>
      </c>
      <c r="BS13" s="210" t="s">
        <v>266</v>
      </c>
      <c r="BT13" s="368" t="s">
        <v>388</v>
      </c>
      <c r="BV13" s="231" t="s">
        <v>77</v>
      </c>
      <c r="BW13" s="362" t="s">
        <v>396</v>
      </c>
      <c r="CB13" s="185" t="s">
        <v>254</v>
      </c>
      <c r="CC13" s="362" t="b">
        <v>0</v>
      </c>
      <c r="CE13" s="225" t="s">
        <v>225</v>
      </c>
      <c r="CF13" s="299"/>
      <c r="CG13" s="299"/>
      <c r="CH13" s="299"/>
      <c r="CL13" s="268" t="s">
        <v>194</v>
      </c>
    </row>
    <row r="14" spans="1:101" x14ac:dyDescent="0.3">
      <c r="B14" s="177" t="s">
        <v>189</v>
      </c>
      <c r="C14" s="299" t="s">
        <v>312</v>
      </c>
      <c r="D14" s="299" t="s">
        <v>312</v>
      </c>
      <c r="F14" s="177" t="s">
        <v>190</v>
      </c>
      <c r="G14" s="299" t="s">
        <v>200</v>
      </c>
      <c r="I14" s="211" t="s">
        <v>188</v>
      </c>
      <c r="J14" s="366" t="s">
        <v>199</v>
      </c>
      <c r="L14" s="211" t="s">
        <v>188</v>
      </c>
      <c r="M14" s="299"/>
      <c r="N14" s="299"/>
      <c r="P14" s="211" t="s">
        <v>188</v>
      </c>
      <c r="Q14" s="366" t="s">
        <v>199</v>
      </c>
      <c r="S14" s="211" t="s">
        <v>188</v>
      </c>
      <c r="T14" s="364" t="s">
        <v>392</v>
      </c>
      <c r="V14" s="210" t="s">
        <v>136</v>
      </c>
      <c r="W14" s="299"/>
      <c r="Y14" s="211" t="s">
        <v>188</v>
      </c>
      <c r="Z14" s="299"/>
      <c r="AB14" s="177" t="s">
        <v>189</v>
      </c>
      <c r="AC14" s="362" t="s">
        <v>277</v>
      </c>
      <c r="AD14" s="362" t="s">
        <v>277</v>
      </c>
      <c r="AF14" s="177" t="s">
        <v>189</v>
      </c>
      <c r="AG14" s="362" t="s">
        <v>277</v>
      </c>
      <c r="AH14" s="362" t="s">
        <v>277</v>
      </c>
      <c r="AJ14" s="177" t="s">
        <v>190</v>
      </c>
      <c r="AK14" s="299" t="s">
        <v>200</v>
      </c>
      <c r="AL14" s="299" t="s">
        <v>200</v>
      </c>
      <c r="AM14" s="299" t="s">
        <v>378</v>
      </c>
      <c r="AO14" s="188" t="s">
        <v>192</v>
      </c>
      <c r="AP14" s="112" t="s">
        <v>126</v>
      </c>
      <c r="AQ14" s="188" t="s">
        <v>192</v>
      </c>
      <c r="AR14" s="112" t="s">
        <v>126</v>
      </c>
      <c r="AS14" s="188" t="s">
        <v>193</v>
      </c>
      <c r="AU14" s="188" t="s">
        <v>193</v>
      </c>
      <c r="AV14" s="299"/>
      <c r="AW14" s="362"/>
      <c r="AX14" s="362"/>
      <c r="AZ14" s="188" t="s">
        <v>193</v>
      </c>
      <c r="BA14" s="362"/>
      <c r="BC14" s="222" t="s">
        <v>226</v>
      </c>
      <c r="BD14" s="362" t="s">
        <v>397</v>
      </c>
      <c r="BF14" s="222" t="s">
        <v>226</v>
      </c>
      <c r="BG14" s="362" t="s">
        <v>397</v>
      </c>
      <c r="BI14" s="177" t="s">
        <v>194</v>
      </c>
      <c r="BJ14" s="300">
        <v>43522</v>
      </c>
      <c r="BK14" s="300">
        <v>43039</v>
      </c>
      <c r="BM14" s="177" t="s">
        <v>236</v>
      </c>
      <c r="BN14" s="362" t="s">
        <v>356</v>
      </c>
      <c r="BO14" s="362" t="s">
        <v>356</v>
      </c>
      <c r="BP14" s="112" t="s">
        <v>126</v>
      </c>
      <c r="BQ14" s="188" t="s">
        <v>195</v>
      </c>
      <c r="BS14" s="174" t="s">
        <v>158</v>
      </c>
      <c r="BT14" s="362"/>
      <c r="CB14" s="175" t="s">
        <v>158</v>
      </c>
      <c r="CC14" s="362"/>
      <c r="CE14" s="29" t="s">
        <v>223</v>
      </c>
      <c r="CF14" s="299"/>
      <c r="CG14" s="299"/>
      <c r="CH14" s="299"/>
      <c r="CL14" s="447" t="s">
        <v>195</v>
      </c>
    </row>
    <row r="15" spans="1:101" x14ac:dyDescent="0.3">
      <c r="B15" s="177" t="s">
        <v>190</v>
      </c>
      <c r="C15" s="299" t="s">
        <v>200</v>
      </c>
      <c r="D15" s="299" t="s">
        <v>200</v>
      </c>
      <c r="F15" s="182" t="s">
        <v>191</v>
      </c>
      <c r="G15" s="365" t="s">
        <v>399</v>
      </c>
      <c r="I15" s="177" t="s">
        <v>189</v>
      </c>
      <c r="J15" s="377" t="s">
        <v>312</v>
      </c>
      <c r="L15" s="177" t="s">
        <v>189</v>
      </c>
      <c r="M15" s="365" t="s">
        <v>330</v>
      </c>
      <c r="N15" s="377" t="s">
        <v>312</v>
      </c>
      <c r="P15" s="177" t="s">
        <v>189</v>
      </c>
      <c r="Q15" s="362" t="s">
        <v>280</v>
      </c>
      <c r="S15" s="177" t="s">
        <v>189</v>
      </c>
      <c r="T15" s="362" t="s">
        <v>331</v>
      </c>
      <c r="V15" s="211" t="s">
        <v>188</v>
      </c>
      <c r="W15" s="299"/>
      <c r="Y15" s="182" t="s">
        <v>241</v>
      </c>
      <c r="Z15" s="299"/>
      <c r="AB15" s="177" t="s">
        <v>190</v>
      </c>
      <c r="AC15" s="299" t="s">
        <v>200</v>
      </c>
      <c r="AD15" s="299" t="s">
        <v>200</v>
      </c>
      <c r="AF15" s="177" t="s">
        <v>190</v>
      </c>
      <c r="AG15" s="362" t="s">
        <v>277</v>
      </c>
      <c r="AH15" s="299" t="s">
        <v>200</v>
      </c>
      <c r="AJ15" s="182" t="s">
        <v>191</v>
      </c>
      <c r="AK15" s="362"/>
      <c r="AL15" s="362"/>
      <c r="AM15" s="362"/>
      <c r="AO15" s="188" t="s">
        <v>193</v>
      </c>
      <c r="AQ15" s="188" t="s">
        <v>193</v>
      </c>
      <c r="AS15" s="177" t="s">
        <v>2</v>
      </c>
      <c r="AU15" s="177" t="s">
        <v>2</v>
      </c>
      <c r="AV15" s="299" t="s">
        <v>409</v>
      </c>
      <c r="AW15" s="362" t="s">
        <v>410</v>
      </c>
      <c r="AX15" s="362" t="s">
        <v>417</v>
      </c>
      <c r="AY15" s="112" t="s">
        <v>126</v>
      </c>
      <c r="AZ15" s="177" t="s">
        <v>2</v>
      </c>
      <c r="BA15" s="362" t="s">
        <v>417</v>
      </c>
      <c r="BB15" s="112" t="s">
        <v>126</v>
      </c>
      <c r="BC15" s="294" t="s">
        <v>175</v>
      </c>
      <c r="BD15" s="362"/>
      <c r="BF15" s="294" t="s">
        <v>175</v>
      </c>
      <c r="BG15" s="362"/>
      <c r="BI15" s="188" t="s">
        <v>195</v>
      </c>
      <c r="BJ15" s="362"/>
      <c r="BK15" s="362"/>
      <c r="BM15" s="177" t="s">
        <v>238</v>
      </c>
      <c r="BN15" s="364" t="s">
        <v>357</v>
      </c>
      <c r="BO15" s="364" t="s">
        <v>357</v>
      </c>
      <c r="BP15" s="112" t="s">
        <v>126</v>
      </c>
      <c r="BQ15" s="210" t="s">
        <v>266</v>
      </c>
      <c r="BS15" s="222" t="s">
        <v>226</v>
      </c>
      <c r="BT15" s="362" t="s">
        <v>397</v>
      </c>
      <c r="CB15" s="222" t="s">
        <v>226</v>
      </c>
      <c r="CC15" s="362" t="s">
        <v>397</v>
      </c>
      <c r="CE15" s="29" t="s">
        <v>227</v>
      </c>
      <c r="CF15" s="299"/>
      <c r="CG15" s="299"/>
      <c r="CH15" s="299"/>
    </row>
    <row r="16" spans="1:101" x14ac:dyDescent="0.3">
      <c r="B16" s="182" t="s">
        <v>191</v>
      </c>
      <c r="C16" s="365" t="s">
        <v>399</v>
      </c>
      <c r="D16" s="365" t="s">
        <v>399</v>
      </c>
      <c r="F16" s="188" t="s">
        <v>192</v>
      </c>
      <c r="G16" s="361"/>
      <c r="I16" s="177" t="s">
        <v>190</v>
      </c>
      <c r="J16" s="298" t="s">
        <v>200</v>
      </c>
      <c r="L16" s="177" t="s">
        <v>190</v>
      </c>
      <c r="M16" s="298" t="s">
        <v>200</v>
      </c>
      <c r="N16" s="298" t="s">
        <v>200</v>
      </c>
      <c r="P16" s="177" t="s">
        <v>190</v>
      </c>
      <c r="Q16" s="298" t="s">
        <v>200</v>
      </c>
      <c r="S16" s="177" t="s">
        <v>190</v>
      </c>
      <c r="T16" s="298" t="s">
        <v>200</v>
      </c>
      <c r="V16" s="177" t="s">
        <v>189</v>
      </c>
      <c r="W16" s="299" t="s">
        <v>312</v>
      </c>
      <c r="Y16" s="177" t="s">
        <v>189</v>
      </c>
      <c r="Z16" s="365" t="s">
        <v>330</v>
      </c>
      <c r="AB16" s="182" t="s">
        <v>191</v>
      </c>
      <c r="AC16" s="299"/>
      <c r="AD16" s="299"/>
      <c r="AF16" s="182" t="s">
        <v>191</v>
      </c>
      <c r="AG16" s="362"/>
      <c r="AH16" s="362"/>
      <c r="AJ16" s="188" t="s">
        <v>192</v>
      </c>
      <c r="AK16" s="362"/>
      <c r="AL16" s="362"/>
      <c r="AM16" s="362"/>
      <c r="AO16" s="177" t="s">
        <v>2</v>
      </c>
      <c r="AQ16" s="177" t="s">
        <v>2</v>
      </c>
      <c r="AS16" s="210" t="s">
        <v>266</v>
      </c>
      <c r="AU16" s="210" t="s">
        <v>266</v>
      </c>
      <c r="AV16" s="299"/>
      <c r="AW16" s="362" t="s">
        <v>411</v>
      </c>
      <c r="AX16" s="362" t="s">
        <v>411</v>
      </c>
      <c r="AZ16" s="210" t="s">
        <v>266</v>
      </c>
      <c r="BA16" s="362" t="s">
        <v>411</v>
      </c>
      <c r="BC16" s="174" t="s">
        <v>158</v>
      </c>
      <c r="BD16" s="362"/>
      <c r="BF16" s="174" t="s">
        <v>158</v>
      </c>
      <c r="BG16" s="362"/>
      <c r="BI16" s="174" t="s">
        <v>158</v>
      </c>
      <c r="BJ16" s="362"/>
      <c r="BK16" s="362"/>
      <c r="BM16" s="177" t="s">
        <v>237</v>
      </c>
      <c r="BN16" s="362" t="s">
        <v>355</v>
      </c>
      <c r="BO16" s="362" t="s">
        <v>355</v>
      </c>
      <c r="BP16" s="112" t="s">
        <v>126</v>
      </c>
      <c r="BQ16" s="174" t="s">
        <v>158</v>
      </c>
      <c r="BS16" s="293" t="s">
        <v>176</v>
      </c>
      <c r="BT16" s="362"/>
      <c r="CB16" s="175" t="s">
        <v>158</v>
      </c>
      <c r="CC16" s="362"/>
      <c r="CE16" s="56" t="s">
        <v>158</v>
      </c>
      <c r="CF16" s="299"/>
      <c r="CG16" s="299"/>
      <c r="CH16" s="299"/>
    </row>
    <row r="17" spans="2:87" x14ac:dyDescent="0.3">
      <c r="B17" s="188" t="s">
        <v>192</v>
      </c>
      <c r="C17" s="299"/>
      <c r="D17" s="299"/>
      <c r="F17" s="188" t="s">
        <v>193</v>
      </c>
      <c r="G17" s="361"/>
      <c r="I17" s="182" t="s">
        <v>191</v>
      </c>
      <c r="J17" s="301"/>
      <c r="L17" s="182" t="s">
        <v>191</v>
      </c>
      <c r="M17" s="299"/>
      <c r="N17" s="299"/>
      <c r="P17" s="182" t="s">
        <v>191</v>
      </c>
      <c r="Q17" s="364" t="s">
        <v>337</v>
      </c>
      <c r="S17" s="182" t="s">
        <v>191</v>
      </c>
      <c r="T17" s="362"/>
      <c r="V17" s="177" t="s">
        <v>190</v>
      </c>
      <c r="W17" s="299" t="s">
        <v>200</v>
      </c>
      <c r="Y17" s="177" t="s">
        <v>190</v>
      </c>
      <c r="Z17" s="299" t="s">
        <v>200</v>
      </c>
      <c r="AB17" s="188" t="s">
        <v>192</v>
      </c>
      <c r="AC17" s="299"/>
      <c r="AD17" s="299"/>
      <c r="AF17" s="188" t="s">
        <v>192</v>
      </c>
      <c r="AG17" s="362"/>
      <c r="AH17" s="362"/>
      <c r="AJ17" s="188" t="s">
        <v>193</v>
      </c>
      <c r="AK17" s="362"/>
      <c r="AL17" s="362"/>
      <c r="AM17" s="362"/>
      <c r="AO17" s="210" t="s">
        <v>266</v>
      </c>
      <c r="AQ17" s="210" t="s">
        <v>266</v>
      </c>
      <c r="AS17" s="174" t="s">
        <v>158</v>
      </c>
      <c r="AU17" s="174" t="s">
        <v>158</v>
      </c>
      <c r="AV17" s="299"/>
      <c r="AW17" s="362"/>
      <c r="AX17" s="362"/>
      <c r="AZ17" s="174" t="s">
        <v>158</v>
      </c>
      <c r="BA17" s="362"/>
      <c r="BC17" s="231" t="s">
        <v>77</v>
      </c>
      <c r="BD17" s="362" t="s">
        <v>396</v>
      </c>
      <c r="BF17" s="231" t="s">
        <v>77</v>
      </c>
      <c r="BG17" s="362" t="s">
        <v>396</v>
      </c>
      <c r="BI17" s="222" t="s">
        <v>226</v>
      </c>
      <c r="BJ17" s="362" t="s">
        <v>397</v>
      </c>
      <c r="BK17" s="362" t="s">
        <v>397</v>
      </c>
      <c r="BM17" s="182" t="s">
        <v>0</v>
      </c>
      <c r="BN17" s="362"/>
      <c r="BO17" s="362" t="s">
        <v>126</v>
      </c>
      <c r="BQ17" s="222" t="s">
        <v>226</v>
      </c>
      <c r="BS17" s="174" t="s">
        <v>158</v>
      </c>
      <c r="BT17" s="362"/>
      <c r="CB17" s="261" t="s">
        <v>178</v>
      </c>
      <c r="CC17" s="362"/>
      <c r="CE17" s="56" t="s">
        <v>158</v>
      </c>
      <c r="CF17" s="299"/>
      <c r="CG17" s="299"/>
      <c r="CH17" s="299"/>
    </row>
    <row r="18" spans="2:87" x14ac:dyDescent="0.3">
      <c r="B18" s="188" t="s">
        <v>193</v>
      </c>
      <c r="C18" s="299"/>
      <c r="D18" s="299"/>
      <c r="F18" s="177" t="s">
        <v>2</v>
      </c>
      <c r="G18" s="361" t="s">
        <v>400</v>
      </c>
      <c r="H18" s="112" t="s">
        <v>126</v>
      </c>
      <c r="I18" s="188" t="s">
        <v>192</v>
      </c>
      <c r="J18" s="298"/>
      <c r="L18" s="188" t="s">
        <v>192</v>
      </c>
      <c r="M18" s="299"/>
      <c r="N18" s="299"/>
      <c r="P18" s="188" t="s">
        <v>192</v>
      </c>
      <c r="Q18" s="362"/>
      <c r="S18" s="188" t="s">
        <v>192</v>
      </c>
      <c r="T18" s="362"/>
      <c r="V18" s="182" t="s">
        <v>191</v>
      </c>
      <c r="W18" s="299"/>
      <c r="Y18" s="182" t="s">
        <v>191</v>
      </c>
      <c r="Z18" s="299"/>
      <c r="AB18" s="188" t="s">
        <v>193</v>
      </c>
      <c r="AC18" s="299"/>
      <c r="AD18" s="299"/>
      <c r="AF18" s="188" t="s">
        <v>193</v>
      </c>
      <c r="AG18" s="362"/>
      <c r="AH18" s="362"/>
      <c r="AJ18" s="177" t="s">
        <v>2</v>
      </c>
      <c r="AK18" s="362" t="s">
        <v>302</v>
      </c>
      <c r="AL18" s="362" t="s">
        <v>374</v>
      </c>
      <c r="AM18" s="362" t="s">
        <v>377</v>
      </c>
      <c r="AN18" s="112" t="s">
        <v>126</v>
      </c>
      <c r="AO18" s="174" t="s">
        <v>158</v>
      </c>
      <c r="AQ18" s="174" t="s">
        <v>158</v>
      </c>
      <c r="AS18" s="222" t="s">
        <v>226</v>
      </c>
      <c r="AU18" s="222" t="s">
        <v>226</v>
      </c>
      <c r="AV18" s="362" t="s">
        <v>397</v>
      </c>
      <c r="AW18" s="362" t="s">
        <v>397</v>
      </c>
      <c r="AX18" s="362" t="s">
        <v>397</v>
      </c>
      <c r="AZ18" s="222" t="s">
        <v>226</v>
      </c>
      <c r="BA18" s="362" t="s">
        <v>397</v>
      </c>
      <c r="BI18" s="294" t="s">
        <v>175</v>
      </c>
      <c r="BJ18" s="362"/>
      <c r="BK18" s="362"/>
      <c r="BM18" s="210" t="s">
        <v>136</v>
      </c>
      <c r="BN18" s="362"/>
      <c r="BO18" s="362" t="s">
        <v>126</v>
      </c>
      <c r="BQ18" s="293" t="s">
        <v>176</v>
      </c>
      <c r="BS18" s="231" t="s">
        <v>77</v>
      </c>
      <c r="BT18" s="362" t="s">
        <v>396</v>
      </c>
      <c r="CB18" s="231" t="s">
        <v>242</v>
      </c>
      <c r="CC18" s="362" t="s">
        <v>396</v>
      </c>
      <c r="CE18" s="216" t="s">
        <v>233</v>
      </c>
      <c r="CF18" s="365" t="s">
        <v>297</v>
      </c>
      <c r="CG18" s="365" t="s">
        <v>303</v>
      </c>
      <c r="CH18" s="365" t="s">
        <v>297</v>
      </c>
    </row>
    <row r="19" spans="2:87" x14ac:dyDescent="0.3">
      <c r="B19" s="177" t="s">
        <v>2</v>
      </c>
      <c r="C19" s="299" t="s">
        <v>398</v>
      </c>
      <c r="D19" s="299" t="s">
        <v>408</v>
      </c>
      <c r="E19" s="112" t="s">
        <v>126</v>
      </c>
      <c r="F19" s="177" t="s">
        <v>194</v>
      </c>
      <c r="G19" s="386">
        <v>43368</v>
      </c>
      <c r="I19" s="188" t="s">
        <v>193</v>
      </c>
      <c r="J19" s="298"/>
      <c r="L19" s="188" t="s">
        <v>193</v>
      </c>
      <c r="M19" s="299"/>
      <c r="N19" s="299"/>
      <c r="P19" s="188" t="s">
        <v>193</v>
      </c>
      <c r="Q19" s="362"/>
      <c r="S19" s="188" t="s">
        <v>193</v>
      </c>
      <c r="T19" s="362"/>
      <c r="V19" s="188" t="s">
        <v>192</v>
      </c>
      <c r="W19" s="299"/>
      <c r="Y19" s="188" t="s">
        <v>192</v>
      </c>
      <c r="Z19" s="299"/>
      <c r="AB19" s="177" t="s">
        <v>2</v>
      </c>
      <c r="AC19" s="299" t="s">
        <v>279</v>
      </c>
      <c r="AD19" s="299" t="s">
        <v>401</v>
      </c>
      <c r="AF19" s="177" t="s">
        <v>2</v>
      </c>
      <c r="AG19" s="362" t="s">
        <v>278</v>
      </c>
      <c r="AH19" s="362" t="s">
        <v>282</v>
      </c>
      <c r="AJ19" s="177" t="s">
        <v>194</v>
      </c>
      <c r="AK19" s="300">
        <v>42934</v>
      </c>
      <c r="AL19" s="300">
        <v>43906</v>
      </c>
      <c r="AM19" s="300">
        <v>42464</v>
      </c>
      <c r="AO19" s="222" t="s">
        <v>226</v>
      </c>
      <c r="AQ19" s="222" t="s">
        <v>226</v>
      </c>
      <c r="AS19" s="223" t="s">
        <v>68</v>
      </c>
      <c r="AU19" s="223" t="s">
        <v>68</v>
      </c>
      <c r="AV19" s="299"/>
      <c r="AW19" s="362"/>
      <c r="AX19" s="362"/>
      <c r="AZ19" s="223" t="s">
        <v>68</v>
      </c>
      <c r="BA19" s="362"/>
      <c r="BI19" s="174" t="s">
        <v>158</v>
      </c>
      <c r="BJ19" s="362"/>
      <c r="BK19" s="362"/>
      <c r="BM19" s="177" t="s">
        <v>2</v>
      </c>
      <c r="BN19" s="362" t="s">
        <v>358</v>
      </c>
      <c r="BO19" s="362" t="s">
        <v>359</v>
      </c>
      <c r="BQ19" s="174" t="s">
        <v>158</v>
      </c>
      <c r="CB19" s="233" t="s">
        <v>252</v>
      </c>
      <c r="CC19" s="362"/>
      <c r="CE19" s="295" t="s">
        <v>234</v>
      </c>
      <c r="CF19" s="299"/>
      <c r="CG19" s="299"/>
      <c r="CH19" s="299"/>
    </row>
    <row r="20" spans="2:87" x14ac:dyDescent="0.3">
      <c r="B20" s="177" t="s">
        <v>194</v>
      </c>
      <c r="C20" s="300">
        <v>43802</v>
      </c>
      <c r="D20" s="300">
        <v>41830</v>
      </c>
      <c r="F20" s="188" t="s">
        <v>195</v>
      </c>
      <c r="G20" s="361"/>
      <c r="I20" s="177" t="s">
        <v>2</v>
      </c>
      <c r="J20" s="298" t="s">
        <v>311</v>
      </c>
      <c r="L20" s="177" t="s">
        <v>2</v>
      </c>
      <c r="M20" s="299" t="s">
        <v>339</v>
      </c>
      <c r="N20" s="299" t="s">
        <v>343</v>
      </c>
      <c r="O20" s="112" t="s">
        <v>126</v>
      </c>
      <c r="P20" s="177" t="s">
        <v>2</v>
      </c>
      <c r="Q20" s="362" t="s">
        <v>334</v>
      </c>
      <c r="R20" s="112" t="s">
        <v>126</v>
      </c>
      <c r="S20" s="177" t="s">
        <v>2</v>
      </c>
      <c r="T20" s="362" t="s">
        <v>391</v>
      </c>
      <c r="U20" s="112" t="s">
        <v>126</v>
      </c>
      <c r="V20" s="188" t="s">
        <v>193</v>
      </c>
      <c r="W20" s="299"/>
      <c r="Y20" s="188" t="s">
        <v>193</v>
      </c>
      <c r="Z20" s="299"/>
      <c r="AB20" s="177" t="s">
        <v>194</v>
      </c>
      <c r="AC20" s="300">
        <v>43807</v>
      </c>
      <c r="AD20" s="300">
        <v>39240</v>
      </c>
      <c r="AF20" s="177" t="s">
        <v>194</v>
      </c>
      <c r="AG20" s="300">
        <v>1</v>
      </c>
      <c r="AH20" s="300">
        <v>43807</v>
      </c>
      <c r="AJ20" s="188" t="s">
        <v>195</v>
      </c>
      <c r="AK20" s="362"/>
      <c r="AL20" s="362"/>
      <c r="AM20" s="362"/>
      <c r="AO20" s="223" t="s">
        <v>68</v>
      </c>
      <c r="AQ20" s="223" t="s">
        <v>68</v>
      </c>
      <c r="AS20" s="223" t="s">
        <v>225</v>
      </c>
      <c r="AU20" s="223" t="s">
        <v>225</v>
      </c>
      <c r="AV20" s="299"/>
      <c r="AW20" s="362" t="s">
        <v>412</v>
      </c>
      <c r="AX20" s="362" t="s">
        <v>419</v>
      </c>
      <c r="AY20" s="112" t="s">
        <v>126</v>
      </c>
      <c r="AZ20" s="223" t="s">
        <v>225</v>
      </c>
      <c r="BA20" s="362" t="s">
        <v>422</v>
      </c>
      <c r="BB20" s="112" t="s">
        <v>126</v>
      </c>
      <c r="BI20" s="231" t="s">
        <v>88</v>
      </c>
      <c r="BJ20" s="362" t="s">
        <v>396</v>
      </c>
      <c r="BK20" s="362" t="s">
        <v>396</v>
      </c>
      <c r="BM20" s="177" t="s">
        <v>194</v>
      </c>
      <c r="BN20" s="300">
        <v>39707</v>
      </c>
      <c r="BO20" s="300">
        <v>1</v>
      </c>
      <c r="BQ20" s="231" t="s">
        <v>77</v>
      </c>
      <c r="CB20" s="233" t="s">
        <v>271</v>
      </c>
      <c r="CC20" s="362"/>
      <c r="CE20" s="295" t="s">
        <v>112</v>
      </c>
      <c r="CF20" s="299"/>
      <c r="CG20" s="299" t="s">
        <v>304</v>
      </c>
      <c r="CH20" s="365" t="s">
        <v>310</v>
      </c>
      <c r="CI20" s="112" t="s">
        <v>126</v>
      </c>
    </row>
    <row r="21" spans="2:87" x14ac:dyDescent="0.3">
      <c r="B21" s="188" t="s">
        <v>195</v>
      </c>
      <c r="C21" s="299"/>
      <c r="D21" s="299"/>
      <c r="F21" s="174" t="s">
        <v>158</v>
      </c>
      <c r="G21" s="361"/>
      <c r="I21" s="177" t="s">
        <v>194</v>
      </c>
      <c r="J21" s="302">
        <v>39129</v>
      </c>
      <c r="L21" s="177" t="s">
        <v>194</v>
      </c>
      <c r="M21" s="374">
        <v>18614.396377314813</v>
      </c>
      <c r="N21" s="302">
        <v>43466</v>
      </c>
      <c r="P21" s="177" t="s">
        <v>194</v>
      </c>
      <c r="Q21" s="300">
        <v>41817</v>
      </c>
      <c r="S21" s="177" t="s">
        <v>194</v>
      </c>
      <c r="T21" s="300">
        <v>43815</v>
      </c>
      <c r="V21" s="177" t="s">
        <v>2</v>
      </c>
      <c r="W21" s="299" t="s">
        <v>328</v>
      </c>
      <c r="X21" s="112" t="s">
        <v>126</v>
      </c>
      <c r="Y21" s="177" t="s">
        <v>2</v>
      </c>
      <c r="Z21" s="299" t="s">
        <v>333</v>
      </c>
      <c r="AA21" s="112" t="s">
        <v>126</v>
      </c>
      <c r="AB21" s="188" t="s">
        <v>195</v>
      </c>
      <c r="AC21" s="299"/>
      <c r="AD21" s="299"/>
      <c r="AF21" s="188" t="s">
        <v>195</v>
      </c>
      <c r="AG21" s="362"/>
      <c r="AH21" s="362"/>
      <c r="AJ21" s="210" t="s">
        <v>266</v>
      </c>
      <c r="AK21" s="362"/>
      <c r="AL21" s="362" t="s">
        <v>376</v>
      </c>
      <c r="AM21" s="362" t="s">
        <v>380</v>
      </c>
      <c r="AO21" s="223" t="s">
        <v>225</v>
      </c>
      <c r="AQ21" s="223" t="s">
        <v>225</v>
      </c>
      <c r="AS21" s="228" t="s">
        <v>228</v>
      </c>
      <c r="AU21" s="228" t="s">
        <v>228</v>
      </c>
      <c r="AV21" s="299"/>
      <c r="AW21" s="362"/>
      <c r="AX21" s="362"/>
      <c r="AZ21" s="228" t="s">
        <v>228</v>
      </c>
      <c r="BA21" s="362"/>
      <c r="BM21" s="188" t="s">
        <v>195</v>
      </c>
      <c r="BN21" s="300"/>
      <c r="BO21" s="300">
        <v>1</v>
      </c>
      <c r="CE21" s="64" t="s">
        <v>256</v>
      </c>
      <c r="CF21" s="299"/>
      <c r="CG21" s="299"/>
      <c r="CH21" s="299"/>
    </row>
    <row r="22" spans="2:87" x14ac:dyDescent="0.3">
      <c r="B22" s="56" t="s">
        <v>158</v>
      </c>
      <c r="C22" s="299"/>
      <c r="D22" s="299"/>
      <c r="F22" s="222" t="s">
        <v>226</v>
      </c>
      <c r="G22" s="362" t="s">
        <v>397</v>
      </c>
      <c r="I22" s="188" t="s">
        <v>195</v>
      </c>
      <c r="J22" s="303"/>
      <c r="L22" s="188" t="s">
        <v>195</v>
      </c>
      <c r="M22" s="299"/>
      <c r="N22" s="299"/>
      <c r="P22" s="188" t="s">
        <v>195</v>
      </c>
      <c r="Q22" s="362"/>
      <c r="S22" s="188" t="s">
        <v>195</v>
      </c>
      <c r="T22" s="362"/>
      <c r="V22" s="177" t="s">
        <v>194</v>
      </c>
      <c r="W22" s="300">
        <v>40360</v>
      </c>
      <c r="Y22" s="177" t="s">
        <v>194</v>
      </c>
      <c r="Z22" s="374">
        <v>37242.396377314813</v>
      </c>
      <c r="AB22" s="174" t="s">
        <v>158</v>
      </c>
      <c r="AC22" s="299"/>
      <c r="AD22" s="299"/>
      <c r="AF22" s="174" t="s">
        <v>158</v>
      </c>
      <c r="AG22" s="362"/>
      <c r="AH22" s="362"/>
      <c r="AJ22" s="174" t="s">
        <v>158</v>
      </c>
      <c r="AK22" s="362"/>
      <c r="AL22" s="362"/>
      <c r="AM22" s="362"/>
      <c r="AO22" s="228" t="s">
        <v>228</v>
      </c>
      <c r="AQ22" s="228" t="s">
        <v>228</v>
      </c>
      <c r="AS22" s="174" t="s">
        <v>158</v>
      </c>
      <c r="AU22" s="174" t="s">
        <v>158</v>
      </c>
      <c r="AV22" s="299"/>
      <c r="AW22" s="362"/>
      <c r="AX22" s="362"/>
      <c r="AZ22" s="174" t="s">
        <v>158</v>
      </c>
      <c r="BA22" s="362"/>
      <c r="BM22" s="174" t="s">
        <v>158</v>
      </c>
      <c r="BN22" s="362"/>
      <c r="BO22" s="362"/>
    </row>
    <row r="23" spans="2:87" x14ac:dyDescent="0.3">
      <c r="B23" s="222" t="s">
        <v>226</v>
      </c>
      <c r="C23" s="362" t="s">
        <v>397</v>
      </c>
      <c r="D23" s="362" t="s">
        <v>397</v>
      </c>
      <c r="F23" s="223" t="s">
        <v>68</v>
      </c>
      <c r="G23" s="361"/>
      <c r="I23" s="174" t="s">
        <v>158</v>
      </c>
      <c r="J23" s="304"/>
      <c r="L23" s="174" t="s">
        <v>158</v>
      </c>
      <c r="M23" s="299"/>
      <c r="N23" s="299"/>
      <c r="P23" s="174" t="s">
        <v>158</v>
      </c>
      <c r="Q23" s="362"/>
      <c r="S23" s="174" t="s">
        <v>158</v>
      </c>
      <c r="T23" s="362"/>
      <c r="V23" s="188" t="s">
        <v>195</v>
      </c>
      <c r="W23" s="299"/>
      <c r="Y23" s="188" t="s">
        <v>195</v>
      </c>
      <c r="Z23" s="299"/>
      <c r="AB23" s="222" t="s">
        <v>226</v>
      </c>
      <c r="AC23" s="362" t="s">
        <v>397</v>
      </c>
      <c r="AD23" s="362" t="s">
        <v>397</v>
      </c>
      <c r="AF23" s="222" t="s">
        <v>226</v>
      </c>
      <c r="AG23" s="362" t="s">
        <v>397</v>
      </c>
      <c r="AH23" s="362" t="s">
        <v>397</v>
      </c>
      <c r="AJ23" s="222" t="s">
        <v>226</v>
      </c>
      <c r="AK23" s="362" t="s">
        <v>397</v>
      </c>
      <c r="AL23" s="362" t="s">
        <v>397</v>
      </c>
      <c r="AM23" s="362" t="s">
        <v>397</v>
      </c>
      <c r="AO23" s="174" t="s">
        <v>158</v>
      </c>
      <c r="AQ23" s="174" t="s">
        <v>158</v>
      </c>
      <c r="AS23" s="233" t="s">
        <v>224</v>
      </c>
      <c r="AU23" s="233" t="s">
        <v>224</v>
      </c>
      <c r="AV23" s="299"/>
      <c r="AW23" s="362"/>
      <c r="AX23" s="362"/>
      <c r="AZ23" s="233" t="s">
        <v>224</v>
      </c>
      <c r="BA23" s="362"/>
      <c r="BM23" s="222" t="s">
        <v>226</v>
      </c>
      <c r="BN23" s="362" t="s">
        <v>397</v>
      </c>
      <c r="BO23" s="362" t="s">
        <v>397</v>
      </c>
    </row>
    <row r="24" spans="2:87" x14ac:dyDescent="0.3">
      <c r="B24" s="223" t="s">
        <v>68</v>
      </c>
      <c r="C24" s="299"/>
      <c r="D24" s="299"/>
      <c r="F24" s="223" t="s">
        <v>225</v>
      </c>
      <c r="G24" s="361"/>
      <c r="I24" s="222" t="s">
        <v>226</v>
      </c>
      <c r="J24" s="362" t="s">
        <v>397</v>
      </c>
      <c r="L24" s="222" t="s">
        <v>226</v>
      </c>
      <c r="M24" s="362" t="s">
        <v>397</v>
      </c>
      <c r="N24" s="362" t="s">
        <v>397</v>
      </c>
      <c r="P24" s="222" t="s">
        <v>226</v>
      </c>
      <c r="Q24" s="362" t="s">
        <v>397</v>
      </c>
      <c r="S24" s="222" t="s">
        <v>226</v>
      </c>
      <c r="T24" s="362" t="s">
        <v>397</v>
      </c>
      <c r="V24" s="174" t="s">
        <v>158</v>
      </c>
      <c r="W24" s="299"/>
      <c r="Y24" s="174" t="s">
        <v>158</v>
      </c>
      <c r="Z24" s="299"/>
      <c r="AB24" s="223" t="s">
        <v>68</v>
      </c>
      <c r="AC24" s="299"/>
      <c r="AD24" s="299"/>
      <c r="AF24" s="223" t="s">
        <v>68</v>
      </c>
      <c r="AG24" s="362"/>
      <c r="AH24" s="362"/>
      <c r="AJ24" s="223" t="s">
        <v>68</v>
      </c>
      <c r="AK24" s="362"/>
      <c r="AL24" s="362"/>
      <c r="AM24" s="362"/>
      <c r="AO24" s="233" t="s">
        <v>224</v>
      </c>
      <c r="AQ24" s="233" t="s">
        <v>224</v>
      </c>
      <c r="AS24" s="231" t="s">
        <v>88</v>
      </c>
      <c r="AU24" s="231" t="s">
        <v>88</v>
      </c>
      <c r="AV24" s="362" t="s">
        <v>396</v>
      </c>
      <c r="AW24" s="362" t="s">
        <v>396</v>
      </c>
      <c r="AX24" s="362" t="s">
        <v>396</v>
      </c>
      <c r="AZ24" s="231" t="s">
        <v>88</v>
      </c>
      <c r="BA24" s="362" t="s">
        <v>396</v>
      </c>
      <c r="BM24" s="294" t="s">
        <v>175</v>
      </c>
      <c r="BN24" s="362"/>
      <c r="BO24" s="362"/>
    </row>
    <row r="25" spans="2:87" x14ac:dyDescent="0.3">
      <c r="B25" s="223" t="s">
        <v>225</v>
      </c>
      <c r="C25" s="299"/>
      <c r="D25" s="299"/>
      <c r="F25" s="174" t="s">
        <v>158</v>
      </c>
      <c r="G25" s="361"/>
      <c r="I25" s="223" t="s">
        <v>68</v>
      </c>
      <c r="J25" s="305"/>
      <c r="L25" s="223" t="s">
        <v>68</v>
      </c>
      <c r="M25" s="299"/>
      <c r="N25" s="299"/>
      <c r="P25" s="223" t="s">
        <v>68</v>
      </c>
      <c r="Q25" s="362"/>
      <c r="S25" s="223" t="s">
        <v>68</v>
      </c>
      <c r="T25" s="362"/>
      <c r="V25" s="222" t="s">
        <v>226</v>
      </c>
      <c r="W25" s="362" t="s">
        <v>397</v>
      </c>
      <c r="Y25" s="222" t="s">
        <v>226</v>
      </c>
      <c r="Z25" s="362" t="s">
        <v>397</v>
      </c>
      <c r="AB25" s="223" t="s">
        <v>225</v>
      </c>
      <c r="AC25" s="299"/>
      <c r="AD25" s="299"/>
      <c r="AF25" s="223" t="s">
        <v>225</v>
      </c>
      <c r="AG25" s="362"/>
      <c r="AH25" s="362"/>
      <c r="AJ25" s="223" t="s">
        <v>225</v>
      </c>
      <c r="AK25" s="362"/>
      <c r="AL25" s="362"/>
      <c r="AM25" s="362" t="s">
        <v>382</v>
      </c>
      <c r="AN25" s="112" t="s">
        <v>126</v>
      </c>
      <c r="AO25" s="231" t="s">
        <v>88</v>
      </c>
      <c r="AQ25" s="231" t="s">
        <v>88</v>
      </c>
      <c r="BM25" s="174" t="s">
        <v>158</v>
      </c>
      <c r="BN25" s="362"/>
      <c r="BO25" s="362"/>
    </row>
    <row r="26" spans="2:87" x14ac:dyDescent="0.3">
      <c r="B26" s="56" t="s">
        <v>158</v>
      </c>
      <c r="C26" s="299"/>
      <c r="D26" s="299"/>
      <c r="F26" s="231" t="s">
        <v>64</v>
      </c>
      <c r="G26" s="362" t="s">
        <v>397</v>
      </c>
      <c r="I26" s="223" t="s">
        <v>225</v>
      </c>
      <c r="J26" s="303"/>
      <c r="L26" s="223" t="s">
        <v>225</v>
      </c>
      <c r="M26" s="299"/>
      <c r="N26" s="299"/>
      <c r="P26" s="223" t="s">
        <v>225</v>
      </c>
      <c r="Q26" s="362"/>
      <c r="S26" s="223" t="s">
        <v>225</v>
      </c>
      <c r="T26" s="362"/>
      <c r="V26" s="223" t="s">
        <v>68</v>
      </c>
      <c r="W26" s="299"/>
      <c r="Y26" s="223" t="s">
        <v>68</v>
      </c>
      <c r="Z26" s="299"/>
      <c r="AB26" s="228" t="s">
        <v>221</v>
      </c>
      <c r="AC26" s="299"/>
      <c r="AD26" s="299"/>
      <c r="AF26" s="228" t="s">
        <v>221</v>
      </c>
      <c r="AG26" s="362"/>
      <c r="AH26" s="362"/>
      <c r="AJ26" s="174" t="s">
        <v>158</v>
      </c>
      <c r="AK26" s="362"/>
      <c r="AL26" s="362"/>
      <c r="AM26" s="362"/>
      <c r="BM26" s="231" t="s">
        <v>77</v>
      </c>
      <c r="BN26" s="362" t="s">
        <v>396</v>
      </c>
      <c r="BO26" s="362" t="s">
        <v>396</v>
      </c>
    </row>
    <row r="27" spans="2:87" x14ac:dyDescent="0.3">
      <c r="B27" s="231" t="s">
        <v>64</v>
      </c>
      <c r="C27" s="362" t="s">
        <v>397</v>
      </c>
      <c r="D27" s="362" t="s">
        <v>397</v>
      </c>
      <c r="F27" s="233" t="s">
        <v>224</v>
      </c>
      <c r="G27" s="361"/>
      <c r="I27" s="228" t="s">
        <v>221</v>
      </c>
      <c r="J27" s="305"/>
      <c r="L27" s="228" t="s">
        <v>221</v>
      </c>
      <c r="M27" s="299"/>
      <c r="N27" s="299"/>
      <c r="P27" s="228" t="s">
        <v>221</v>
      </c>
      <c r="Q27" s="362"/>
      <c r="S27" s="228" t="s">
        <v>221</v>
      </c>
      <c r="T27" s="362"/>
      <c r="V27" s="223" t="s">
        <v>225</v>
      </c>
      <c r="W27" s="299"/>
      <c r="Y27" s="223" t="s">
        <v>225</v>
      </c>
      <c r="Z27" s="299"/>
      <c r="AB27" s="228" t="s">
        <v>229</v>
      </c>
      <c r="AC27" s="299"/>
      <c r="AD27" s="299"/>
      <c r="AF27" s="228" t="s">
        <v>229</v>
      </c>
      <c r="AG27" s="362"/>
      <c r="AH27" s="362"/>
      <c r="AJ27" s="233" t="s">
        <v>224</v>
      </c>
      <c r="AK27" s="362"/>
      <c r="AL27" s="362"/>
      <c r="AM27" s="362"/>
    </row>
    <row r="28" spans="2:87" x14ac:dyDescent="0.3">
      <c r="B28" s="233" t="s">
        <v>224</v>
      </c>
      <c r="C28" s="358"/>
      <c r="D28" s="358"/>
      <c r="I28" s="228" t="s">
        <v>229</v>
      </c>
      <c r="J28" s="305"/>
      <c r="L28" s="228" t="s">
        <v>229</v>
      </c>
      <c r="M28" s="299"/>
      <c r="N28" s="299"/>
      <c r="P28" s="228" t="s">
        <v>229</v>
      </c>
      <c r="Q28" s="362"/>
      <c r="S28" s="228" t="s">
        <v>229</v>
      </c>
      <c r="T28" s="362"/>
      <c r="V28" s="174" t="s">
        <v>158</v>
      </c>
      <c r="W28" s="299"/>
      <c r="Y28" s="228" t="s">
        <v>221</v>
      </c>
      <c r="Z28" s="299"/>
      <c r="AB28" s="228" t="s">
        <v>222</v>
      </c>
      <c r="AC28" s="299"/>
      <c r="AD28" s="299"/>
      <c r="AF28" s="228" t="s">
        <v>222</v>
      </c>
      <c r="AG28" s="362"/>
      <c r="AH28" s="362"/>
      <c r="AJ28" s="231" t="s">
        <v>88</v>
      </c>
      <c r="AK28" s="362" t="s">
        <v>396</v>
      </c>
      <c r="AL28" s="362" t="s">
        <v>396</v>
      </c>
      <c r="AM28" s="362" t="s">
        <v>396</v>
      </c>
    </row>
    <row r="29" spans="2:87" x14ac:dyDescent="0.3">
      <c r="I29" s="174" t="s">
        <v>158</v>
      </c>
      <c r="J29" s="303"/>
      <c r="L29" s="174" t="s">
        <v>158</v>
      </c>
      <c r="M29" s="299"/>
      <c r="N29" s="299"/>
      <c r="P29" s="174" t="s">
        <v>158</v>
      </c>
      <c r="Q29" s="362"/>
      <c r="S29" s="174" t="s">
        <v>158</v>
      </c>
      <c r="T29" s="362"/>
      <c r="V29" s="231" t="s">
        <v>64</v>
      </c>
      <c r="W29" s="362" t="s">
        <v>397</v>
      </c>
      <c r="Y29" s="228" t="s">
        <v>229</v>
      </c>
      <c r="Z29" s="299"/>
      <c r="AB29" s="174" t="s">
        <v>158</v>
      </c>
      <c r="AC29" s="299"/>
      <c r="AD29" s="299"/>
      <c r="AF29" s="174" t="s">
        <v>158</v>
      </c>
      <c r="AG29" s="362"/>
      <c r="AH29" s="362"/>
      <c r="AJ29" s="233" t="s">
        <v>268</v>
      </c>
      <c r="AK29" s="362"/>
      <c r="AL29" s="362"/>
      <c r="AM29" s="362"/>
    </row>
    <row r="30" spans="2:87" x14ac:dyDescent="0.3">
      <c r="I30" s="231" t="s">
        <v>64</v>
      </c>
      <c r="J30" s="362" t="s">
        <v>397</v>
      </c>
      <c r="L30" s="231" t="s">
        <v>64</v>
      </c>
      <c r="M30" s="362" t="s">
        <v>397</v>
      </c>
      <c r="N30" s="362" t="s">
        <v>397</v>
      </c>
      <c r="P30" s="231" t="s">
        <v>64</v>
      </c>
      <c r="Q30" s="362" t="s">
        <v>397</v>
      </c>
      <c r="S30" s="231" t="s">
        <v>64</v>
      </c>
      <c r="T30" s="362" t="s">
        <v>397</v>
      </c>
      <c r="V30" s="233" t="s">
        <v>224</v>
      </c>
      <c r="W30" s="299"/>
      <c r="Y30" s="174" t="s">
        <v>158</v>
      </c>
      <c r="Z30" s="299"/>
      <c r="AB30" s="231" t="s">
        <v>64</v>
      </c>
      <c r="AC30" s="362" t="s">
        <v>397</v>
      </c>
      <c r="AD30" s="362" t="s">
        <v>397</v>
      </c>
      <c r="AF30" s="231" t="s">
        <v>64</v>
      </c>
      <c r="AG30" s="362" t="s">
        <v>397</v>
      </c>
      <c r="AH30" s="362" t="s">
        <v>397</v>
      </c>
      <c r="AJ30" s="233" t="s">
        <v>269</v>
      </c>
      <c r="AK30" s="362"/>
      <c r="AL30" s="362"/>
      <c r="AM30" s="362"/>
    </row>
    <row r="31" spans="2:87" x14ac:dyDescent="0.3">
      <c r="I31" s="233" t="s">
        <v>224</v>
      </c>
      <c r="J31" s="306"/>
      <c r="L31" s="233" t="s">
        <v>224</v>
      </c>
      <c r="M31" s="299"/>
      <c r="N31" s="299"/>
      <c r="P31" s="233" t="s">
        <v>224</v>
      </c>
      <c r="Q31" s="362"/>
      <c r="S31" s="233" t="s">
        <v>224</v>
      </c>
      <c r="T31" s="362"/>
      <c r="Y31" s="231" t="s">
        <v>64</v>
      </c>
      <c r="Z31" s="299"/>
      <c r="AB31" s="233" t="s">
        <v>224</v>
      </c>
      <c r="AC31" s="299"/>
      <c r="AD31" s="299"/>
      <c r="AF31" s="233" t="s">
        <v>224</v>
      </c>
      <c r="AG31" s="362"/>
      <c r="AH31" s="362"/>
    </row>
    <row r="32" spans="2:87" x14ac:dyDescent="0.3">
      <c r="Y32" s="233" t="s">
        <v>224</v>
      </c>
      <c r="Z32" s="362" t="s">
        <v>397</v>
      </c>
    </row>
  </sheetData>
  <hyperlinks>
    <hyperlink ref="AG6" r:id="rId1" xr:uid="{32228E4C-8D2C-4B61-979E-DA9E303C6339}"/>
    <hyperlink ref="AC6" r:id="rId2" xr:uid="{AEA0236F-4983-450C-8476-FFE6B8C2FC07}"/>
    <hyperlink ref="AC12" r:id="rId3" xr:uid="{68E4870E-9830-494C-8922-D087EF5079F7}"/>
    <hyperlink ref="AH6" r:id="rId4" xr:uid="{8A0AADCD-B99A-4589-AAAF-33EC1D1A83C8}"/>
    <hyperlink ref="J14" r:id="rId5" xr:uid="{1A9C2306-5ED6-4BC7-AB3F-27727BE923F1}"/>
    <hyperlink ref="AH12" r:id="rId6" xr:uid="{57F92741-28AE-4840-A5C5-07B70DF20C4E}"/>
    <hyperlink ref="BG4" r:id="rId7" xr:uid="{D501BD5B-C784-47FF-B783-54FF42556805}"/>
    <hyperlink ref="BG11" r:id="rId8" xr:uid="{419E3317-BFD3-453B-98A3-A3B3BDB08345}"/>
    <hyperlink ref="BG12" r:id="rId9" display="1" xr:uid="{537936F7-DAFE-41C6-A715-32249559602B}"/>
    <hyperlink ref="BJ3" r:id="rId10" xr:uid="{38134F15-8422-4982-ACD1-3056E9A50356}"/>
    <hyperlink ref="J3" r:id="rId11" xr:uid="{1214EE71-539C-41F3-9161-F7133CBBD7CB}"/>
    <hyperlink ref="CF3" r:id="rId12" xr:uid="{DB9276A8-C758-46F7-AE6D-EFA83DE3EA5D}"/>
    <hyperlink ref="CF4" r:id="rId13" xr:uid="{4043E0D7-1F87-425D-8B27-B62395A6D75D}"/>
    <hyperlink ref="CF18" r:id="rId14" xr:uid="{B7451963-4C39-4531-8057-CA97CF5B9CC6}"/>
    <hyperlink ref="AK3" r:id="rId15" xr:uid="{E70D7220-B9C1-47C9-8935-AFF0D9EBD736}"/>
    <hyperlink ref="AK8" r:id="rId16" xr:uid="{51A8B20B-71F0-4D6A-814F-1B8E7C58CBFA}"/>
    <hyperlink ref="AK4" r:id="rId17" xr:uid="{63435283-A009-4F3A-9E0D-44DE7FFCBCEA}"/>
    <hyperlink ref="CG4" r:id="rId18" xr:uid="{DE537D5D-261C-4FFF-8BDD-F2812546B796}"/>
    <hyperlink ref="CG18" r:id="rId19" xr:uid="{1D35E609-2086-48F5-8230-61A9FFE4A39B}"/>
    <hyperlink ref="CG3" r:id="rId20" xr:uid="{034898FE-CC89-4841-8179-3975CDD597CA}"/>
    <hyperlink ref="CH3" r:id="rId21" xr:uid="{181CF95A-588B-4CE1-AB5B-6E69ED026E1E}"/>
    <hyperlink ref="CH4" r:id="rId22" xr:uid="{73A4A911-05F9-4DA8-A8A3-C6A76695F80A}"/>
    <hyperlink ref="CH18" r:id="rId23" xr:uid="{B48ABE4F-1C30-4351-8005-82386D254136}"/>
    <hyperlink ref="CH20" r:id="rId24" xr:uid="{32896867-6B03-4AD4-89AD-B15F1EF98B75}"/>
    <hyperlink ref="J8" r:id="rId25" xr:uid="{98D64A7C-7370-4CBE-A2CB-13AEDCC9651B}"/>
    <hyperlink ref="J4" r:id="rId26" xr:uid="{0140307C-59BA-4C67-81D5-329B60FA88E9}"/>
    <hyperlink ref="J5" r:id="rId27" xr:uid="{0E996B90-AD6C-492A-B05C-EF0D7C4BC0F2}"/>
    <hyperlink ref="BJ7" r:id="rId28" xr:uid="{4CE5D1EE-1B5F-4E52-9220-A372271CE086}"/>
    <hyperlink ref="BK3" r:id="rId29" xr:uid="{883E6E1C-8B5C-4962-8DB8-4CA20CAEB386}"/>
    <hyperlink ref="BK7" r:id="rId30" xr:uid="{6D488A3C-FCC0-4EB5-97DE-3F77B5D588DD}"/>
    <hyperlink ref="W9" r:id="rId31" xr:uid="{8060C75C-48CE-4909-8E38-B02EA014EA31}"/>
    <hyperlink ref="W3" r:id="rId32" xr:uid="{30004847-35F0-4C56-8113-6B67D3F01AD6}"/>
    <hyperlink ref="Z8" r:id="rId33" xr:uid="{DDEA99E7-75E6-4915-8810-C280AACE2736}"/>
    <hyperlink ref="Z16" r:id="rId34" xr:uid="{C1B7934B-D2AE-4986-A476-11D51A459681}"/>
    <hyperlink ref="Z4" r:id="rId35" xr:uid="{6C93A286-2005-4684-85F4-5142F6D758F4}"/>
    <hyperlink ref="Z3" r:id="rId36" xr:uid="{7E307327-FC45-478D-957E-866E52490D9E}"/>
    <hyperlink ref="Q3" r:id="rId37" xr:uid="{F961EFFB-7CC7-416A-BBC1-5C9B7773A539}"/>
    <hyperlink ref="Q8" r:id="rId38" xr:uid="{54A6E88C-3B0E-4394-B4ED-40075D8FF958}"/>
    <hyperlink ref="Q14" r:id="rId39" xr:uid="{2D05A269-C72E-47B8-A478-BCEF3EE1F949}"/>
    <hyperlink ref="Q4" r:id="rId40" display="drinkwater" xr:uid="{99A41CAF-C829-4397-A058-06AFA1595C27}"/>
    <hyperlink ref="Q17" r:id="rId41" xr:uid="{DAA841BC-E01D-4E09-9857-0B1530642809}"/>
    <hyperlink ref="M8" r:id="rId42" xr:uid="{8242D15C-E736-4D88-B77B-424A0999DF6B}"/>
    <hyperlink ref="M15" r:id="rId43" xr:uid="{96C2338D-0D85-4B2D-A9E3-5CA093B9D450}"/>
    <hyperlink ref="M4" r:id="rId44" display="sanitary" xr:uid="{C1956C72-9CB9-497A-99A1-F8789DF33C5D}"/>
    <hyperlink ref="M3" r:id="rId45" display="riool vrij verval" xr:uid="{6EB47003-6195-4878-B406-9B1C633D0869}"/>
    <hyperlink ref="N8" r:id="rId46" xr:uid="{DEB8A7DC-3D4F-4E25-8E20-CEC7B012C7B4}"/>
    <hyperlink ref="N4" r:id="rId47" display="gecombineerd" xr:uid="{871EA1CD-031B-4331-8B4B-EA66FB743F2A}"/>
    <hyperlink ref="N5" r:id="rId48" xr:uid="{BEFBD160-C6B5-4811-B45A-9082BA920512}"/>
    <hyperlink ref="N3" r:id="rId49" xr:uid="{46E83F3F-268F-4FC1-968E-80D35ADA1366}"/>
    <hyperlink ref="BD4" r:id="rId50" xr:uid="{0BDB5CEB-2E02-4C32-8A45-CB77F07CCB14}"/>
    <hyperlink ref="BD11" r:id="rId51" xr:uid="{86DC51C7-D8F3-4F00-848B-2E57EBE4170E}"/>
    <hyperlink ref="BD12" r:id="rId52" display="http://definities.geostandaarden.nl/imkl2015/id/waarde/LabelpositieValue/0.5" xr:uid="{6C33C97E-8C22-43BE-8D4F-A4FC716DD996}"/>
    <hyperlink ref="BD3" r:id="rId53" xr:uid="{F23FDCDB-1ED4-4D55-9AC4-D8BCBCA9939F}"/>
    <hyperlink ref="BN4" r:id="rId54" xr:uid="{F48BFAE4-49AB-4E6B-A46C-A81FCF1B866A}"/>
    <hyperlink ref="BN3" r:id="rId55" xr:uid="{C40AD8BD-42F6-44AD-BEAE-3A3BCB961B32}"/>
    <hyperlink ref="BO4" r:id="rId56" xr:uid="{79183BC9-73E3-48CC-A1BE-055DEF0DD70E}"/>
    <hyperlink ref="BG3" r:id="rId57" xr:uid="{E7382EB4-A156-483A-BC91-EDE24B884865}"/>
    <hyperlink ref="BO3" r:id="rId58" xr:uid="{88B9D387-1770-448E-AB0D-DCCB770985D9}"/>
    <hyperlink ref="AL3" r:id="rId59" xr:uid="{FCCD81CC-C0D7-4BCB-8051-1E81FAF5B25C}"/>
    <hyperlink ref="AL4" r:id="rId60" display="blindflens" xr:uid="{AAFB8479-E675-4F81-8103-5CE9FC470C54}"/>
    <hyperlink ref="AL8" r:id="rId61" xr:uid="{3039BA8B-952D-4933-8B1A-A93AC2094611}"/>
    <hyperlink ref="AM4" r:id="rId62" display="afleverpunt" xr:uid="{6BD197E5-925C-429A-B42C-9BE0D3735F24}"/>
    <hyperlink ref="AM8" r:id="rId63" xr:uid="{7B8F1D66-9626-4B80-8174-46B6C1DD41CD}"/>
    <hyperlink ref="AM3" r:id="rId64" xr:uid="{F41D44B5-70E4-4769-A5BA-FF01BA866D55}"/>
    <hyperlink ref="BT6" r:id="rId65" xr:uid="{F843BF1B-D69D-438B-AF86-9D20F5EC3537}"/>
    <hyperlink ref="BT5" r:id="rId66" xr:uid="{0DE96D54-3C98-4F5C-8562-2DCD6C78DC27}"/>
    <hyperlink ref="BT3" r:id="rId67" xr:uid="{143F3708-59F9-4D16-B5C2-B97E61201732}"/>
    <hyperlink ref="T3" r:id="rId68" xr:uid="{1FE5913F-7CAB-4717-B321-5BE608EC97C2}"/>
    <hyperlink ref="T8" r:id="rId69" xr:uid="{9DC34312-678B-456F-B985-ECC5B99B7F0A}"/>
    <hyperlink ref="T14" r:id="rId70" xr:uid="{438DC7E5-EAE9-4B26-A247-AFCABEFC964C}"/>
    <hyperlink ref="T4" r:id="rId71" xr:uid="{8042E588-EEFD-4813-9CC8-E3A9D31A5BC8}"/>
    <hyperlink ref="T5" r:id="rId72" xr:uid="{73995F13-745B-416D-8445-34B094026A20}"/>
    <hyperlink ref="CC3" r:id="rId73" xr:uid="{8F90318B-2FD6-40CD-9338-204F4744D0F1}"/>
    <hyperlink ref="CC4" r:id="rId74" xr:uid="{D42A862C-2D57-4D2A-A1F2-A96A636F13C4}"/>
    <hyperlink ref="C3" r:id="rId75" xr:uid="{458CFCCE-F934-4073-82D4-C290A4A4E766}"/>
    <hyperlink ref="C7" r:id="rId76" xr:uid="{0775BDED-DEC5-42B5-83AF-08E132920F70}"/>
    <hyperlink ref="C13" r:id="rId77" xr:uid="{9275D5DE-27E2-4DD8-AF90-9FBCE5EA7ADC}"/>
    <hyperlink ref="C16" r:id="rId78" xr:uid="{E12B21DF-80BF-46BA-AE3D-C623A3EFB0F9}"/>
    <hyperlink ref="G3" r:id="rId79" xr:uid="{D4880FD2-6C2A-4E75-BC92-B6DB8AEDC3B1}"/>
    <hyperlink ref="G6" r:id="rId80" xr:uid="{450A7D8F-AAD6-403E-9A3B-6489B1B5C62D}"/>
    <hyperlink ref="G12" r:id="rId81" xr:uid="{A9D111ED-4F5C-42B4-8143-E9D3E5573F1D}"/>
    <hyperlink ref="G4" r:id="rId82" xr:uid="{539D7669-6048-4550-B938-7E1FF07BD943}"/>
    <hyperlink ref="G15" r:id="rId83" xr:uid="{1EE2A82B-7C38-4830-B168-49EA886A2102}"/>
    <hyperlink ref="AD6" r:id="rId84" xr:uid="{373F529B-779A-4DCF-98C1-2AD3D46C2586}"/>
    <hyperlink ref="AD12" r:id="rId85" xr:uid="{DAAD6391-704B-4948-A169-1276752BB3B7}"/>
    <hyperlink ref="AD3" r:id="rId86" xr:uid="{28857D0D-24C8-40B6-B454-342CB7220C7C}"/>
    <hyperlink ref="AC3" r:id="rId87" xr:uid="{5A4AA45B-9589-401B-836C-5E6279806619}"/>
    <hyperlink ref="D7" r:id="rId88" xr:uid="{457EAF19-9B4A-4185-9934-8D9FE048BC87}"/>
    <hyperlink ref="D13" r:id="rId89" xr:uid="{2E29C9DE-3CE1-4349-88B1-1F749A57E276}"/>
    <hyperlink ref="D16" r:id="rId90" xr:uid="{42290400-792B-40AC-A719-25E235659397}"/>
    <hyperlink ref="AG3" r:id="rId91" xr:uid="{996EE8CA-640C-4B0D-8936-8D8179AE6CB0}"/>
    <hyperlink ref="AH3" r:id="rId92" xr:uid="{E20B7252-184D-43A7-BA11-0FB05C464112}"/>
    <hyperlink ref="D3" r:id="rId93" xr:uid="{B4AB6615-512F-44F8-BD6D-5130418AE3F8}"/>
    <hyperlink ref="AV4" r:id="rId94" xr:uid="{324D5B3C-517E-4C5B-8EB6-5B2F34207F1D}"/>
    <hyperlink ref="AV3" r:id="rId95" xr:uid="{5014FE0C-41BF-48B2-AABE-1ABAF41A4C99}"/>
    <hyperlink ref="AW4" r:id="rId96" xr:uid="{9C14B0A5-2C7B-48D9-AE6C-BD4DB9F4EF97}"/>
    <hyperlink ref="AW3" r:id="rId97" xr:uid="{42801A1E-5745-40E0-86A7-E53588A3D733}"/>
    <hyperlink ref="BW4" r:id="rId98" xr:uid="{6DAFF596-8065-43B1-A8CF-2363A3F85D0E}"/>
    <hyperlink ref="BW3" r:id="rId99" xr:uid="{81D3D8CE-7FFB-4E9D-BD76-125F15ABBCCD}"/>
    <hyperlink ref="AX4" r:id="rId100" display="gepland" xr:uid="{CCC8B8B2-ABA3-438C-BA07-A932D05A3C30}"/>
    <hyperlink ref="AX3" r:id="rId101" xr:uid="{38AF1143-5E86-4CB1-A508-603EC5BEB935}"/>
    <hyperlink ref="BA4" r:id="rId102" display="gepland" xr:uid="{4DEC47D8-48CE-428F-8F17-4756A71D76FA}"/>
    <hyperlink ref="BA3" r:id="rId103" xr:uid="{521147FA-F22E-4F3B-9B7D-181B070A7290}"/>
    <hyperlink ref="BZ3" r:id="rId104" xr:uid="{8308C5CC-4BFF-439D-9DDC-39F92B3AE751}"/>
  </hyperlinks>
  <pageMargins left="0.70866141732283472" right="0.70866141732283472" top="0.74803149606299213" bottom="0.74803149606299213" header="0.31496062992125984" footer="0.31496062992125984"/>
  <pageSetup paperSize="9" scale="72" orientation="landscape" r:id="rId105"/>
  <headerFooter>
    <oddFooter>&amp;L&amp;F - &amp;A&amp;C&amp;D&amp;Rpagina &amp;P/&amp;N</oddFooter>
  </headerFooter>
  <ignoredErrors>
    <ignoredError sqref="BO1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CDABC94C8E4D9FF787BE52A12D70" ma:contentTypeVersion="10" ma:contentTypeDescription="Een nieuw document maken." ma:contentTypeScope="" ma:versionID="42d04a1539dbe8e7765031e6c6055247">
  <xsd:schema xmlns:xsd="http://www.w3.org/2001/XMLSchema" xmlns:xs="http://www.w3.org/2001/XMLSchema" xmlns:p="http://schemas.microsoft.com/office/2006/metadata/properties" xmlns:ns2="b4710195-8c97-40d8-961f-382a10a2b3ee" targetNamespace="http://schemas.microsoft.com/office/2006/metadata/properties" ma:root="true" ma:fieldsID="c33fada9a9359e767f1806f1464d746a" ns2:_="">
    <xsd:import namespace="b4710195-8c97-40d8-961f-382a10a2b3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10195-8c97-40d8-961f-382a10a2b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BFED2B-F51F-47DD-BB82-3A6F146ED94F}"/>
</file>

<file path=customXml/itemProps2.xml><?xml version="1.0" encoding="utf-8"?>
<ds:datastoreItem xmlns:ds="http://schemas.openxmlformats.org/officeDocument/2006/customXml" ds:itemID="{E666C7DC-BABB-45EF-8C3F-0881662747C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4710195-8c97-40d8-961f-382a10a2b3e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902ECF-A93E-435D-908F-0926C6EE1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4</vt:i4>
      </vt:variant>
    </vt:vector>
  </HeadingPairs>
  <TitlesOfParts>
    <vt:vector size="9" baseType="lpstr">
      <vt:lpstr>Toelichting</vt:lpstr>
      <vt:lpstr>Ordening (TCS)</vt:lpstr>
      <vt:lpstr>Ordening (TCS) (NL)</vt:lpstr>
      <vt:lpstr>Ordening per entiteit</vt:lpstr>
      <vt:lpstr>Ordening - voorbeelden</vt:lpstr>
      <vt:lpstr>'Ordening - voorbeelden'!Afdruktitels</vt:lpstr>
      <vt:lpstr>'Ordening (TCS)'!Afdruktitels</vt:lpstr>
      <vt:lpstr>'Ordening (TCS) (NL)'!Afdruktitels</vt:lpstr>
      <vt:lpstr>'Ordening per entiteit'!Afdruktitels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Herman.vandenBerg@kadaster.nl</dc:creator>
  <cp:lastModifiedBy>Berg, Herman van den</cp:lastModifiedBy>
  <cp:lastPrinted>2020-04-21T14:15:25Z</cp:lastPrinted>
  <dcterms:created xsi:type="dcterms:W3CDTF">2019-12-04T11:08:40Z</dcterms:created>
  <dcterms:modified xsi:type="dcterms:W3CDTF">2020-05-18T11:31:28Z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0x01010072E6CDABC94C8E4D9FF787BE52A12D70</vt:lpwstr>
  </property>
</Properties>
</file>