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Waardelijst!$A$1:$I$363</definedName>
    <definedName name="IMKL">Toelichting!$B$22</definedName>
    <definedName name="INSPIRE">Toelichting!$B$23</definedName>
    <definedName name="result" localSheetId="5">Sheet1!$A$1:$D$63</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I29" i="2"/>
  <c r="I28"/>
  <c r="I84" l="1"/>
  <c r="I25" l="1"/>
  <c r="I215"/>
  <c r="I216"/>
  <c r="I217"/>
  <c r="I218"/>
  <c r="I219"/>
  <c r="I220"/>
  <c r="I221"/>
  <c r="I222"/>
  <c r="I223"/>
  <c r="I224"/>
  <c r="I225"/>
  <c r="I226"/>
  <c r="I30"/>
  <c r="I27"/>
  <c r="I67"/>
  <c r="I68"/>
  <c r="I69"/>
  <c r="I70"/>
  <c r="I71"/>
  <c r="I72"/>
  <c r="I73"/>
  <c r="I74"/>
  <c r="I75"/>
  <c r="I76"/>
  <c r="I65"/>
  <c r="I79"/>
  <c r="I80"/>
  <c r="I81"/>
  <c r="I82"/>
  <c r="I83"/>
  <c r="I11"/>
  <c r="I10"/>
  <c r="I9"/>
  <c r="I21"/>
  <c r="I20"/>
  <c r="I3" l="1"/>
  <c r="I4"/>
  <c r="I5"/>
  <c r="I6"/>
  <c r="I7"/>
  <c r="I8"/>
  <c r="I13"/>
  <c r="I14"/>
  <c r="I15"/>
  <c r="I16"/>
  <c r="I17"/>
  <c r="I18"/>
  <c r="I19"/>
  <c r="I22"/>
  <c r="I24"/>
  <c r="I26"/>
  <c r="I31"/>
  <c r="I32"/>
  <c r="I33"/>
  <c r="I34"/>
  <c r="I35"/>
  <c r="I36"/>
  <c r="I37"/>
  <c r="I39"/>
  <c r="I40"/>
  <c r="I41"/>
  <c r="I42"/>
  <c r="I43"/>
  <c r="I44"/>
  <c r="I45"/>
  <c r="I46"/>
  <c r="I47"/>
  <c r="I48"/>
  <c r="I49"/>
  <c r="I50"/>
  <c r="I51"/>
  <c r="I52"/>
  <c r="I53"/>
  <c r="I54"/>
  <c r="I55"/>
  <c r="I56"/>
  <c r="I57"/>
  <c r="I58"/>
  <c r="I59"/>
  <c r="I60"/>
  <c r="I61"/>
  <c r="I62"/>
  <c r="I63"/>
  <c r="I64"/>
  <c r="I66"/>
  <c r="I85"/>
  <c r="I86"/>
  <c r="I87"/>
  <c r="I88"/>
  <c r="I89"/>
  <c r="I90"/>
  <c r="I91"/>
  <c r="I92"/>
  <c r="I93"/>
  <c r="I94"/>
  <c r="I95"/>
  <c r="I96"/>
  <c r="I97"/>
  <c r="I98"/>
  <c r="I99"/>
  <c r="I100"/>
  <c r="I101"/>
  <c r="I102"/>
  <c r="I103"/>
  <c r="I104"/>
  <c r="I105"/>
  <c r="I107"/>
  <c r="I108"/>
  <c r="I109"/>
  <c r="I106"/>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27"/>
  <c r="I228"/>
  <c r="I229"/>
  <c r="I230"/>
  <c r="I231"/>
  <c r="I232"/>
  <c r="I234"/>
  <c r="I235"/>
  <c r="I236"/>
  <c r="I237"/>
  <c r="I238"/>
  <c r="I239"/>
  <c r="I233"/>
  <c r="I240"/>
  <c r="I241"/>
  <c r="I242"/>
  <c r="I243"/>
  <c r="I244"/>
  <c r="I245"/>
  <c r="I246"/>
  <c r="I247"/>
  <c r="I248"/>
  <c r="I249"/>
  <c r="I250"/>
  <c r="I251"/>
  <c r="I252"/>
  <c r="I253"/>
  <c r="I254"/>
  <c r="I255"/>
  <c r="I256"/>
  <c r="I257"/>
  <c r="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<sst xmlns="http://schemas.openxmlformats.org/spreadsheetml/2006/main" count="3616" uniqueCount="789">
  <si>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</si>
  <si>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</si>
  <si>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</si>
  <si>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</si>
  <si>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</si>
  <si>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</si>
  <si>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</si>
  <si>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</si>
  <si>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</si>
  <si>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</si>
  <si>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</si>
  <si>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</si>
  <si>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</si>
  <si>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</si>
  <si>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</si>
  <si>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</si>
  <si>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</si>
  <si>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</si>
  <si>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</si>
  <si>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</si>
  <si>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</si>
  <si>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</si>
  <si>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</si>
  <si>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</si>
  <si>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</si>
  <si>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</si>
  <si>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</si>
  <si>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</si>
  <si>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</si>
  <si>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</si>
  <si>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</si>
  <si>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</si>
  <si>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</si>
  <si>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</si>
  <si>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</si>
  <si>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</si>
  <si>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</si>
  <si>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</si>
  <si>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</si>
  <si>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</si>
  <si>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</si>
  <si>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</si>
  <si>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</si>
  <si>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</si>
  <si>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</si>
  <si>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</si>
  <si>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</si>
  <si>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</si>
  <si>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</si>
  <si>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</si>
  <si>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</si>
  <si>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</si>
  <si>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</si>
  <si>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</si>
  <si>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</si>
  <si>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</si>
  <si>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</si>
  <si>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</si>
  <si>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</si>
  <si>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</si>
  <si>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</si>
  <si>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</si>
  <si>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</si>
  <si>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</si>
  <si>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</si>
  <si>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</si>
  <si>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</si>
  <si>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</si>
  <si>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</si>
  <si>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</si>
  <si>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</si>
  <si>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</si>
  <si>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</si>
  <si>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</si>
  <si>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</si>
  <si>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</si>
  <si>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</si>
  <si>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</si>
  <si>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</si>
  <si>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</si>
  <si>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</si>
  <si>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</si>
  <si>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</si>
  <si>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</si>
  <si>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</si>
  <si>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</si>
  <si>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</si>
  <si>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</si>
  <si>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</si>
  <si>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</si>
  <si>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</si>
  <si>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</si>
  <si>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</si>
  <si>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</si>
  <si>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</si>
  <si>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</si>
  <si>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</si>
  <si>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</si>
  <si>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</si>
  <si>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</si>
  <si>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</si>
  <si>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</si>
  <si>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</si>
  <si>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</si>
  <si>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</si>
  <si>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</si>
  <si>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</si>
  <si>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</si>
  <si>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</si>
  <si>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</si>
  <si>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</si>
  <si>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</si>
  <si>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</si>
  <si>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</si>
  <si>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</si>
  <si>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</si>
  <si>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</si>
  <si>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</si>
  <si>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</si>
  <si>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</si>
  <si>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</si>
  <si>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</si>
  <si>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</si>
  <si>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</si>
  <si>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</si>
  <si>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</si>
  <si>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</si>
  <si>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</si>
  <si>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</si>
  <si>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</si>
  <si>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</si>
  <si>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</si>
  <si>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</si>
  <si>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</si>
  <si>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</si>
  <si>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</si>
  <si>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</si>
  <si>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</si>
  <si>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</si>
  <si>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</si>
  <si>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</si>
  <si>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</si>
  <si>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</si>
  <si>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</si>
  <si>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</si>
  <si>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</si>
  <si>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</si>
  <si>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</si>
  <si>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</si>
  <si>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</si>
  <si>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</si>
  <si>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</si>
  <si>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</si>
  <si>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</si>
  <si>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</si>
  <si>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</si>
  <si>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</si>
  <si>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</si>
  <si>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</si>
  <si>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</si>
  <si>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</si>
  <si>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</si>
  <si>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</si>
  <si>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</si>
  <si>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</si>
  <si>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</si>
  <si>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</si>
  <si>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</si>
  <si>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</si>
  <si>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</si>
  <si>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</si>
  <si>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</si>
  <si>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</si>
  <si>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</si>
  <si>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</si>
  <si>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</si>
  <si>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</si>
  <si>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</si>
  <si>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</si>
  <si>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</si>
  <si>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</si>
  <si>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</si>
  <si>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</si>
  <si>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</si>
  <si>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</si>
  <si>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</si>
  <si>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</si>
  <si>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</si>
  <si>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</si>
  <si>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</si>
  <si>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</si>
  <si>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</si>
  <si>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</si>
  <si>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</si>
  <si>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</si>
  <si>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</si>
  <si>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</si>
  <si>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</si>
  <si>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</si>
  <si>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</si>
  <si>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</si>
  <si>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</si>
  <si>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</si>
  <si>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</si>
  <si>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</si>
  <si>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</si>
  <si>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</si>
  <si>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</si>
  <si>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</si>
  <si>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</si>
  <si>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</si>
  <si>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</si>
  <si>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</si>
  <si>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</si>
  <si>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</si>
  <si>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</si>
  <si>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</si>
  <si>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</si>
  <si>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</si>
  <si>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</si>
  <si>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</si>
  <si>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</si>
  <si>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</si>
  <si>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</si>
  <si>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</si>
  <si>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</si>
  <si>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</si>
  <si>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</si>
  <si>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</si>
  <si>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</si>
  <si>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</si>
  <si>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</si>
  <si>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</si>
  <si>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</si>
  <si>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</si>
  <si>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</si>
  <si>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</si>
  <si>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</si>
  <si>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</si>
  <si>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</si>
  <si>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</si>
  <si>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</si>
  <si>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</si>
  <si>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</si>
  <si>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</si>
  <si>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</si>
  <si>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</si>
  <si>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</si>
  <si>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</si>
  <si>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</si>
  <si>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</si>
  <si>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</si>
  <si>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</si>
  <si>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</si>
  <si>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</si>
  <si>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</si>
  <si>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</si>
  <si>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</si>
  <si>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</si>
  <si>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</si>
  <si>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</si>
  <si>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</si>
  <si>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</si>
  <si>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</si>
  <si>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</si>
  <si>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</si>
  <si>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</si>
  <si>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</si>
  <si>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</si>
  <si>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</si>
  <si>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</si>
  <si>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</si>
  <si>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</si>
  <si>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</si>
  <si>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</si>
  <si>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</si>
  <si>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</si>
  <si>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</si>
  <si>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</si>
  <si>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</si>
  <si>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</si>
  <si>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</si>
  <si>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</si>
  <si>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</si>
  <si>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</si>
  <si>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</si>
  <si>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</si>
  <si>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</si>
  <si>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</si>
  <si>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</si>
  <si>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</si>
  <si>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</si>
  <si>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</si>
  <si>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</si>
  <si>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</si>
  <si>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</si>
  <si>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</si>
  <si>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</si>
  <si>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</si>
  <si>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</si>
  <si>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</si>
  <si>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</si>
  <si>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</si>
  <si>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</si>
  <si>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</si>
  <si>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</si>
  <si>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</si>
  <si>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</si>
  <si>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</si>
  <si>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</si>
  <si>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</si>
  <si>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</si>
  <si>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</si>
  <si>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</si>
  <si>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</si>
  <si>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</si>
  <si>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</si>
  <si>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</si>
  <si>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</si>
  <si>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</si>
  <si>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</si>
  <si>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</si>
  <si>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</si>
  <si>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</si>
  <si>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</si>
  <si>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</si>
  <si>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</si>
  <si>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</si>
  <si>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</si>
  <si>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</si>
  <si>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</si>
  <si>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</si>
  <si>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</si>
  <si>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</si>
  <si>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</si>
  <si>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</si>
  <si>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</si>
  <si>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</si>
  <si>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</si>
  <si>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</si>
  <si>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</si>
  <si>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</si>
  <si>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</si>
  <si>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</si>
  <si>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</si>
  <si>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</si>
  <si>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</si>
  <si>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</si>
  <si>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</si>
  <si>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</si>
  <si>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</si>
  <si>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</si>
  <si>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</si>
  <si>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</si>
  <si>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</si>
  <si>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</si>
  <si>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</si>
  <si>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</si>
  <si>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</si>
  <si>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</si>
  <si>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</si>
  <si>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</si>
  <si>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</si>
  <si>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</si>
  <si>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</si>
  <si>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</si>
  <si>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</si>
  <si>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</si>
  <si>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</si>
  <si>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</si>
  <si>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</si>
  <si>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</si>
  <si>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</si>
  <si>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</si>
  <si>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</si>
  <si>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</si>
  <si>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</si>
  <si>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</si>
  <si>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</si>
  <si>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</si>
  <si>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</si>
  <si>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</si>
  <si>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</si>
  <si>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</si>
  <si>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</si>
  <si>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</si>
  <si>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</si>
  <si>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</si>
  <si>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</si>
  <si>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</si>
  <si>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</si>
  <si>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</si>
  <si>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</si>
  <si>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</si>
  <si>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</si>
  <si>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</si>
  <si>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</si>
  <si>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</si>
  <si>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</si>
  <si>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</si>
  <si>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</si>
  <si>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</si>
  <si>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</si>
  <si>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</si>
  <si>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</si>
  <si>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</si>
  <si>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</si>
  <si>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</si>
  <si>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</si>
  <si>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</si>
  <si>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</si>
  <si>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</si>
  <si>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</si>
  <si>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</si>
  <si>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</si>
  <si>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</si>
  <si>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</si>
  <si>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</si>
  <si>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</si>
  <si>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</si>
  <si>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</si>
  <si>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</si>
  <si>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</si>
  <si>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</si>
  <si>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</si>
  <si>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</si>
  <si>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</si>
  <si>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</si>
  <si>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</si>
  <si>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</si>
  <si>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</si>
  <si>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</si>
  <si>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</si>
  <si>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</si>
  <si>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</si>
  <si>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</si>
  <si>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</si>
  <si>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</si>
  <si>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</si>
  <si>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</si>
  <si>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</si>
  <si>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</si>
  <si>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</si>
  <si>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</si>
  <si>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</si>
  <si>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</si>
  <si>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</si>
  <si>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</si>
  <si>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</si>
  <si>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</si>
  <si>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</si>
  <si>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</si>
  <si>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</si>
  <si>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</si>
  <si>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</si>
  <si>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</si>
  <si>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</si>
  <si>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</si>
  <si>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</si>
  <si>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</si>
  <si>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</si>
  <si>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</si>
  <si>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</si>
  <si>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</si>
  <si>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</si>
  <si>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</si>
  <si>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</si>
  <si>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</si>
  <si>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</si>
  <si>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</si>
  <si>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</si>
  <si>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</si>
  <si>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</si>
  <si>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</si>
  <si>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</si>
  <si>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</si>
  <si>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</si>
  <si>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</si>
  <si>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</si>
  <si>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</si>
  <si>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</si>
  <si>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</si>
  <si>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</si>
  <si>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</si>
  <si>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</si>
  <si>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</si>
  <si>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</si>
  <si>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</si>
  <si>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</si>
  <si>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</si>
  <si>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</si>
  <si>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</si>
  <si>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</si>
  <si>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</si>
  <si>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</si>
  <si>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</si>
  <si>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</si>
  <si>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</si>
  <si>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</si>
  <si>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</si>
  <si>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</si>
  <si>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</si>
  <si>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</si>
  <si>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</si>
  <si>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</si>
  <si>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</si>
  <si>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</si>
  <si>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</si>
  <si>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</si>
  <si>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</si>
  <si>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</si>
  <si>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</si>
  <si>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</si>
  <si>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</si>
  <si>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</si>
  <si>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</si>
  <si>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</si>
  <si>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</si>
  <si>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</si>
  <si>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</si>
  <si>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</si>
  <si>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</si>
  <si>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</si>
  <si>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</si>
  <si>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</si>
  <si>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</si>
  <si>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</si>
  <si>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</si>
  <si>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</si>
  <si>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</si>
  <si>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</si>
  <si>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</si>
  <si>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</si>
  <si>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</si>
  <si>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</si>
  <si>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</si>
  <si>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</si>
  <si>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</si>
  <si>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</si>
  <si>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</si>
  <si>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</si>
  <si>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</si>
  <si>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</si>
  <si>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</si>
  <si>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</si>
  <si>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</si>
  <si>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</si>
  <si>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</si>
  <si>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</si>
  <si>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</si>
  <si>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</si>
  <si>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</si>
  <si>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</si>
  <si>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</si>
  <si>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</si>
  <si>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</si>
  <si>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</si>
  <si>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</si>
  <si>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</si>
  <si>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</si>
  <si>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</si>
  <si>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</si>
  <si>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</si>
  <si>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</si>
  <si>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</si>
  <si>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</si>
  <si>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</si>
  <si>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</si>
  <si>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</si>
  <si>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</si>
  <si>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</si>
  <si>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</si>
  <si>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</si>
  <si>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</si>
  <si>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</si>
  <si>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</si>
  <si>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</si>
  <si>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</si>
  <si>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</si>
  <si>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 FRP</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</si>
  <si>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</si>
  <si>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</si>
  <si>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</si>
  <si>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</si>
  <si>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</si>
  <si>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</si>
  <si>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</si>
  <si>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</si>
  <si>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</si>
  <si>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</si>
  <si>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</si>
  <si>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</si>
  <si>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</si>
  <si>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</si>
  <si>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</si>
  <si>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</si>
  <si>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</si>
  <si>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</si>
  <si>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</si>
  <si>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</si>
  <si>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</si>
  <si>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</si>
  <si>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</si>
  <si>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</si>
  <si>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</si>
  <si>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</si>
  <si>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</si>
  <si>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</si>
  <si>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</si>
  <si>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</si>
  <si>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</si>
  <si>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</si>
  <si>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 xml:space="preserve">BT </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</si>
  <si>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</si>
  <si>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</si>
  <si>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</si>
  <si>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</si>
  <si>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</si>
  <si>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</si>
  <si>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</si>
  <si>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</si>
  <si>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</si>
  <si>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</si>
  <si>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</si>
  <si>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</si>
  <si>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</si>
  <si>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</si>
  <si>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</si>
  <si>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</si>
  <si>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 xml:space="preserve">PE </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</si>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</sst>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4">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cellXfs>
  <cellStyles count="19">
    <cellStyle name="Gevolgde hyperlink" xfId="2" builtinId="9" hidden="1"/>
    <cellStyle name="Gevolgde hyperlink" xfId="3" builtinId="9" hidden="1"/>
    <cellStyle name="Gevolgde hyperlink" xfId="4" builtinId="9" hidden="1"/>
    <cellStyle name="Gevolgde hyperlink" xfId="5" builtinId="9" hidden="1"/>
    <cellStyle name="Gevolgde hyperlink" xfId="6" builtinId="9" hidden="1"/>
    <cellStyle name="Gevolgde hyperlink" xfId="7" builtinId="9" hidden="1"/>
    <cellStyle name="Gevolgde hyperlink" xfId="8" builtinId="9" hidden="1"/>
    <cellStyle name="Gevolgde hyperlink" xfId="9"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B22:C23"/>
  <sheetViews>
    <sheetView topLeftCell="B1" workbookViewId="0">
      <selection activeCell="B23" sqref="B23"/>
    </sheetView>
  </sheetViews>
  <sheetFormatPr defaultColWidth="8.85546875" defaultRowHeight="15"/>
  <cols>
    <col min="2" max="2" width="56" customWidth="1"/>
  </cols>
  <sheetData>
    <row r="22" spans="2:3">
      <c r="B22" s="29" t="s">
        <v>347</v>
      </c>
      <c r="C22" t="s">
        <v>254</v>
      </c>
    </row>
    <row r="23" spans="2:3">
      <c r="B23" t="s">
        <v>255</v>
      </c>
      <c r="C23" t="s">
        <v>256</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filterMode="1"/>
  <dimension ref="A1:I363"/>
  <sheetViews>
    <sheetView tabSelected="1" topLeftCell="C1" workbookViewId="0">
      <pane ySplit="1" topLeftCell="A2" activePane="bottomLeft" state="frozen"/>
      <selection activeCell="C1" sqref="C1"/>
      <selection pane="bottomLeft" activeCell="G7" sqref="G7"/>
    </sheetView>
  </sheetViews>
  <sheetFormatPr defaultColWidth="8.85546875" defaultRowHeight="15"/>
  <cols>
    <col min="1" max="1" width="37.7109375" customWidth="1"/>
    <col min="2" max="3" width="21.42578125" customWidth="1"/>
    <col min="4" max="4" width="37" customWidth="1"/>
    <col min="5" max="6" width="31.28515625" customWidth="1"/>
    <col min="7" max="7" width="53.28515625" customWidth="1"/>
    <col min="8" max="8" width="42.7109375" customWidth="1"/>
    <col min="9" max="9" width="82.7109375" customWidth="1"/>
  </cols>
  <sheetData>
    <row r="1" spans="1:9" s="4" customFormat="1">
      <c r="A1" s="5" t="s">
        <v>337</v>
      </c>
      <c r="B1" s="5" t="s">
        <v>2</v>
      </c>
      <c r="C1" s="5" t="s">
        <v>364</v>
      </c>
      <c r="D1" s="5" t="s">
        <v>0</v>
      </c>
      <c r="E1" s="5" t="s">
        <v>1</v>
      </c>
      <c r="F1" s="5" t="s">
        <v>445</v>
      </c>
      <c r="G1" s="5" t="s">
        <v>444</v>
      </c>
      <c r="H1" s="5" t="s">
        <v>232</v>
      </c>
      <c r="I1" s="5" t="s">
        <v>348</v>
      </c>
    </row>
    <row r="2" spans="1:9" s="1" customFormat="1">
      <c r="A2" s="1" t="s">
        <v>338</v>
      </c>
      <c r="B2" s="11" t="s">
        <v>82</v>
      </c>
      <c r="C2" s="11" t="s">
        <v>365</v>
      </c>
      <c r="D2" s="11" t="s">
        <v>327</v>
      </c>
      <c r="E2" s="11" t="s">
        <v>784</v>
      </c>
      <c r="F2" s="18" t="s">
        <v>787</v>
      </c>
      <c r="G2" s="18" t="s">
        <v>784</v>
      </c>
      <c r="H2" s="9" t="s">
        <v>233</v>
      </c>
      <c r="I2" t="str">
        <f t="shared" ref="I2:I86" si="0">IF(B2="inspire",INSPIRE,IMKL) &amp; H2 &amp; "/" &amp; E2</f>
        <v>http://www.geonovum.nl/imkl2015/1.0/def/AnnotatieTypeValue/annotatiepijlpunt</v>
      </c>
    </row>
    <row r="3" spans="1:9" s="1" customFormat="1">
      <c r="A3" s="1" t="s">
        <v>338</v>
      </c>
      <c r="B3" s="11" t="s">
        <v>82</v>
      </c>
      <c r="C3" s="11" t="s">
        <v>365</v>
      </c>
      <c r="D3" s="11" t="s">
        <v>327</v>
      </c>
      <c r="E3" s="11" t="s">
        <v>785</v>
      </c>
      <c r="F3" s="11" t="s">
        <v>788</v>
      </c>
      <c r="G3" s="1" t="s">
        <v>788</v>
      </c>
      <c r="H3" s="9" t="s">
        <v>233</v>
      </c>
      <c r="I3" t="str">
        <f t="shared" si="0"/>
        <v>http://www.geonovum.nl/imkl2015/1.0/def/AnnotatieTypeValue/annotatiepijn</v>
      </c>
    </row>
    <row r="4" spans="1:9" s="1" customFormat="1">
      <c r="A4" s="1" t="s">
        <v>338</v>
      </c>
      <c r="B4" s="11" t="s">
        <v>82</v>
      </c>
      <c r="C4" s="11" t="s">
        <v>365</v>
      </c>
      <c r="D4" s="11" t="s">
        <v>327</v>
      </c>
      <c r="E4" s="11" t="s">
        <v>786</v>
      </c>
      <c r="F4" s="11" t="s">
        <v>786</v>
      </c>
      <c r="G4" s="1" t="s">
        <v>786</v>
      </c>
      <c r="H4" s="9" t="s">
        <v>233</v>
      </c>
      <c r="I4" t="str">
        <f t="shared" si="0"/>
        <v>http://www.geonovum.nl/imkl2015/1.0/def/AnnotatieTypeValue/annotatielabel</v>
      </c>
    </row>
    <row r="5" spans="1:9" s="1" customFormat="1">
      <c r="A5" s="1" t="s">
        <v>338</v>
      </c>
      <c r="B5" s="11" t="s">
        <v>82</v>
      </c>
      <c r="C5" s="11" t="s">
        <v>365</v>
      </c>
      <c r="D5" s="11" t="s">
        <v>760</v>
      </c>
      <c r="E5" s="11" t="s">
        <v>91</v>
      </c>
      <c r="F5" s="11" t="s">
        <v>91</v>
      </c>
      <c r="G5" s="11" t="s">
        <v>357</v>
      </c>
      <c r="H5" s="9" t="s">
        <v>234</v>
      </c>
      <c r="I5" t="str">
        <f t="shared" si="0"/>
        <v>http://www.geonovum.nl/imkl2015/1.0/def/BestandMediaTypeValue/PNG</v>
      </c>
    </row>
    <row r="6" spans="1:9" s="1" customFormat="1">
      <c r="A6" s="1" t="s">
        <v>338</v>
      </c>
      <c r="B6" s="11" t="s">
        <v>82</v>
      </c>
      <c r="C6" s="11" t="s">
        <v>365</v>
      </c>
      <c r="D6" s="11" t="s">
        <v>760</v>
      </c>
      <c r="E6" s="11" t="s">
        <v>92</v>
      </c>
      <c r="F6" s="11" t="s">
        <v>92</v>
      </c>
      <c r="G6" s="18" t="s">
        <v>354</v>
      </c>
      <c r="H6" s="9" t="s">
        <v>234</v>
      </c>
      <c r="I6" t="str">
        <f t="shared" si="0"/>
        <v>http://www.geonovum.nl/imkl2015/1.0/def/BestandMediaTypeValue/PDF</v>
      </c>
    </row>
    <row r="7" spans="1:9" s="1" customFormat="1">
      <c r="A7" s="1" t="s">
        <v>338</v>
      </c>
      <c r="B7" s="11" t="s">
        <v>82</v>
      </c>
      <c r="C7" s="11" t="s">
        <v>365</v>
      </c>
      <c r="D7" s="11" t="s">
        <v>760</v>
      </c>
      <c r="E7" s="11" t="s">
        <v>93</v>
      </c>
      <c r="F7" s="11" t="s">
        <v>93</v>
      </c>
      <c r="G7" s="11" t="s">
        <v>355</v>
      </c>
      <c r="H7" s="9" t="s">
        <v>234</v>
      </c>
      <c r="I7" t="str">
        <f t="shared" si="0"/>
        <v>http://www.geonovum.nl/imkl2015/1.0/def/BestandMediaTypeValue/JPEG</v>
      </c>
    </row>
    <row r="8" spans="1:9" s="1" customFormat="1">
      <c r="A8" s="1" t="s">
        <v>338</v>
      </c>
      <c r="B8" s="11" t="s">
        <v>82</v>
      </c>
      <c r="C8" s="11" t="s">
        <v>365</v>
      </c>
      <c r="D8" s="11" t="s">
        <v>760</v>
      </c>
      <c r="E8" s="11" t="s">
        <v>94</v>
      </c>
      <c r="F8" s="11" t="s">
        <v>94</v>
      </c>
      <c r="G8" s="11" t="s">
        <v>356</v>
      </c>
      <c r="H8" s="9" t="s">
        <v>234</v>
      </c>
      <c r="I8" t="str">
        <f t="shared" si="0"/>
        <v>http://www.geonovum.nl/imkl2015/1.0/def/BestandMediaTypeValue/TIFF</v>
      </c>
    </row>
    <row r="9" spans="1:9" s="1" customFormat="1">
      <c r="A9" s="1" t="s">
        <v>338</v>
      </c>
      <c r="B9" s="11" t="s">
        <v>193</v>
      </c>
      <c r="C9" s="11" t="s">
        <v>365</v>
      </c>
      <c r="D9" s="11" t="s">
        <v>759</v>
      </c>
      <c r="E9" s="11" t="s">
        <v>338</v>
      </c>
      <c r="F9" s="11" t="s">
        <v>338</v>
      </c>
      <c r="G9" s="11" t="s">
        <v>361</v>
      </c>
      <c r="H9" s="9" t="s">
        <v>360</v>
      </c>
      <c r="I9" t="str">
        <f t="shared" si="0"/>
        <v>http://www.geonovum.nl/imkl2015/1.0/def/BijlageTypeValue/algemeen</v>
      </c>
    </row>
    <row r="10" spans="1:9" s="1" customFormat="1">
      <c r="A10" s="1" t="s">
        <v>338</v>
      </c>
      <c r="B10" s="11" t="s">
        <v>193</v>
      </c>
      <c r="C10" s="11" t="s">
        <v>365</v>
      </c>
      <c r="D10" s="11" t="s">
        <v>759</v>
      </c>
      <c r="E10" s="11" t="s">
        <v>358</v>
      </c>
      <c r="F10" s="11" t="s">
        <v>461</v>
      </c>
      <c r="G10" s="11" t="s">
        <v>363</v>
      </c>
      <c r="H10" s="9" t="s">
        <v>360</v>
      </c>
      <c r="I10" t="str">
        <f t="shared" si="0"/>
        <v>http://www.geonovum.nl/imkl2015/1.0/def/BijlageTypeValue/eisVoorzorgsmaatregel</v>
      </c>
    </row>
    <row r="11" spans="1:9" s="1" customFormat="1">
      <c r="A11" s="1" t="s">
        <v>338</v>
      </c>
      <c r="B11" s="11" t="s">
        <v>193</v>
      </c>
      <c r="C11" s="11" t="s">
        <v>365</v>
      </c>
      <c r="D11" s="11" t="s">
        <v>759</v>
      </c>
      <c r="E11" s="11" t="s">
        <v>359</v>
      </c>
      <c r="F11" s="11" t="s">
        <v>462</v>
      </c>
      <c r="G11" s="11" t="s">
        <v>362</v>
      </c>
      <c r="H11" s="9" t="s">
        <v>360</v>
      </c>
      <c r="I11" t="str">
        <f t="shared" si="0"/>
        <v>http://www.geonovum.nl/imkl2015/1.0/def/BijlageTypeValue/nietBetrokken</v>
      </c>
    </row>
    <row r="12" spans="1:9" s="1" customFormat="1">
      <c r="A12" s="1" t="s">
        <v>338</v>
      </c>
      <c r="B12" s="11" t="s">
        <v>193</v>
      </c>
      <c r="C12" s="11" t="s">
        <v>365</v>
      </c>
      <c r="D12" s="11" t="s">
        <v>759</v>
      </c>
      <c r="E12" s="11" t="s">
        <v>698</v>
      </c>
      <c r="F12" s="11" t="s">
        <v>699</v>
      </c>
      <c r="G12" s="11" t="s">
        <v>700</v>
      </c>
      <c r="H12" s="9" t="s">
        <v>360</v>
      </c>
      <c r="I12"/>
    </row>
    <row r="13" spans="1:9" s="1" customFormat="1">
      <c r="A13" s="1" t="s">
        <v>338</v>
      </c>
      <c r="B13" s="18" t="s">
        <v>28</v>
      </c>
      <c r="C13" s="11" t="s">
        <v>365</v>
      </c>
      <c r="D13" s="11" t="s">
        <v>331</v>
      </c>
      <c r="E13" t="s">
        <v>110</v>
      </c>
      <c r="F13" t="s">
        <v>495</v>
      </c>
      <c r="G13" t="s">
        <v>496</v>
      </c>
      <c r="H13" t="s">
        <v>235</v>
      </c>
      <c r="I13" t="str">
        <f t="shared" si="0"/>
        <v>http://inspire.ec.europa.eu/codelist/ConditionOfFacilityValue/disused</v>
      </c>
    </row>
    <row r="14" spans="1:9" s="1" customFormat="1">
      <c r="A14" s="1" t="s">
        <v>338</v>
      </c>
      <c r="B14" s="18" t="s">
        <v>28</v>
      </c>
      <c r="C14" s="11" t="s">
        <v>365</v>
      </c>
      <c r="D14" s="11" t="s">
        <v>331</v>
      </c>
      <c r="E14" t="s">
        <v>108</v>
      </c>
      <c r="F14" t="s">
        <v>500</v>
      </c>
      <c r="G14" t="s">
        <v>501</v>
      </c>
      <c r="H14" t="s">
        <v>235</v>
      </c>
      <c r="I14" t="str">
        <f t="shared" si="0"/>
        <v>http://inspire.ec.europa.eu/codelist/ConditionOfFacilityValue/functional</v>
      </c>
    </row>
    <row r="15" spans="1:9" s="1" customFormat="1">
      <c r="A15" s="1" t="s">
        <v>338</v>
      </c>
      <c r="B15" s="18" t="s">
        <v>28</v>
      </c>
      <c r="C15" s="11" t="s">
        <v>365</v>
      </c>
      <c r="D15" s="11" t="s">
        <v>331</v>
      </c>
      <c r="E15" t="s">
        <v>109</v>
      </c>
      <c r="F15" t="s">
        <v>519</v>
      </c>
      <c r="G15" t="s">
        <v>520</v>
      </c>
      <c r="H15" t="s">
        <v>235</v>
      </c>
      <c r="I15" t="str">
        <f t="shared" si="0"/>
        <v>http://inspire.ec.europa.eu/codelist/ConditionOfFacilityValue/projected</v>
      </c>
    </row>
    <row r="16" spans="1:9" s="1" customFormat="1" ht="15" customHeight="1">
      <c r="A16" s="1" t="s">
        <v>338</v>
      </c>
      <c r="B16" s="11" t="s">
        <v>82</v>
      </c>
      <c r="C16" s="11" t="s">
        <v>365</v>
      </c>
      <c r="D16" s="11" t="s">
        <v>325</v>
      </c>
      <c r="E16" s="11" t="s">
        <v>84</v>
      </c>
      <c r="F16" s="11" t="s">
        <v>463</v>
      </c>
      <c r="G16" s="1" t="s">
        <v>719</v>
      </c>
      <c r="H16" s="9" t="s">
        <v>236</v>
      </c>
      <c r="I16" t="str">
        <f t="shared" si="0"/>
        <v>http://www.geonovum.nl/imkl2015/1.0/def/NauwkeurigheidDiepteValue/tot30cm</v>
      </c>
    </row>
    <row r="17" spans="1:9" s="1" customFormat="1" ht="15.75" customHeight="1">
      <c r="A17" s="1" t="s">
        <v>338</v>
      </c>
      <c r="B17" s="11" t="s">
        <v>82</v>
      </c>
      <c r="C17" s="11" t="s">
        <v>365</v>
      </c>
      <c r="D17" s="11" t="s">
        <v>325</v>
      </c>
      <c r="E17" s="11" t="s">
        <v>85</v>
      </c>
      <c r="F17" s="11" t="s">
        <v>464</v>
      </c>
      <c r="G17" s="32" t="s">
        <v>720</v>
      </c>
      <c r="H17" s="9" t="s">
        <v>236</v>
      </c>
      <c r="I17" t="str">
        <f t="shared" si="0"/>
        <v>http://www.geonovum.nl/imkl2015/1.0/def/NauwkeurigheidDiepteValue/tot50cm</v>
      </c>
    </row>
    <row r="18" spans="1:9" s="1" customFormat="1" ht="15.75" customHeight="1">
      <c r="A18" s="1" t="s">
        <v>338</v>
      </c>
      <c r="B18" s="11" t="s">
        <v>82</v>
      </c>
      <c r="C18" s="11" t="s">
        <v>365</v>
      </c>
      <c r="D18" s="11" t="s">
        <v>325</v>
      </c>
      <c r="E18" s="11" t="s">
        <v>86</v>
      </c>
      <c r="F18" s="11" t="s">
        <v>465</v>
      </c>
      <c r="G18" s="1" t="s">
        <v>721</v>
      </c>
      <c r="H18" s="9" t="s">
        <v>236</v>
      </c>
      <c r="I18" t="str">
        <f t="shared" si="0"/>
        <v>http://www.geonovum.nl/imkl2015/1.0/def/NauwkeurigheidDiepteValue/tot100cm</v>
      </c>
    </row>
    <row r="19" spans="1:9" s="1" customFormat="1" ht="14.25" customHeight="1">
      <c r="A19" s="1" t="s">
        <v>338</v>
      </c>
      <c r="B19" s="11" t="s">
        <v>82</v>
      </c>
      <c r="C19" s="11" t="s">
        <v>365</v>
      </c>
      <c r="D19" s="11" t="s">
        <v>325</v>
      </c>
      <c r="E19" s="11" t="s">
        <v>87</v>
      </c>
      <c r="F19" s="11" t="s">
        <v>87</v>
      </c>
      <c r="G19" s="1" t="s">
        <v>718</v>
      </c>
      <c r="H19" s="9" t="s">
        <v>236</v>
      </c>
      <c r="I19" t="str">
        <f t="shared" si="0"/>
        <v>http://www.geonovum.nl/imkl2015/1.0/def/NauwkeurigheidDiepteValue/onbekend</v>
      </c>
    </row>
    <row r="20" spans="1:9" s="1" customFormat="1" ht="14.25" customHeight="1">
      <c r="A20" s="1" t="s">
        <v>338</v>
      </c>
      <c r="B20" s="11" t="s">
        <v>193</v>
      </c>
      <c r="C20" s="11" t="s">
        <v>365</v>
      </c>
      <c r="D20" s="11" t="s">
        <v>350</v>
      </c>
      <c r="E20" s="11" t="s">
        <v>352</v>
      </c>
      <c r="F20" s="11" t="s">
        <v>352</v>
      </c>
      <c r="G20" s="1" t="s">
        <v>382</v>
      </c>
      <c r="H20" s="18" t="s">
        <v>351</v>
      </c>
      <c r="I20" t="str">
        <f t="shared" si="0"/>
        <v>http://www.geonovum.nl/imkl2015/1.0/def/DiepteAangrijpingspuntValue/bovenkant</v>
      </c>
    </row>
    <row r="21" spans="1:9" s="1" customFormat="1" ht="14.25" customHeight="1">
      <c r="A21" s="1" t="s">
        <v>338</v>
      </c>
      <c r="B21" s="11" t="s">
        <v>193</v>
      </c>
      <c r="C21" s="11" t="s">
        <v>365</v>
      </c>
      <c r="D21" s="11" t="s">
        <v>350</v>
      </c>
      <c r="E21" s="11" t="s">
        <v>384</v>
      </c>
      <c r="F21" s="11" t="s">
        <v>466</v>
      </c>
      <c r="G21" s="32" t="s">
        <v>383</v>
      </c>
      <c r="H21" s="18" t="s">
        <v>351</v>
      </c>
      <c r="I21" t="str">
        <f t="shared" si="0"/>
        <v>http://www.geonovum.nl/imkl2015/1.0/def/DiepteAangrijpingspuntValue/binnenonderkantBuis</v>
      </c>
    </row>
    <row r="22" spans="1:9" s="1" customFormat="1">
      <c r="A22" s="1" t="s">
        <v>338</v>
      </c>
      <c r="B22" s="11" t="s">
        <v>193</v>
      </c>
      <c r="C22" s="11" t="s">
        <v>365</v>
      </c>
      <c r="D22" s="11" t="s">
        <v>326</v>
      </c>
      <c r="E22" s="11" t="s">
        <v>59</v>
      </c>
      <c r="F22" s="11" t="s">
        <v>59</v>
      </c>
      <c r="G22" s="1" t="s">
        <v>712</v>
      </c>
      <c r="H22" s="9" t="s">
        <v>237</v>
      </c>
      <c r="I22" t="str">
        <f t="shared" si="0"/>
        <v>http://www.geonovum.nl/imkl2015/1.0/def/ExtraDetailInfoTypeValue/aansluiting</v>
      </c>
    </row>
    <row r="23" spans="1:9" s="1" customFormat="1">
      <c r="A23" s="1" t="s">
        <v>338</v>
      </c>
      <c r="B23" s="11" t="s">
        <v>193</v>
      </c>
      <c r="C23" s="11" t="s">
        <v>365</v>
      </c>
      <c r="D23" s="11" t="s">
        <v>326</v>
      </c>
      <c r="E23" s="11" t="s">
        <v>713</v>
      </c>
      <c r="F23" s="11" t="s">
        <v>713</v>
      </c>
      <c r="G23" s="1" t="s">
        <v>714</v>
      </c>
      <c r="H23" s="9"/>
      <c r="I23"/>
    </row>
    <row r="24" spans="1:9" s="1" customFormat="1">
      <c r="A24" s="1" t="s">
        <v>338</v>
      </c>
      <c r="B24" s="11" t="s">
        <v>193</v>
      </c>
      <c r="C24" s="11" t="s">
        <v>365</v>
      </c>
      <c r="D24" s="11" t="s">
        <v>326</v>
      </c>
      <c r="E24" s="11" t="s">
        <v>715</v>
      </c>
      <c r="F24" s="11" t="s">
        <v>715</v>
      </c>
      <c r="G24" s="1" t="s">
        <v>716</v>
      </c>
      <c r="H24" s="9" t="s">
        <v>237</v>
      </c>
      <c r="I24" t="str">
        <f t="shared" si="0"/>
        <v>http://www.geonovum.nl/imkl2015/1.0/def/ExtraDetailInfoTypeValue/profielschets</v>
      </c>
    </row>
    <row r="25" spans="1:9" s="1" customFormat="1">
      <c r="A25" s="1" t="s">
        <v>338</v>
      </c>
      <c r="B25" s="11" t="s">
        <v>193</v>
      </c>
      <c r="C25" s="11" t="s">
        <v>365</v>
      </c>
      <c r="D25" s="11" t="s">
        <v>326</v>
      </c>
      <c r="E25" s="11" t="s">
        <v>122</v>
      </c>
      <c r="F25" s="11" t="s">
        <v>122</v>
      </c>
      <c r="G25" s="1" t="s">
        <v>717</v>
      </c>
      <c r="H25" s="9" t="s">
        <v>237</v>
      </c>
      <c r="I25" t="str">
        <f t="shared" si="0"/>
        <v>http://www.geonovum.nl/imkl2015/1.0/def/ExtraDetailInfoTypeValue/overig</v>
      </c>
    </row>
    <row r="26" spans="1:9" s="1" customFormat="1" ht="12.75" customHeight="1">
      <c r="A26" s="1" t="s">
        <v>338</v>
      </c>
      <c r="B26" s="11" t="s">
        <v>82</v>
      </c>
      <c r="C26" s="11" t="s">
        <v>365</v>
      </c>
      <c r="D26" s="11" t="s">
        <v>328</v>
      </c>
      <c r="E26" s="11" t="s">
        <v>88</v>
      </c>
      <c r="F26" s="11" t="s">
        <v>88</v>
      </c>
      <c r="G26" s="1" t="s">
        <v>395</v>
      </c>
      <c r="H26" s="9" t="s">
        <v>349</v>
      </c>
      <c r="I26" t="str">
        <f t="shared" si="0"/>
        <v>http://www.geonovum.nl/imkl2015/1.0/def/ExtraTopografieTypeValue/eigen</v>
      </c>
    </row>
    <row r="27" spans="1:9" s="1" customFormat="1">
      <c r="A27" s="1" t="s">
        <v>338</v>
      </c>
      <c r="B27" s="11" t="s">
        <v>82</v>
      </c>
      <c r="C27" s="11" t="s">
        <v>365</v>
      </c>
      <c r="D27" s="11" t="s">
        <v>328</v>
      </c>
      <c r="E27" s="11" t="s">
        <v>89</v>
      </c>
      <c r="F27" s="11" t="s">
        <v>89</v>
      </c>
      <c r="G27" s="1" t="s">
        <v>396</v>
      </c>
      <c r="H27" s="9" t="s">
        <v>349</v>
      </c>
      <c r="I27" t="str">
        <f>IF(B27="inspire",INSPIRE,IMKL) &amp; H27 &amp; "/" &amp; E27</f>
        <v>http://www.geonovum.nl/imkl2015/1.0/def/ExtraTopografieTypeValue/ontwerp</v>
      </c>
    </row>
    <row r="28" spans="1:9" s="49" customFormat="1">
      <c r="A28" s="49" t="s">
        <v>338</v>
      </c>
      <c r="B28" s="50" t="s">
        <v>28</v>
      </c>
      <c r="C28" s="50" t="s">
        <v>365</v>
      </c>
      <c r="D28" s="50" t="s">
        <v>781</v>
      </c>
      <c r="E28" s="50" t="s">
        <v>775</v>
      </c>
      <c r="F28" s="50" t="s">
        <v>779</v>
      </c>
      <c r="G28" s="49" t="s">
        <v>778</v>
      </c>
      <c r="H28" s="51" t="s">
        <v>780</v>
      </c>
      <c r="I28" s="52" t="str">
        <f t="shared" si="0"/>
        <v>http://inspire.ec.europa.eu/codelist/RelatedPartyRoleValue/authority</v>
      </c>
    </row>
    <row r="29" spans="1:9" s="49" customFormat="1">
      <c r="A29" s="49" t="s">
        <v>338</v>
      </c>
      <c r="B29" s="50" t="s">
        <v>28</v>
      </c>
      <c r="C29" s="50" t="s">
        <v>365</v>
      </c>
      <c r="D29" s="50" t="s">
        <v>781</v>
      </c>
      <c r="E29" s="50" t="s">
        <v>776</v>
      </c>
      <c r="F29" s="50" t="s">
        <v>398</v>
      </c>
      <c r="G29" s="49" t="s">
        <v>782</v>
      </c>
      <c r="H29" s="51" t="s">
        <v>780</v>
      </c>
      <c r="I29" s="52" t="str">
        <f t="shared" si="0"/>
        <v>http://inspire.ec.europa.eu/codelist/RelatedPartyRoleValue/operator</v>
      </c>
    </row>
    <row r="30" spans="1:9" s="49" customFormat="1">
      <c r="A30" s="49" t="s">
        <v>338</v>
      </c>
      <c r="B30" s="50" t="s">
        <v>28</v>
      </c>
      <c r="C30" s="50" t="s">
        <v>365</v>
      </c>
      <c r="D30" s="50" t="s">
        <v>781</v>
      </c>
      <c r="E30" s="50" t="s">
        <v>777</v>
      </c>
      <c r="F30" s="50" t="s">
        <v>397</v>
      </c>
      <c r="G30" s="49" t="s">
        <v>783</v>
      </c>
      <c r="H30" s="51" t="s">
        <v>780</v>
      </c>
      <c r="I30" s="52" t="str">
        <f>IF(B30="inspire",INSPIRE,IMKL) &amp; H30 &amp; "/" &amp; E30</f>
        <v>http://inspire.ec.europa.eu/codelist/RelatedPartyRoleValue/owner</v>
      </c>
    </row>
    <row r="31" spans="1:9" s="1" customFormat="1" ht="14.25" customHeight="1">
      <c r="A31" s="1" t="s">
        <v>338</v>
      </c>
      <c r="B31" s="11" t="s">
        <v>82</v>
      </c>
      <c r="C31" s="11" t="s">
        <v>365</v>
      </c>
      <c r="D31" s="11" t="s">
        <v>761</v>
      </c>
      <c r="E31" s="11" t="s">
        <v>84</v>
      </c>
      <c r="F31" s="11" t="s">
        <v>84</v>
      </c>
      <c r="G31" s="1" t="s">
        <v>719</v>
      </c>
      <c r="H31" s="9" t="s">
        <v>238</v>
      </c>
      <c r="I31" t="str">
        <f t="shared" si="0"/>
        <v>http://www.geonovum.nl/imkl2015/1.0/def/NauwkeurigheidXYvalue/tot30cm</v>
      </c>
    </row>
    <row r="32" spans="1:9" s="1" customFormat="1" ht="14.25" customHeight="1">
      <c r="A32" s="1" t="s">
        <v>338</v>
      </c>
      <c r="B32" s="11" t="s">
        <v>82</v>
      </c>
      <c r="C32" s="11" t="s">
        <v>365</v>
      </c>
      <c r="D32" s="11" t="s">
        <v>761</v>
      </c>
      <c r="E32" s="11" t="s">
        <v>85</v>
      </c>
      <c r="F32" s="11" t="s">
        <v>85</v>
      </c>
      <c r="G32" s="1" t="s">
        <v>722</v>
      </c>
      <c r="H32" s="9" t="s">
        <v>238</v>
      </c>
      <c r="I32" t="str">
        <f t="shared" si="0"/>
        <v>http://www.geonovum.nl/imkl2015/1.0/def/NauwkeurigheidXYvalue/tot50cm</v>
      </c>
    </row>
    <row r="33" spans="1:9" s="1" customFormat="1">
      <c r="A33" s="1" t="s">
        <v>338</v>
      </c>
      <c r="B33" s="11" t="s">
        <v>82</v>
      </c>
      <c r="C33" s="11" t="s">
        <v>365</v>
      </c>
      <c r="D33" s="11" t="s">
        <v>761</v>
      </c>
      <c r="E33" s="11" t="s">
        <v>86</v>
      </c>
      <c r="F33" s="11" t="s">
        <v>86</v>
      </c>
      <c r="G33" s="18" t="s">
        <v>721</v>
      </c>
      <c r="H33" s="9" t="s">
        <v>238</v>
      </c>
      <c r="I33" t="str">
        <f t="shared" si="0"/>
        <v>http://www.geonovum.nl/imkl2015/1.0/def/NauwkeurigheidXYvalue/tot100cm</v>
      </c>
    </row>
    <row r="34" spans="1:9" s="1" customFormat="1">
      <c r="A34" s="1" t="s">
        <v>338</v>
      </c>
      <c r="B34" s="18" t="s">
        <v>193</v>
      </c>
      <c r="C34" s="11" t="s">
        <v>365</v>
      </c>
      <c r="D34" s="11" t="s">
        <v>329</v>
      </c>
      <c r="E34" s="11" t="s">
        <v>218</v>
      </c>
      <c r="F34" s="11" t="s">
        <v>218</v>
      </c>
      <c r="H34" s="9" t="s">
        <v>336</v>
      </c>
      <c r="I34" t="str">
        <f t="shared" si="0"/>
        <v>http://www.geonovum.nl/imkl2015/1.0/def/MaatvoeringsTypeValue/maatvoeringshulplijn</v>
      </c>
    </row>
    <row r="35" spans="1:9" s="1" customFormat="1">
      <c r="A35" s="1" t="s">
        <v>338</v>
      </c>
      <c r="B35" s="18" t="s">
        <v>193</v>
      </c>
      <c r="C35" s="11" t="s">
        <v>365</v>
      </c>
      <c r="D35" s="11" t="s">
        <v>329</v>
      </c>
      <c r="E35" s="11" t="s">
        <v>216</v>
      </c>
      <c r="F35" s="11" t="s">
        <v>216</v>
      </c>
      <c r="H35" s="9" t="s">
        <v>336</v>
      </c>
      <c r="I35" t="str">
        <f t="shared" si="0"/>
        <v>http://www.geonovum.nl/imkl2015/1.0/def/MaatvoeringsTypeValue/maatvoeringslijn</v>
      </c>
    </row>
    <row r="36" spans="1:9" s="1" customFormat="1" ht="20.25" customHeight="1">
      <c r="A36" s="1" t="s">
        <v>338</v>
      </c>
      <c r="B36" s="18" t="s">
        <v>193</v>
      </c>
      <c r="C36" s="11" t="s">
        <v>365</v>
      </c>
      <c r="D36" s="11" t="s">
        <v>329</v>
      </c>
      <c r="E36" s="18" t="s">
        <v>353</v>
      </c>
      <c r="F36" s="18" t="s">
        <v>353</v>
      </c>
      <c r="H36" s="9" t="s">
        <v>336</v>
      </c>
      <c r="I36" t="str">
        <f t="shared" si="0"/>
        <v>http://www.geonovum.nl/imkl2015/1.0/def/MaatvoeringsTypeValue/maatvoeringspijlpunt</v>
      </c>
    </row>
    <row r="37" spans="1:9">
      <c r="A37" s="1" t="s">
        <v>338</v>
      </c>
      <c r="B37" s="18" t="s">
        <v>193</v>
      </c>
      <c r="C37" s="11" t="s">
        <v>365</v>
      </c>
      <c r="D37" s="11" t="s">
        <v>329</v>
      </c>
      <c r="E37" s="11" t="s">
        <v>217</v>
      </c>
      <c r="F37" s="11" t="s">
        <v>217</v>
      </c>
      <c r="G37" s="1"/>
      <c r="H37" s="9" t="s">
        <v>336</v>
      </c>
      <c r="I37" t="str">
        <f t="shared" si="0"/>
        <v>http://www.geonovum.nl/imkl2015/1.0/def/MaatvoeringsTypeValue/maatvoeringslabel</v>
      </c>
    </row>
    <row r="38" spans="1:9" ht="15" customHeight="1">
      <c r="A38" s="1" t="s">
        <v>338</v>
      </c>
      <c r="B38" s="18" t="s">
        <v>193</v>
      </c>
      <c r="C38" s="11" t="s">
        <v>365</v>
      </c>
      <c r="D38" s="11" t="s">
        <v>329</v>
      </c>
      <c r="E38" s="18" t="s">
        <v>217</v>
      </c>
      <c r="F38" s="18" t="s">
        <v>217</v>
      </c>
      <c r="G38" s="22"/>
      <c r="H38" s="9" t="s">
        <v>336</v>
      </c>
    </row>
    <row r="39" spans="1:9" ht="15" customHeight="1">
      <c r="A39" s="1" t="s">
        <v>338</v>
      </c>
      <c r="B39" s="11" t="s">
        <v>193</v>
      </c>
      <c r="C39" s="11" t="s">
        <v>365</v>
      </c>
      <c r="D39" s="11" t="s">
        <v>330</v>
      </c>
      <c r="E39" s="11" t="s">
        <v>257</v>
      </c>
      <c r="F39" s="11" t="s">
        <v>467</v>
      </c>
      <c r="G39" s="22" t="s">
        <v>446</v>
      </c>
      <c r="H39" s="9" t="s">
        <v>239</v>
      </c>
      <c r="I39" t="str">
        <f t="shared" si="0"/>
        <v>http://www.geonovum.nl/imkl2015/1.0/def/Thema/buisleidingGevaarlijkeInhoud</v>
      </c>
    </row>
    <row r="40" spans="1:9" ht="84" customHeight="1">
      <c r="A40" s="1" t="s">
        <v>338</v>
      </c>
      <c r="B40" s="11" t="s">
        <v>193</v>
      </c>
      <c r="C40" s="11" t="s">
        <v>365</v>
      </c>
      <c r="D40" s="11" t="s">
        <v>330</v>
      </c>
      <c r="E40" s="11" t="s">
        <v>111</v>
      </c>
      <c r="G40" s="38" t="s">
        <v>447</v>
      </c>
      <c r="H40" s="8" t="s">
        <v>239</v>
      </c>
      <c r="I40" t="str">
        <f t="shared" si="0"/>
        <v>http://www.geonovum.nl/imkl2015/1.0/def/Thema/datatransport</v>
      </c>
    </row>
    <row r="41" spans="1:9" ht="16.5" customHeight="1">
      <c r="A41" s="1" t="s">
        <v>338</v>
      </c>
      <c r="B41" s="11" t="s">
        <v>193</v>
      </c>
      <c r="C41" s="11" t="s">
        <v>365</v>
      </c>
      <c r="D41" s="11" t="s">
        <v>330</v>
      </c>
      <c r="E41" s="11" t="s">
        <v>259</v>
      </c>
      <c r="F41" s="11" t="s">
        <v>112</v>
      </c>
      <c r="G41" s="22" t="s">
        <v>448</v>
      </c>
      <c r="H41" s="8" t="s">
        <v>239</v>
      </c>
      <c r="I41" t="str">
        <f t="shared" si="0"/>
        <v>http://www.geonovum.nl/imkl2015/1.0/def/Thema/gasLageDruk</v>
      </c>
    </row>
    <row r="42" spans="1:9" ht="12" customHeight="1">
      <c r="A42" s="1" t="s">
        <v>338</v>
      </c>
      <c r="B42" s="11" t="s">
        <v>193</v>
      </c>
      <c r="C42" s="11" t="s">
        <v>365</v>
      </c>
      <c r="D42" s="11" t="s">
        <v>330</v>
      </c>
      <c r="E42" s="11" t="s">
        <v>260</v>
      </c>
      <c r="F42" s="11" t="s">
        <v>113</v>
      </c>
      <c r="G42" s="22" t="s">
        <v>449</v>
      </c>
      <c r="H42" s="8" t="s">
        <v>239</v>
      </c>
      <c r="I42" t="str">
        <f t="shared" si="0"/>
        <v>http://www.geonovum.nl/imkl2015/1.0/def/Thema/gasHogeDruk</v>
      </c>
    </row>
    <row r="43" spans="1:9" ht="15" customHeight="1">
      <c r="A43" s="1" t="s">
        <v>338</v>
      </c>
      <c r="B43" s="11" t="s">
        <v>193</v>
      </c>
      <c r="C43" s="11" t="s">
        <v>365</v>
      </c>
      <c r="D43" s="11" t="s">
        <v>330</v>
      </c>
      <c r="E43" s="11" t="s">
        <v>261</v>
      </c>
      <c r="F43" s="11" t="s">
        <v>114</v>
      </c>
      <c r="G43" s="22" t="s">
        <v>450</v>
      </c>
      <c r="H43" s="8" t="s">
        <v>239</v>
      </c>
      <c r="I43" t="str">
        <f t="shared" si="0"/>
        <v>http://www.geonovum.nl/imkl2015/1.0/def/Thema/petrochemie</v>
      </c>
    </row>
    <row r="44" spans="1:9">
      <c r="A44" s="1" t="s">
        <v>338</v>
      </c>
      <c r="B44" s="11" t="s">
        <v>193</v>
      </c>
      <c r="C44" s="11" t="s">
        <v>365</v>
      </c>
      <c r="D44" s="11" t="s">
        <v>330</v>
      </c>
      <c r="E44" s="11" t="s">
        <v>258</v>
      </c>
      <c r="F44" s="11" t="s">
        <v>115</v>
      </c>
      <c r="G44" s="11" t="s">
        <v>451</v>
      </c>
      <c r="H44" s="8" t="s">
        <v>239</v>
      </c>
      <c r="I44" t="str">
        <f t="shared" si="0"/>
        <v>http://www.geonovum.nl/imkl2015/1.0/def/Thema/landelijkHoogspanningsnet</v>
      </c>
    </row>
    <row r="45" spans="1:9" ht="12" customHeight="1">
      <c r="A45" s="1" t="s">
        <v>338</v>
      </c>
      <c r="B45" s="11" t="s">
        <v>193</v>
      </c>
      <c r="C45" s="11" t="s">
        <v>365</v>
      </c>
      <c r="D45" s="11" t="s">
        <v>330</v>
      </c>
      <c r="E45" s="11" t="s">
        <v>116</v>
      </c>
      <c r="F45" s="11" t="s">
        <v>116</v>
      </c>
      <c r="G45" s="22" t="s">
        <v>452</v>
      </c>
      <c r="H45" s="8" t="s">
        <v>239</v>
      </c>
      <c r="I45" t="str">
        <f t="shared" si="0"/>
        <v>http://www.geonovum.nl/imkl2015/1.0/def/Thema/hoogspanning</v>
      </c>
    </row>
    <row r="46" spans="1:9" ht="12" customHeight="1">
      <c r="A46" s="1" t="s">
        <v>338</v>
      </c>
      <c r="B46" s="11" t="s">
        <v>193</v>
      </c>
      <c r="C46" s="11" t="s">
        <v>365</v>
      </c>
      <c r="D46" s="11" t="s">
        <v>330</v>
      </c>
      <c r="E46" s="11" t="s">
        <v>117</v>
      </c>
      <c r="F46" s="11" t="s">
        <v>117</v>
      </c>
      <c r="G46" s="22" t="s">
        <v>453</v>
      </c>
      <c r="H46" s="8" t="s">
        <v>239</v>
      </c>
      <c r="I46" t="str">
        <f t="shared" si="0"/>
        <v>http://www.geonovum.nl/imkl2015/1.0/def/Thema/laagspanning</v>
      </c>
    </row>
    <row r="47" spans="1:9" ht="17.25" customHeight="1">
      <c r="A47" s="1" t="s">
        <v>338</v>
      </c>
      <c r="B47" s="11" t="s">
        <v>193</v>
      </c>
      <c r="C47" s="11" t="s">
        <v>365</v>
      </c>
      <c r="D47" s="11" t="s">
        <v>330</v>
      </c>
      <c r="E47" s="11" t="s">
        <v>118</v>
      </c>
      <c r="F47" s="11" t="s">
        <v>118</v>
      </c>
      <c r="G47" s="22" t="s">
        <v>454</v>
      </c>
      <c r="H47" s="8" t="s">
        <v>239</v>
      </c>
      <c r="I47" t="str">
        <f t="shared" si="0"/>
        <v>http://www.geonovum.nl/imkl2015/1.0/def/Thema/middenspanning</v>
      </c>
    </row>
    <row r="48" spans="1:9">
      <c r="A48" s="1" t="s">
        <v>338</v>
      </c>
      <c r="B48" s="11" t="s">
        <v>193</v>
      </c>
      <c r="C48" s="11" t="s">
        <v>365</v>
      </c>
      <c r="D48" s="11" t="s">
        <v>330</v>
      </c>
      <c r="E48" s="11" t="s">
        <v>333</v>
      </c>
      <c r="F48" s="11" t="s">
        <v>119</v>
      </c>
      <c r="G48" s="11" t="s">
        <v>455</v>
      </c>
      <c r="H48" s="8" t="s">
        <v>239</v>
      </c>
      <c r="I48" t="str">
        <f t="shared" si="0"/>
        <v>http://www.geonovum.nl/imkl2015/1.0/def/Thema/rioolVrijverval</v>
      </c>
    </row>
    <row r="49" spans="1:9" s="52" customFormat="1">
      <c r="A49" s="49" t="s">
        <v>338</v>
      </c>
      <c r="B49" s="50" t="s">
        <v>193</v>
      </c>
      <c r="C49" s="50" t="s">
        <v>365</v>
      </c>
      <c r="D49" s="50" t="s">
        <v>330</v>
      </c>
      <c r="E49" s="50" t="s">
        <v>773</v>
      </c>
      <c r="F49" s="50" t="s">
        <v>774</v>
      </c>
      <c r="G49" s="50" t="s">
        <v>456</v>
      </c>
      <c r="H49" s="53" t="s">
        <v>239</v>
      </c>
      <c r="I49" s="52" t="str">
        <f t="shared" si="0"/>
        <v>http://www.geonovum.nl/imkl2015/1.0/def/Thema/rioolOnderOverOfOnderdruk</v>
      </c>
    </row>
    <row r="50" spans="1:9" ht="15" customHeight="1">
      <c r="A50" s="1" t="s">
        <v>338</v>
      </c>
      <c r="B50" s="11" t="s">
        <v>193</v>
      </c>
      <c r="C50" s="11" t="s">
        <v>365</v>
      </c>
      <c r="D50" s="11" t="s">
        <v>330</v>
      </c>
      <c r="E50" s="11" t="s">
        <v>120</v>
      </c>
      <c r="F50" s="11" t="s">
        <v>120</v>
      </c>
      <c r="G50" s="22" t="s">
        <v>457</v>
      </c>
      <c r="H50" s="8" t="s">
        <v>239</v>
      </c>
      <c r="I50" t="str">
        <f t="shared" si="0"/>
        <v>http://www.geonovum.nl/imkl2015/1.0/def/Thema/warmte</v>
      </c>
    </row>
    <row r="51" spans="1:9" ht="18.75" customHeight="1">
      <c r="A51" s="1" t="s">
        <v>338</v>
      </c>
      <c r="B51" s="11" t="s">
        <v>193</v>
      </c>
      <c r="C51" s="11" t="s">
        <v>365</v>
      </c>
      <c r="D51" s="11" t="s">
        <v>330</v>
      </c>
      <c r="E51" s="11" t="s">
        <v>105</v>
      </c>
      <c r="F51" s="11" t="s">
        <v>105</v>
      </c>
      <c r="G51" s="22" t="s">
        <v>458</v>
      </c>
      <c r="H51" s="8" t="s">
        <v>239</v>
      </c>
      <c r="I51" t="str">
        <f t="shared" si="0"/>
        <v>http://www.geonovum.nl/imkl2015/1.0/def/Thema/water</v>
      </c>
    </row>
    <row r="52" spans="1:9">
      <c r="A52" s="1" t="s">
        <v>338</v>
      </c>
      <c r="B52" s="11" t="s">
        <v>193</v>
      </c>
      <c r="C52" s="11" t="s">
        <v>365</v>
      </c>
      <c r="D52" s="11" t="s">
        <v>330</v>
      </c>
      <c r="E52" s="11" t="s">
        <v>121</v>
      </c>
      <c r="F52" s="11" t="s">
        <v>121</v>
      </c>
      <c r="G52" s="11" t="s">
        <v>459</v>
      </c>
      <c r="H52" s="8" t="s">
        <v>239</v>
      </c>
      <c r="I52" t="str">
        <f t="shared" si="0"/>
        <v>http://www.geonovum.nl/imkl2015/1.0/def/Thema/wees</v>
      </c>
    </row>
    <row r="53" spans="1:9">
      <c r="A53" s="1" t="s">
        <v>338</v>
      </c>
      <c r="B53" s="11" t="s">
        <v>193</v>
      </c>
      <c r="C53" s="11" t="s">
        <v>365</v>
      </c>
      <c r="D53" s="11" t="s">
        <v>330</v>
      </c>
      <c r="E53" s="11" t="s">
        <v>122</v>
      </c>
      <c r="F53" s="11" t="s">
        <v>122</v>
      </c>
      <c r="G53" s="11" t="s">
        <v>460</v>
      </c>
      <c r="H53" s="8" t="s">
        <v>239</v>
      </c>
      <c r="I53" t="str">
        <f t="shared" si="0"/>
        <v>http://www.geonovum.nl/imkl2015/1.0/def/Thema/overig</v>
      </c>
    </row>
    <row r="54" spans="1:9">
      <c r="A54" s="1" t="s">
        <v>338</v>
      </c>
      <c r="B54" s="18" t="s">
        <v>28</v>
      </c>
      <c r="C54" s="11" t="s">
        <v>365</v>
      </c>
      <c r="D54" s="11" t="s">
        <v>95</v>
      </c>
      <c r="E54" t="s">
        <v>96</v>
      </c>
      <c r="F54" t="s">
        <v>482</v>
      </c>
      <c r="G54" t="s">
        <v>483</v>
      </c>
      <c r="H54" t="s">
        <v>240</v>
      </c>
      <c r="I54" t="str">
        <f t="shared" si="0"/>
        <v>http://inspire.ec.europa.eu/codelist/UtilityDeliveryTypeValue/collection</v>
      </c>
    </row>
    <row r="55" spans="1:9">
      <c r="A55" s="1" t="s">
        <v>338</v>
      </c>
      <c r="B55" s="18" t="s">
        <v>28</v>
      </c>
      <c r="C55" s="11" t="s">
        <v>365</v>
      </c>
      <c r="D55" s="11" t="s">
        <v>95</v>
      </c>
      <c r="E55" t="s">
        <v>97</v>
      </c>
      <c r="F55" t="s">
        <v>493</v>
      </c>
      <c r="G55" t="s">
        <v>494</v>
      </c>
      <c r="H55" t="s">
        <v>240</v>
      </c>
      <c r="I55" t="str">
        <f t="shared" si="0"/>
        <v>http://inspire.ec.europa.eu/codelist/UtilityDeliveryTypeValue/distribution</v>
      </c>
    </row>
    <row r="56" spans="1:9">
      <c r="A56" s="1" t="s">
        <v>338</v>
      </c>
      <c r="B56" s="18" t="s">
        <v>28</v>
      </c>
      <c r="C56" s="11" t="s">
        <v>365</v>
      </c>
      <c r="D56" s="11" t="s">
        <v>95</v>
      </c>
      <c r="E56" t="s">
        <v>98</v>
      </c>
      <c r="F56" t="s">
        <v>517</v>
      </c>
      <c r="G56" t="s">
        <v>518</v>
      </c>
      <c r="H56" t="s">
        <v>240</v>
      </c>
      <c r="I56" t="str">
        <f t="shared" si="0"/>
        <v>http://inspire.ec.europa.eu/codelist/UtilityDeliveryTypeValue/private</v>
      </c>
    </row>
    <row r="57" spans="1:9">
      <c r="A57" s="1" t="s">
        <v>338</v>
      </c>
      <c r="B57" s="18" t="s">
        <v>28</v>
      </c>
      <c r="C57" s="11" t="s">
        <v>365</v>
      </c>
      <c r="D57" s="11" t="s">
        <v>95</v>
      </c>
      <c r="E57" t="s">
        <v>99</v>
      </c>
      <c r="F57" t="s">
        <v>545</v>
      </c>
      <c r="G57" t="s">
        <v>546</v>
      </c>
      <c r="H57" t="s">
        <v>240</v>
      </c>
      <c r="I57" t="str">
        <f t="shared" si="0"/>
        <v>http://inspire.ec.europa.eu/codelist/UtilityDeliveryTypeValue/transport</v>
      </c>
    </row>
    <row r="58" spans="1:9">
      <c r="A58" s="1" t="s">
        <v>338</v>
      </c>
      <c r="B58" s="18" t="s">
        <v>28</v>
      </c>
      <c r="C58" s="11" t="s">
        <v>365</v>
      </c>
      <c r="D58" s="11" t="s">
        <v>332</v>
      </c>
      <c r="E58" t="s">
        <v>103</v>
      </c>
      <c r="F58" t="s">
        <v>497</v>
      </c>
      <c r="G58" t="s">
        <v>498</v>
      </c>
      <c r="H58" t="s">
        <v>241</v>
      </c>
      <c r="I58" t="str">
        <f t="shared" si="0"/>
        <v>http://inspire.ec.europa.eu/codelist/UtilityNetworkTypeValue/electricity</v>
      </c>
    </row>
    <row r="59" spans="1:9">
      <c r="A59" s="1" t="s">
        <v>338</v>
      </c>
      <c r="B59" s="18" t="s">
        <v>28</v>
      </c>
      <c r="C59" s="11" t="s">
        <v>365</v>
      </c>
      <c r="D59" s="11" t="s">
        <v>332</v>
      </c>
      <c r="E59" t="s">
        <v>341</v>
      </c>
      <c r="F59" t="s">
        <v>558</v>
      </c>
      <c r="G59" t="s">
        <v>559</v>
      </c>
      <c r="H59" t="s">
        <v>241</v>
      </c>
      <c r="I59" t="str">
        <f t="shared" si="0"/>
        <v>http://inspire.ec.europa.eu/codelist/UtilityNetworkTypeValue/oilGasChemical</v>
      </c>
    </row>
    <row r="60" spans="1:9">
      <c r="A60" s="1" t="s">
        <v>338</v>
      </c>
      <c r="B60" s="18" t="s">
        <v>28</v>
      </c>
      <c r="C60" s="11" t="s">
        <v>365</v>
      </c>
      <c r="D60" s="11" t="s">
        <v>332</v>
      </c>
      <c r="E60" t="s">
        <v>104</v>
      </c>
      <c r="F60" t="s">
        <v>340</v>
      </c>
      <c r="G60" t="s">
        <v>531</v>
      </c>
      <c r="H60" t="s">
        <v>241</v>
      </c>
      <c r="I60" t="str">
        <f t="shared" si="0"/>
        <v>http://inspire.ec.europa.eu/codelist/UtilityNetworkTypeValue/sewer</v>
      </c>
    </row>
    <row r="61" spans="1:9">
      <c r="A61" s="1" t="s">
        <v>338</v>
      </c>
      <c r="B61" s="18" t="s">
        <v>28</v>
      </c>
      <c r="C61" s="11" t="s">
        <v>365</v>
      </c>
      <c r="D61" s="11" t="s">
        <v>332</v>
      </c>
      <c r="E61" t="s">
        <v>107</v>
      </c>
      <c r="F61" t="s">
        <v>539</v>
      </c>
      <c r="G61" t="s">
        <v>540</v>
      </c>
      <c r="H61" t="s">
        <v>241</v>
      </c>
      <c r="I61" t="str">
        <f t="shared" si="0"/>
        <v>http://inspire.ec.europa.eu/codelist/UtilityNetworkTypeValue/telecommunications</v>
      </c>
    </row>
    <row r="62" spans="1:9">
      <c r="A62" s="1" t="s">
        <v>338</v>
      </c>
      <c r="B62" s="18" t="s">
        <v>28</v>
      </c>
      <c r="C62" s="11" t="s">
        <v>365</v>
      </c>
      <c r="D62" s="11" t="s">
        <v>332</v>
      </c>
      <c r="E62" t="s">
        <v>106</v>
      </c>
      <c r="F62" t="s">
        <v>541</v>
      </c>
      <c r="G62" t="s">
        <v>542</v>
      </c>
      <c r="H62" t="s">
        <v>241</v>
      </c>
      <c r="I62" t="str">
        <f t="shared" si="0"/>
        <v>http://inspire.ec.europa.eu/codelist/UtilityNetworkTypeValue/thermal</v>
      </c>
    </row>
    <row r="63" spans="1:9">
      <c r="A63" s="1" t="s">
        <v>338</v>
      </c>
      <c r="B63" s="18" t="s">
        <v>28</v>
      </c>
      <c r="C63" s="11" t="s">
        <v>365</v>
      </c>
      <c r="D63" s="11" t="s">
        <v>332</v>
      </c>
      <c r="E63" t="s">
        <v>105</v>
      </c>
      <c r="F63" t="s">
        <v>105</v>
      </c>
      <c r="G63" t="s">
        <v>552</v>
      </c>
      <c r="H63" t="s">
        <v>241</v>
      </c>
      <c r="I63" t="str">
        <f t="shared" si="0"/>
        <v>http://inspire.ec.europa.eu/codelist/UtilityNetworkTypeValue/water</v>
      </c>
    </row>
    <row r="64" spans="1:9">
      <c r="A64" s="1" t="s">
        <v>338</v>
      </c>
      <c r="B64" s="18" t="s">
        <v>28</v>
      </c>
      <c r="C64" s="11" t="s">
        <v>365</v>
      </c>
      <c r="D64" s="11" t="s">
        <v>321</v>
      </c>
      <c r="E64" t="s">
        <v>102</v>
      </c>
      <c r="F64" t="s">
        <v>486</v>
      </c>
      <c r="G64" t="s">
        <v>487</v>
      </c>
      <c r="H64" t="s">
        <v>242</v>
      </c>
      <c r="I64" t="str">
        <f t="shared" si="0"/>
        <v>http://inspire.ec.europa.eu/codelist/WarningTypeValue/concretePaving</v>
      </c>
    </row>
    <row r="65" spans="1:9">
      <c r="A65" s="1" t="s">
        <v>338</v>
      </c>
      <c r="B65" s="18" t="s">
        <v>28</v>
      </c>
      <c r="C65" s="11" t="s">
        <v>365</v>
      </c>
      <c r="D65" s="11" t="s">
        <v>321</v>
      </c>
      <c r="E65" t="s">
        <v>100</v>
      </c>
      <c r="F65" t="s">
        <v>100</v>
      </c>
      <c r="G65" t="s">
        <v>508</v>
      </c>
      <c r="H65" t="s">
        <v>242</v>
      </c>
      <c r="I65" t="str">
        <f>IF(B65="inspire",INSPIRE,IMKL) &amp; H65 &amp; "/" &amp; E65</f>
        <v>http://inspire.ec.europa.eu/codelist/WarningTypeValue/net</v>
      </c>
    </row>
    <row r="66" spans="1:9">
      <c r="A66" s="1" t="s">
        <v>338</v>
      </c>
      <c r="B66" s="18" t="s">
        <v>28</v>
      </c>
      <c r="C66" s="11" t="s">
        <v>365</v>
      </c>
      <c r="D66" s="11" t="s">
        <v>321</v>
      </c>
      <c r="E66" t="s">
        <v>101</v>
      </c>
      <c r="F66" t="s">
        <v>537</v>
      </c>
      <c r="G66" t="s">
        <v>538</v>
      </c>
      <c r="H66" t="s">
        <v>242</v>
      </c>
      <c r="I66" t="str">
        <f t="shared" si="0"/>
        <v>http://inspire.ec.europa.eu/codelist/WarningTypeValue/tape</v>
      </c>
    </row>
    <row r="67" spans="1:9" hidden="1">
      <c r="A67" s="1"/>
      <c r="B67" s="18" t="s">
        <v>704</v>
      </c>
      <c r="C67" s="11" t="s">
        <v>385</v>
      </c>
      <c r="D67" s="11" t="s">
        <v>758</v>
      </c>
      <c r="E67" t="s">
        <v>386</v>
      </c>
      <c r="F67" t="s">
        <v>386</v>
      </c>
      <c r="H67" s="9" t="s">
        <v>390</v>
      </c>
      <c r="I67" t="str">
        <f t="shared" si="0"/>
        <v>http://www.geonovum.nl/imkl2015/1.0/def/EffectScenarionType/brandbaar</v>
      </c>
    </row>
    <row r="68" spans="1:9" hidden="1">
      <c r="A68" s="1"/>
      <c r="B68" s="18" t="s">
        <v>704</v>
      </c>
      <c r="C68" s="11" t="s">
        <v>385</v>
      </c>
      <c r="D68" s="11" t="s">
        <v>758</v>
      </c>
      <c r="E68" t="s">
        <v>387</v>
      </c>
      <c r="F68" t="s">
        <v>387</v>
      </c>
      <c r="H68" s="9" t="s">
        <v>390</v>
      </c>
      <c r="I68" t="str">
        <f t="shared" si="0"/>
        <v>http://www.geonovum.nl/imkl2015/1.0/def/EffectScenarionType/explosief</v>
      </c>
    </row>
    <row r="69" spans="1:9" hidden="1">
      <c r="A69" s="1"/>
      <c r="B69" s="18" t="s">
        <v>704</v>
      </c>
      <c r="C69" s="11" t="s">
        <v>385</v>
      </c>
      <c r="D69" s="11" t="s">
        <v>758</v>
      </c>
      <c r="E69" t="s">
        <v>388</v>
      </c>
      <c r="F69" t="s">
        <v>388</v>
      </c>
      <c r="H69" s="9" t="s">
        <v>390</v>
      </c>
      <c r="I69" t="str">
        <f t="shared" si="0"/>
        <v>http://www.geonovum.nl/imkl2015/1.0/def/EffectScenarionType/toxisch</v>
      </c>
    </row>
    <row r="70" spans="1:9" hidden="1">
      <c r="A70" s="1"/>
      <c r="B70" s="18" t="s">
        <v>704</v>
      </c>
      <c r="C70" s="11" t="s">
        <v>385</v>
      </c>
      <c r="D70" s="11" t="s">
        <v>758</v>
      </c>
      <c r="E70" t="s">
        <v>389</v>
      </c>
      <c r="F70" t="s">
        <v>389</v>
      </c>
      <c r="H70" s="9" t="s">
        <v>390</v>
      </c>
      <c r="I70" t="str">
        <f t="shared" si="0"/>
        <v>http://www.geonovum.nl/imkl2015/1.0/def/EffectScenarionType/scherfwerking</v>
      </c>
    </row>
    <row r="71" spans="1:9" ht="60">
      <c r="A71" s="1" t="s">
        <v>338</v>
      </c>
      <c r="B71" s="18" t="s">
        <v>193</v>
      </c>
      <c r="C71" s="11" t="s">
        <v>365</v>
      </c>
      <c r="D71" s="11" t="s">
        <v>706</v>
      </c>
      <c r="E71" t="s">
        <v>371</v>
      </c>
      <c r="F71" t="s">
        <v>371</v>
      </c>
      <c r="G71" s="31" t="s">
        <v>376</v>
      </c>
      <c r="H71" s="9" t="s">
        <v>381</v>
      </c>
      <c r="I71" t="str">
        <f t="shared" si="0"/>
        <v>http://www.geonovum.nl/imkl2015/1.0/def/ContainerLeidingElementTypeValue/toren</v>
      </c>
    </row>
    <row r="72" spans="1:9">
      <c r="A72" s="1" t="s">
        <v>338</v>
      </c>
      <c r="B72" s="18" t="s">
        <v>193</v>
      </c>
      <c r="C72" s="11" t="s">
        <v>365</v>
      </c>
      <c r="D72" s="11" t="s">
        <v>706</v>
      </c>
      <c r="E72" t="s">
        <v>372</v>
      </c>
      <c r="F72" t="s">
        <v>372</v>
      </c>
      <c r="G72" t="s">
        <v>377</v>
      </c>
      <c r="H72" s="9" t="s">
        <v>381</v>
      </c>
      <c r="I72" t="str">
        <f t="shared" si="0"/>
        <v>http://www.geonovum.nl/imkl2015/1.0/def/ContainerLeidingElementTypeValue/mast</v>
      </c>
    </row>
    <row r="73" spans="1:9" ht="45">
      <c r="A73" s="1" t="s">
        <v>338</v>
      </c>
      <c r="B73" s="18" t="s">
        <v>193</v>
      </c>
      <c r="C73" s="11" t="s">
        <v>365</v>
      </c>
      <c r="D73" s="11" t="s">
        <v>706</v>
      </c>
      <c r="E73" t="s">
        <v>373</v>
      </c>
      <c r="F73" t="s">
        <v>373</v>
      </c>
      <c r="G73" s="31" t="s">
        <v>378</v>
      </c>
      <c r="H73" s="9" t="s">
        <v>381</v>
      </c>
      <c r="I73" t="str">
        <f t="shared" si="0"/>
        <v>http://www.geonovum.nl/imkl2015/1.0/def/ContainerLeidingElementTypeValue/mangat</v>
      </c>
    </row>
    <row r="74" spans="1:9">
      <c r="A74" s="1" t="s">
        <v>338</v>
      </c>
      <c r="B74" s="18" t="s">
        <v>193</v>
      </c>
      <c r="C74" s="11" t="s">
        <v>365</v>
      </c>
      <c r="D74" s="11" t="s">
        <v>706</v>
      </c>
      <c r="E74" t="s">
        <v>374</v>
      </c>
      <c r="F74" t="s">
        <v>374</v>
      </c>
      <c r="G74" t="s">
        <v>379</v>
      </c>
      <c r="H74" s="9" t="s">
        <v>381</v>
      </c>
      <c r="I74" t="str">
        <f t="shared" si="0"/>
        <v>http://www.geonovum.nl/imkl2015/1.0/def/ContainerLeidingElementTypeValue/kast</v>
      </c>
    </row>
    <row r="75" spans="1:9">
      <c r="A75" s="1" t="s">
        <v>338</v>
      </c>
      <c r="B75" s="18" t="s">
        <v>193</v>
      </c>
      <c r="C75" s="11" t="s">
        <v>365</v>
      </c>
      <c r="D75" s="11" t="s">
        <v>706</v>
      </c>
      <c r="E75" t="s">
        <v>375</v>
      </c>
      <c r="F75" t="s">
        <v>468</v>
      </c>
      <c r="G75" t="s">
        <v>380</v>
      </c>
      <c r="H75" s="9" t="s">
        <v>381</v>
      </c>
      <c r="I75" t="str">
        <f t="shared" si="0"/>
        <v>http://www.geonovum.nl/imkl2015/1.0/def/ContainerLeidingElementTypeValue/technischGebouw</v>
      </c>
    </row>
    <row r="76" spans="1:9">
      <c r="A76" s="1" t="s">
        <v>338</v>
      </c>
      <c r="B76" s="18" t="s">
        <v>193</v>
      </c>
      <c r="C76" s="11" t="s">
        <v>365</v>
      </c>
      <c r="D76" s="11" t="s">
        <v>706</v>
      </c>
      <c r="E76" t="s">
        <v>122</v>
      </c>
      <c r="F76" t="s">
        <v>122</v>
      </c>
      <c r="H76" s="9" t="s">
        <v>366</v>
      </c>
      <c r="I76" t="str">
        <f t="shared" si="0"/>
        <v>http://www.geonovum.nl/imkl2015/1.0/def/BuisleidingenType/overig</v>
      </c>
    </row>
    <row r="77" spans="1:9" ht="45">
      <c r="A77" s="1" t="s">
        <v>338</v>
      </c>
      <c r="B77" s="18" t="s">
        <v>193</v>
      </c>
      <c r="C77" s="11" t="s">
        <v>365</v>
      </c>
      <c r="D77" s="11" t="s">
        <v>707</v>
      </c>
      <c r="E77" s="18" t="s">
        <v>708</v>
      </c>
      <c r="F77" s="18" t="s">
        <v>708</v>
      </c>
      <c r="G77" s="31" t="s">
        <v>709</v>
      </c>
      <c r="H77" s="9" t="s">
        <v>711</v>
      </c>
    </row>
    <row r="78" spans="1:9" ht="30">
      <c r="A78" s="1" t="s">
        <v>338</v>
      </c>
      <c r="B78" s="18" t="s">
        <v>193</v>
      </c>
      <c r="C78" s="11" t="s">
        <v>365</v>
      </c>
      <c r="D78" s="11" t="s">
        <v>707</v>
      </c>
      <c r="E78" s="18" t="s">
        <v>710</v>
      </c>
      <c r="F78" s="18" t="s">
        <v>710</v>
      </c>
      <c r="G78" s="31" t="s">
        <v>396</v>
      </c>
      <c r="H78" s="9" t="s">
        <v>711</v>
      </c>
    </row>
    <row r="79" spans="1:9" ht="15.75" hidden="1" thickBot="1">
      <c r="A79" t="s">
        <v>497</v>
      </c>
      <c r="B79" s="11" t="s">
        <v>82</v>
      </c>
      <c r="C79" s="11" t="s">
        <v>365</v>
      </c>
      <c r="D79" s="12" t="s">
        <v>320</v>
      </c>
      <c r="E79" s="13" t="s">
        <v>68</v>
      </c>
      <c r="F79" s="13" t="s">
        <v>68</v>
      </c>
      <c r="G79" s="13" t="s">
        <v>68</v>
      </c>
      <c r="H79" s="8" t="s">
        <v>243</v>
      </c>
      <c r="I79" t="str">
        <f t="shared" si="0"/>
        <v>http://www.geonovum.nl/imkl2015/1.0/def/ElectricityAppurtenanceTypeIMKLValue/aarding</v>
      </c>
    </row>
    <row r="80" spans="1:9" ht="15.75" hidden="1" thickBot="1">
      <c r="A80" t="s">
        <v>497</v>
      </c>
      <c r="B80" s="11" t="s">
        <v>82</v>
      </c>
      <c r="C80" s="11" t="s">
        <v>365</v>
      </c>
      <c r="D80" s="12" t="s">
        <v>320</v>
      </c>
      <c r="E80" s="14" t="s">
        <v>69</v>
      </c>
      <c r="F80" s="14" t="s">
        <v>69</v>
      </c>
      <c r="G80" s="14" t="s">
        <v>69</v>
      </c>
      <c r="H80" s="8" t="s">
        <v>243</v>
      </c>
      <c r="I80" t="str">
        <f t="shared" si="0"/>
        <v>http://www.geonovum.nl/imkl2015/1.0/def/ElectricityAppurtenanceTypeIMKLValue/mof</v>
      </c>
    </row>
    <row r="81" spans="1:9" ht="15.75" hidden="1" thickBot="1">
      <c r="A81" t="s">
        <v>497</v>
      </c>
      <c r="B81" s="11" t="s">
        <v>193</v>
      </c>
      <c r="C81" s="11" t="s">
        <v>365</v>
      </c>
      <c r="D81" s="12" t="s">
        <v>320</v>
      </c>
      <c r="E81" s="14" t="s">
        <v>231</v>
      </c>
      <c r="F81" s="14" t="s">
        <v>231</v>
      </c>
      <c r="G81" s="14" t="s">
        <v>231</v>
      </c>
      <c r="H81" s="8" t="s">
        <v>243</v>
      </c>
      <c r="I81" t="str">
        <f t="shared" si="0"/>
        <v>http://www.geonovum.nl/imkl2015/1.0/def/ElectricityAppurtenanceTypeIMKLValue/hoogteligging</v>
      </c>
    </row>
    <row r="82" spans="1:9" s="39" customFormat="1" ht="15.75" hidden="1" thickBot="1">
      <c r="A82" t="s">
        <v>497</v>
      </c>
      <c r="B82" s="41" t="s">
        <v>194</v>
      </c>
      <c r="C82" s="41" t="s">
        <v>365</v>
      </c>
      <c r="D82" s="40" t="s">
        <v>320</v>
      </c>
      <c r="E82" s="45" t="s">
        <v>252</v>
      </c>
      <c r="F82" s="45" t="s">
        <v>252</v>
      </c>
      <c r="G82" s="45" t="s">
        <v>213</v>
      </c>
      <c r="H82" s="42" t="s">
        <v>243</v>
      </c>
      <c r="I82" s="39" t="str">
        <f t="shared" si="0"/>
        <v>http://www.geonovum.nl/imkl2015/1.0/def/ElectricityAppurtenanceTypeIMKLValue/adrespunt</v>
      </c>
    </row>
    <row r="83" spans="1:9" s="39" customFormat="1" hidden="1">
      <c r="A83" t="s">
        <v>497</v>
      </c>
      <c r="B83" s="40" t="s">
        <v>28</v>
      </c>
      <c r="C83" s="41" t="s">
        <v>365</v>
      </c>
      <c r="D83" s="40" t="s">
        <v>320</v>
      </c>
      <c r="E83" t="s">
        <v>346</v>
      </c>
      <c r="F83" t="s">
        <v>3</v>
      </c>
      <c r="G83" t="s">
        <v>488</v>
      </c>
      <c r="H83" s="39" t="s">
        <v>345</v>
      </c>
      <c r="I83" s="39" t="str">
        <f t="shared" si="0"/>
        <v>http://inspire.ec.europa.eu/codelist/ElectricityAppurtenanceTypeValue/connectionBox</v>
      </c>
    </row>
    <row r="84" spans="1:9" s="39" customFormat="1" hidden="1">
      <c r="A84" t="s">
        <v>497</v>
      </c>
      <c r="B84" s="40" t="s">
        <v>28</v>
      </c>
      <c r="C84" s="41" t="s">
        <v>365</v>
      </c>
      <c r="D84" s="40" t="s">
        <v>320</v>
      </c>
      <c r="E84" t="s">
        <v>265</v>
      </c>
      <c r="F84" t="s">
        <v>21</v>
      </c>
      <c r="G84" t="s">
        <v>491</v>
      </c>
      <c r="H84" s="39" t="s">
        <v>345</v>
      </c>
      <c r="I84" s="39" t="str">
        <f>IF(B84="inspire",INSPIRE,IMKL) &amp; H84 &amp; "/" &amp; E84</f>
        <v>http://inspire.ec.europa.eu/codelist/ElectricityAppurtenanceTypeValue/deliveryPoint</v>
      </c>
    </row>
    <row r="85" spans="1:9" s="39" customFormat="1" hidden="1">
      <c r="A85" t="s">
        <v>497</v>
      </c>
      <c r="B85" s="40" t="s">
        <v>28</v>
      </c>
      <c r="C85" s="41" t="s">
        <v>365</v>
      </c>
      <c r="D85" s="40" t="s">
        <v>320</v>
      </c>
      <c r="E85" t="s">
        <v>12</v>
      </c>
      <c r="F85" t="s">
        <v>12</v>
      </c>
      <c r="G85" t="s">
        <v>502</v>
      </c>
      <c r="H85" s="39" t="s">
        <v>345</v>
      </c>
      <c r="I85" s="39" t="str">
        <f t="shared" si="0"/>
        <v>http://inspire.ec.europa.eu/codelist/ElectricityAppurtenanceTypeValue/generator</v>
      </c>
    </row>
    <row r="86" spans="1:9" s="39" customFormat="1" hidden="1">
      <c r="A86" t="s">
        <v>497</v>
      </c>
      <c r="B86" s="40" t="s">
        <v>28</v>
      </c>
      <c r="C86" s="41" t="s">
        <v>365</v>
      </c>
      <c r="D86" s="40" t="s">
        <v>320</v>
      </c>
      <c r="E86" t="s">
        <v>262</v>
      </c>
      <c r="F86" t="s">
        <v>5</v>
      </c>
      <c r="G86" t="s">
        <v>505</v>
      </c>
      <c r="H86" s="39" t="s">
        <v>345</v>
      </c>
      <c r="I86" s="39" t="str">
        <f t="shared" si="0"/>
        <v>http://inspire.ec.europa.eu/codelist/ElectricityAppurtenanceTypeValue/mainStation</v>
      </c>
    </row>
    <row r="87" spans="1:9" s="39" customFormat="1" hidden="1">
      <c r="A87" t="s">
        <v>497</v>
      </c>
      <c r="B87" s="40" t="s">
        <v>28</v>
      </c>
      <c r="C87" s="41" t="s">
        <v>365</v>
      </c>
      <c r="D87" s="40" t="s">
        <v>320</v>
      </c>
      <c r="E87" t="s">
        <v>263</v>
      </c>
      <c r="F87" t="s">
        <v>17</v>
      </c>
      <c r="G87" t="s">
        <v>509</v>
      </c>
      <c r="H87" s="39" t="s">
        <v>345</v>
      </c>
      <c r="I87" s="39" t="str">
        <f t="shared" ref="I87:I149" si="1">IF(B87="inspire",INSPIRE,IMKL) &amp; H87 &amp; "/" &amp; E87</f>
        <v>http://inspire.ec.europa.eu/codelist/ElectricityAppurtenanceTypeValue/netStation</v>
      </c>
    </row>
    <row r="88" spans="1:9" s="39" customFormat="1" hidden="1">
      <c r="A88" t="s">
        <v>497</v>
      </c>
      <c r="B88" s="40" t="s">
        <v>28</v>
      </c>
      <c r="C88" s="41" t="s">
        <v>365</v>
      </c>
      <c r="D88" s="40" t="s">
        <v>320</v>
      </c>
      <c r="E88" t="s">
        <v>266</v>
      </c>
      <c r="F88" t="s">
        <v>26</v>
      </c>
      <c r="G88" t="s">
        <v>535</v>
      </c>
      <c r="H88" s="39" t="s">
        <v>345</v>
      </c>
      <c r="I88" s="39" t="str">
        <f t="shared" si="1"/>
        <v>http://inspire.ec.europa.eu/codelist/ElectricityAppurtenanceTypeValue/streetLight</v>
      </c>
    </row>
    <row r="89" spans="1:9" s="39" customFormat="1" hidden="1">
      <c r="A89" t="s">
        <v>497</v>
      </c>
      <c r="B89" s="40" t="s">
        <v>28</v>
      </c>
      <c r="C89" s="41" t="s">
        <v>365</v>
      </c>
      <c r="D89" s="40" t="s">
        <v>320</v>
      </c>
      <c r="E89" t="s">
        <v>264</v>
      </c>
      <c r="F89" t="s">
        <v>18</v>
      </c>
      <c r="G89" t="s">
        <v>536</v>
      </c>
      <c r="H89" s="39" t="s">
        <v>345</v>
      </c>
      <c r="I89" s="39" t="str">
        <f t="shared" si="1"/>
        <v>http://inspire.ec.europa.eu/codelist/ElectricityAppurtenanceTypeValue/subStation</v>
      </c>
    </row>
    <row r="90" spans="1:9" ht="15.75" hidden="1" thickBot="1">
      <c r="A90" t="s">
        <v>497</v>
      </c>
      <c r="B90" s="26" t="s">
        <v>193</v>
      </c>
      <c r="C90" s="11" t="s">
        <v>365</v>
      </c>
      <c r="D90" s="12" t="s">
        <v>320</v>
      </c>
      <c r="E90" s="24" t="s">
        <v>290</v>
      </c>
      <c r="F90" s="24" t="s">
        <v>290</v>
      </c>
      <c r="G90" s="24" t="s">
        <v>290</v>
      </c>
      <c r="H90" s="8" t="s">
        <v>243</v>
      </c>
      <c r="I90" t="str">
        <f t="shared" si="1"/>
        <v>http://www.geonovum.nl/imkl2015/1.0/def/ElectricityAppurtenanceTypeIMKLValue/geulmof</v>
      </c>
    </row>
    <row r="91" spans="1:9" ht="45" hidden="1">
      <c r="A91" t="s">
        <v>497</v>
      </c>
      <c r="B91" s="26" t="s">
        <v>193</v>
      </c>
      <c r="C91" s="11" t="s">
        <v>365</v>
      </c>
      <c r="D91" s="8" t="s">
        <v>320</v>
      </c>
      <c r="E91" s="28" t="s">
        <v>78</v>
      </c>
      <c r="F91" s="28" t="s">
        <v>469</v>
      </c>
      <c r="G91" s="33" t="s">
        <v>391</v>
      </c>
      <c r="H91" s="8" t="s">
        <v>243</v>
      </c>
      <c r="I91" t="str">
        <f t="shared" si="1"/>
        <v>http://www.geonovum.nl/imkl2015/1.0/def/ElectricityAppurtenanceTypeIMKLValue/kbMeetpunt</v>
      </c>
    </row>
    <row r="92" spans="1:9" hidden="1">
      <c r="A92" t="s">
        <v>497</v>
      </c>
      <c r="B92" s="26" t="s">
        <v>193</v>
      </c>
      <c r="C92" s="11" t="s">
        <v>365</v>
      </c>
      <c r="D92" s="8" t="s">
        <v>320</v>
      </c>
      <c r="E92" s="28" t="s">
        <v>79</v>
      </c>
      <c r="F92" s="28" t="s">
        <v>470</v>
      </c>
      <c r="G92" s="28" t="s">
        <v>392</v>
      </c>
      <c r="H92" s="8" t="s">
        <v>243</v>
      </c>
      <c r="I92" t="str">
        <f t="shared" si="1"/>
        <v>http://www.geonovum.nl/imkl2015/1.0/def/ElectricityAppurtenanceTypeIMKLValue/kbInstallatie</v>
      </c>
    </row>
    <row r="93" spans="1:9" hidden="1">
      <c r="A93" t="s">
        <v>497</v>
      </c>
      <c r="B93" s="26" t="s">
        <v>193</v>
      </c>
      <c r="C93" s="11" t="s">
        <v>365</v>
      </c>
      <c r="D93" s="8" t="s">
        <v>320</v>
      </c>
      <c r="E93" s="28" t="s">
        <v>253</v>
      </c>
      <c r="F93" s="28" t="s">
        <v>471</v>
      </c>
      <c r="G93" s="28" t="s">
        <v>393</v>
      </c>
      <c r="H93" s="8" t="s">
        <v>243</v>
      </c>
      <c r="I93" t="str">
        <f t="shared" si="1"/>
        <v>http://www.geonovum.nl/imkl2015/1.0/def/ElectricityAppurtenanceTypeIMKLValue/kbEindpunt</v>
      </c>
    </row>
    <row r="94" spans="1:9" hidden="1">
      <c r="A94" t="s">
        <v>497</v>
      </c>
      <c r="B94" s="26" t="s">
        <v>193</v>
      </c>
      <c r="C94" s="11" t="s">
        <v>365</v>
      </c>
      <c r="D94" s="8" t="s">
        <v>320</v>
      </c>
      <c r="E94" s="23" t="s">
        <v>334</v>
      </c>
      <c r="F94" s="23" t="s">
        <v>472</v>
      </c>
      <c r="G94" s="23" t="s">
        <v>394</v>
      </c>
      <c r="H94" s="8" t="s">
        <v>243</v>
      </c>
      <c r="I94" t="str">
        <f t="shared" si="1"/>
        <v>http://www.geonovum.nl/imkl2015/1.0/def/ElectricityAppurtenanceTypeIMKLValue/kbContact</v>
      </c>
    </row>
    <row r="95" spans="1:9" ht="15.75" hidden="1" thickBot="1">
      <c r="A95" t="s">
        <v>497</v>
      </c>
      <c r="B95" s="26" t="s">
        <v>193</v>
      </c>
      <c r="C95" s="11" t="s">
        <v>365</v>
      </c>
      <c r="D95" s="8" t="s">
        <v>320</v>
      </c>
      <c r="E95" s="27" t="s">
        <v>228</v>
      </c>
      <c r="F95" s="27" t="s">
        <v>228</v>
      </c>
      <c r="G95" s="27" t="s">
        <v>228</v>
      </c>
      <c r="H95" s="8" t="s">
        <v>243</v>
      </c>
      <c r="I95" t="str">
        <f t="shared" si="1"/>
        <v>http://www.geonovum.nl/imkl2015/1.0/def/ElectricityAppurtenanceTypeIMKLValue/hoogbouwkoppelpunt</v>
      </c>
    </row>
    <row r="96" spans="1:9" hidden="1">
      <c r="A96" t="s">
        <v>339</v>
      </c>
      <c r="B96" s="12" t="s">
        <v>193</v>
      </c>
      <c r="C96" s="11" t="s">
        <v>365</v>
      </c>
      <c r="D96" s="12" t="s">
        <v>320</v>
      </c>
      <c r="E96" s="12" t="s">
        <v>29</v>
      </c>
      <c r="F96" s="12" t="s">
        <v>29</v>
      </c>
      <c r="G96" s="12" t="s">
        <v>29</v>
      </c>
      <c r="H96" s="8" t="s">
        <v>244</v>
      </c>
      <c r="I96" t="str">
        <f t="shared" si="1"/>
        <v>http://www.geonovum.nl/imkl2015/1.0/def/TelecommunicationsAppurtenanceIMKLTypeValue/antenna</v>
      </c>
    </row>
    <row r="97" spans="1:9" hidden="1">
      <c r="A97" t="s">
        <v>339</v>
      </c>
      <c r="B97" s="12" t="s">
        <v>193</v>
      </c>
      <c r="C97" s="11" t="s">
        <v>365</v>
      </c>
      <c r="D97" s="12" t="s">
        <v>320</v>
      </c>
      <c r="E97" s="12" t="s">
        <v>30</v>
      </c>
      <c r="F97" s="12" t="s">
        <v>30</v>
      </c>
      <c r="G97" s="12" t="s">
        <v>30</v>
      </c>
      <c r="H97" s="8" t="s">
        <v>244</v>
      </c>
      <c r="I97" t="str">
        <f t="shared" si="1"/>
        <v>http://www.geonovum.nl/imkl2015/1.0/def/TelecommunicationsAppurtenanceIMKLTypeValue/termination</v>
      </c>
    </row>
    <row r="98" spans="1:9" hidden="1">
      <c r="A98" t="s">
        <v>339</v>
      </c>
      <c r="B98" s="12" t="s">
        <v>193</v>
      </c>
      <c r="C98" s="11" t="s">
        <v>365</v>
      </c>
      <c r="D98" t="s">
        <v>320</v>
      </c>
      <c r="E98" s="12" t="s">
        <v>178</v>
      </c>
      <c r="F98" s="12" t="s">
        <v>178</v>
      </c>
      <c r="G98" s="12" t="s">
        <v>178</v>
      </c>
      <c r="H98" s="8" t="s">
        <v>244</v>
      </c>
      <c r="I98" t="str">
        <f t="shared" si="1"/>
        <v>http://www.geonovum.nl/imkl2015/1.0/def/TelecommunicationsAppurtenanceIMKLTypeValue/handhole</v>
      </c>
    </row>
    <row r="99" spans="1:9" hidden="1">
      <c r="A99" t="s">
        <v>339</v>
      </c>
      <c r="B99" s="12" t="s">
        <v>193</v>
      </c>
      <c r="C99" s="11" t="s">
        <v>365</v>
      </c>
      <c r="D99" t="s">
        <v>320</v>
      </c>
      <c r="E99" s="12" t="s">
        <v>69</v>
      </c>
      <c r="F99" s="12" t="s">
        <v>69</v>
      </c>
      <c r="G99" s="12" t="s">
        <v>69</v>
      </c>
      <c r="H99" s="8" t="s">
        <v>244</v>
      </c>
      <c r="I99" t="str">
        <f t="shared" si="1"/>
        <v>http://www.geonovum.nl/imkl2015/1.0/def/TelecommunicationsAppurtenanceIMKLTypeValue/mof</v>
      </c>
    </row>
    <row r="100" spans="1:9" s="39" customFormat="1" hidden="1">
      <c r="A100" s="39" t="s">
        <v>339</v>
      </c>
      <c r="B100" s="40" t="s">
        <v>193</v>
      </c>
      <c r="C100" s="41" t="s">
        <v>365</v>
      </c>
      <c r="D100" s="39" t="s">
        <v>320</v>
      </c>
      <c r="E100" s="40" t="s">
        <v>767</v>
      </c>
      <c r="F100" s="40" t="s">
        <v>768</v>
      </c>
      <c r="G100" s="40" t="s">
        <v>769</v>
      </c>
      <c r="H100" s="42" t="s">
        <v>244</v>
      </c>
      <c r="I100" s="39" t="str">
        <f t="shared" si="1"/>
        <v>http://www.geonovum.nl/imkl2015/1.0/def/TelecommunicationsAppurtenanceIMKLTypeValue/nietBenoemd</v>
      </c>
    </row>
    <row r="101" spans="1:9" hidden="1">
      <c r="A101" t="s">
        <v>339</v>
      </c>
      <c r="B101" s="12" t="s">
        <v>193</v>
      </c>
      <c r="C101" s="11" t="s">
        <v>365</v>
      </c>
      <c r="D101" t="s">
        <v>320</v>
      </c>
      <c r="E101" s="8" t="s">
        <v>227</v>
      </c>
      <c r="F101" s="8" t="s">
        <v>227</v>
      </c>
      <c r="G101" s="8" t="s">
        <v>227</v>
      </c>
      <c r="H101" s="8" t="s">
        <v>244</v>
      </c>
      <c r="I101" t="str">
        <f t="shared" si="1"/>
        <v>http://www.geonovum.nl/imkl2015/1.0/def/TelecommunicationsAppurtenanceIMKLTypeValue/kabelverdeler</v>
      </c>
    </row>
    <row r="102" spans="1:9" hidden="1">
      <c r="A102" t="s">
        <v>339</v>
      </c>
      <c r="B102" s="12" t="s">
        <v>193</v>
      </c>
      <c r="C102" s="11" t="s">
        <v>365</v>
      </c>
      <c r="D102" t="s">
        <v>320</v>
      </c>
      <c r="E102" s="12" t="s">
        <v>219</v>
      </c>
      <c r="F102" s="12" t="s">
        <v>219</v>
      </c>
      <c r="G102" s="12" t="s">
        <v>219</v>
      </c>
      <c r="H102" s="8" t="s">
        <v>244</v>
      </c>
      <c r="I102" t="str">
        <f t="shared" si="1"/>
        <v>http://www.geonovum.nl/imkl2015/1.0/def/TelecommunicationsAppurtenanceIMKLTypeValue/Stijgleiding</v>
      </c>
    </row>
    <row r="103" spans="1:9" s="39" customFormat="1" hidden="1">
      <c r="A103" s="39" t="s">
        <v>339</v>
      </c>
      <c r="B103" s="40" t="s">
        <v>193</v>
      </c>
      <c r="C103" s="41" t="s">
        <v>365</v>
      </c>
      <c r="D103" s="39" t="s">
        <v>320</v>
      </c>
      <c r="E103" s="40" t="s">
        <v>770</v>
      </c>
      <c r="F103" s="40" t="s">
        <v>770</v>
      </c>
      <c r="G103" s="40" t="s">
        <v>771</v>
      </c>
      <c r="H103" s="42" t="s">
        <v>244</v>
      </c>
      <c r="I103" s="39" t="str">
        <f t="shared" si="1"/>
        <v>http://www.geonovum.nl/imkl2015/1.0/def/TelecommunicationsAppurtenanceIMKLTypeValue/GTWP</v>
      </c>
    </row>
    <row r="104" spans="1:9" hidden="1">
      <c r="A104" t="s">
        <v>339</v>
      </c>
      <c r="B104" s="12" t="s">
        <v>193</v>
      </c>
      <c r="C104" s="11" t="s">
        <v>365</v>
      </c>
      <c r="D104" t="s">
        <v>320</v>
      </c>
      <c r="E104" s="12" t="s">
        <v>179</v>
      </c>
      <c r="F104" s="12" t="s">
        <v>179</v>
      </c>
      <c r="G104" s="12" t="s">
        <v>179</v>
      </c>
      <c r="H104" s="8" t="s">
        <v>244</v>
      </c>
      <c r="I104" t="str">
        <f t="shared" si="1"/>
        <v>http://www.geonovum.nl/imkl2015/1.0/def/TelecommunicationsAppurtenanceIMKLTypeValue/afdekplaten</v>
      </c>
    </row>
    <row r="105" spans="1:9" hidden="1">
      <c r="A105" t="s">
        <v>339</v>
      </c>
      <c r="B105" s="12" t="s">
        <v>193</v>
      </c>
      <c r="C105" s="11" t="s">
        <v>365</v>
      </c>
      <c r="D105" t="s">
        <v>320</v>
      </c>
      <c r="E105" s="12" t="s">
        <v>180</v>
      </c>
      <c r="F105" s="12" t="s">
        <v>180</v>
      </c>
      <c r="G105" s="12" t="s">
        <v>180</v>
      </c>
      <c r="H105" s="8" t="s">
        <v>244</v>
      </c>
      <c r="I105" t="str">
        <f t="shared" si="1"/>
        <v>http://www.geonovum.nl/imkl2015/1.0/def/TelecommunicationsAppurtenanceIMKLTypeValue/doorvoerramen</v>
      </c>
    </row>
    <row r="106" spans="1:9" ht="15.75" hidden="1" thickBot="1">
      <c r="A106" t="s">
        <v>339</v>
      </c>
      <c r="C106" s="11" t="s">
        <v>365</v>
      </c>
      <c r="D106" t="s">
        <v>320</v>
      </c>
      <c r="E106" s="24" t="s">
        <v>289</v>
      </c>
      <c r="F106" s="24" t="s">
        <v>21</v>
      </c>
      <c r="G106" s="24" t="s">
        <v>21</v>
      </c>
      <c r="H106" s="8" t="s">
        <v>244</v>
      </c>
      <c r="I106" t="str">
        <f>IF(B106="inspire",INSPIRE,IMKL) &amp; H106 &amp; "/" &amp; E106</f>
        <v>http://www.geonovum.nl/imkl2015/1.0/def/TelecommunicationsAppurtenanceIMKLTypeValue/puntVanLevering</v>
      </c>
    </row>
    <row r="107" spans="1:9" hidden="1">
      <c r="A107" t="s">
        <v>339</v>
      </c>
      <c r="B107" s="15" t="s">
        <v>193</v>
      </c>
      <c r="C107" s="11" t="s">
        <v>365</v>
      </c>
      <c r="D107" s="15" t="s">
        <v>123</v>
      </c>
      <c r="E107" s="15" t="s">
        <v>124</v>
      </c>
      <c r="F107" s="15" t="s">
        <v>124</v>
      </c>
      <c r="G107" s="15" t="s">
        <v>124</v>
      </c>
      <c r="H107" s="8" t="s">
        <v>344</v>
      </c>
      <c r="I107" t="str">
        <f t="shared" si="1"/>
        <v>http://www.geonovum.nl/imkl2015/1.0/def/TelecommunicationsCableMaterialTypeValue/coaxial</v>
      </c>
    </row>
    <row r="108" spans="1:9" hidden="1">
      <c r="A108" t="s">
        <v>339</v>
      </c>
      <c r="B108" s="15" t="s">
        <v>193</v>
      </c>
      <c r="C108" s="11" t="s">
        <v>365</v>
      </c>
      <c r="D108" s="15" t="s">
        <v>123</v>
      </c>
      <c r="E108" s="15" t="s">
        <v>125</v>
      </c>
      <c r="F108" s="15" t="s">
        <v>125</v>
      </c>
      <c r="G108" s="15" t="s">
        <v>125</v>
      </c>
      <c r="H108" s="8" t="s">
        <v>344</v>
      </c>
      <c r="I108" t="str">
        <f t="shared" si="1"/>
        <v>http://www.geonovum.nl/imkl2015/1.0/def/TelecommunicationsCableMaterialTypeValue/opticalFiber</v>
      </c>
    </row>
    <row r="109" spans="1:9" hidden="1">
      <c r="A109" t="s">
        <v>339</v>
      </c>
      <c r="B109" s="15" t="s">
        <v>193</v>
      </c>
      <c r="C109" s="11" t="s">
        <v>365</v>
      </c>
      <c r="D109" s="15" t="s">
        <v>123</v>
      </c>
      <c r="E109" s="15" t="s">
        <v>126</v>
      </c>
      <c r="F109" s="15" t="s">
        <v>126</v>
      </c>
      <c r="G109" s="15" t="s">
        <v>126</v>
      </c>
      <c r="H109" s="8" t="s">
        <v>344</v>
      </c>
      <c r="I109" t="str">
        <f t="shared" si="1"/>
        <v>http://www.geonovum.nl/imkl2015/1.0/def/TelecommunicationsCableMaterialTypeValue/twistedPair</v>
      </c>
    </row>
    <row r="110" spans="1:9" ht="15.75" hidden="1" thickBot="1">
      <c r="A110" t="s">
        <v>443</v>
      </c>
      <c r="B110" s="11" t="s">
        <v>193</v>
      </c>
      <c r="C110" s="11" t="s">
        <v>365</v>
      </c>
      <c r="D110" s="11" t="s">
        <v>320</v>
      </c>
      <c r="E110" s="16" t="s">
        <v>291</v>
      </c>
      <c r="F110" s="16" t="s">
        <v>291</v>
      </c>
      <c r="G110" s="16" t="s">
        <v>207</v>
      </c>
      <c r="H110" s="8" t="s">
        <v>284</v>
      </c>
      <c r="I110" t="str">
        <f t="shared" si="1"/>
        <v>http://www.geonovum.nl/imkl2015/1.0/def/OilGasChemicalsAppurtenanceIMKLTypeValue/buis</v>
      </c>
    </row>
    <row r="111" spans="1:9" ht="15.75" hidden="1" thickBot="1">
      <c r="A111" t="s">
        <v>443</v>
      </c>
      <c r="B111" s="11" t="s">
        <v>193</v>
      </c>
      <c r="C111" s="11" t="s">
        <v>365</v>
      </c>
      <c r="D111" s="11" t="s">
        <v>320</v>
      </c>
      <c r="E111" s="17" t="s">
        <v>292</v>
      </c>
      <c r="F111" s="17" t="s">
        <v>292</v>
      </c>
      <c r="G111" s="17" t="s">
        <v>250</v>
      </c>
      <c r="H111" s="8" t="s">
        <v>284</v>
      </c>
      <c r="I111" t="str">
        <f t="shared" si="1"/>
        <v>http://www.geonovum.nl/imkl2015/1.0/def/OilGasChemicalsAppurtenanceIMKLTypeValue/bocht</v>
      </c>
    </row>
    <row r="112" spans="1:9" ht="15.75" hidden="1" thickBot="1">
      <c r="A112" t="s">
        <v>443</v>
      </c>
      <c r="B112" s="11" t="s">
        <v>193</v>
      </c>
      <c r="C112" s="11" t="s">
        <v>365</v>
      </c>
      <c r="D112" s="11" t="s">
        <v>320</v>
      </c>
      <c r="E112" s="17" t="s">
        <v>293</v>
      </c>
      <c r="F112" s="17" t="s">
        <v>473</v>
      </c>
      <c r="G112" s="17" t="s">
        <v>208</v>
      </c>
      <c r="H112" s="8" t="s">
        <v>284</v>
      </c>
      <c r="I112" t="str">
        <f t="shared" si="1"/>
        <v>http://www.geonovum.nl/imkl2015/1.0/def/OilGasChemicalsAppurtenanceIMKLTypeValue/tstuk</v>
      </c>
    </row>
    <row r="113" spans="1:9" ht="15.75" hidden="1" thickBot="1">
      <c r="A113" t="s">
        <v>443</v>
      </c>
      <c r="B113" s="11" t="s">
        <v>193</v>
      </c>
      <c r="C113" s="11" t="s">
        <v>365</v>
      </c>
      <c r="D113" s="11" t="s">
        <v>320</v>
      </c>
      <c r="E113" s="17" t="s">
        <v>335</v>
      </c>
      <c r="F113" s="17" t="s">
        <v>335</v>
      </c>
      <c r="G113" s="17" t="s">
        <v>221</v>
      </c>
      <c r="H113" s="8" t="s">
        <v>284</v>
      </c>
      <c r="I113" t="str">
        <f t="shared" si="1"/>
        <v>http://www.geonovum.nl/imkl2015/1.0/def/OilGasChemicalsAppurtenanceIMKLTypeValue/bodem</v>
      </c>
    </row>
    <row r="114" spans="1:9" ht="15.75" hidden="1" thickBot="1">
      <c r="A114" t="s">
        <v>443</v>
      </c>
      <c r="B114" s="11" t="s">
        <v>193</v>
      </c>
      <c r="C114" s="11" t="s">
        <v>365</v>
      </c>
      <c r="D114" s="11" t="s">
        <v>320</v>
      </c>
      <c r="E114" s="17" t="s">
        <v>294</v>
      </c>
      <c r="F114" s="17" t="s">
        <v>294</v>
      </c>
      <c r="G114" s="17" t="s">
        <v>222</v>
      </c>
      <c r="H114" s="8" t="s">
        <v>284</v>
      </c>
      <c r="I114" t="str">
        <f t="shared" si="1"/>
        <v>http://www.geonovum.nl/imkl2015/1.0/def/OilGasChemicalsAppurtenanceIMKLTypeValue/lasnok</v>
      </c>
    </row>
    <row r="115" spans="1:9" ht="15.75" hidden="1" thickBot="1">
      <c r="A115" t="s">
        <v>443</v>
      </c>
      <c r="B115" s="11" t="s">
        <v>193</v>
      </c>
      <c r="C115" s="11" t="s">
        <v>365</v>
      </c>
      <c r="D115" s="11" t="s">
        <v>320</v>
      </c>
      <c r="E115" s="17" t="s">
        <v>295</v>
      </c>
      <c r="F115" s="17" t="s">
        <v>295</v>
      </c>
      <c r="G115" s="17" t="s">
        <v>223</v>
      </c>
      <c r="H115" s="8" t="s">
        <v>284</v>
      </c>
      <c r="I115" t="str">
        <f t="shared" si="1"/>
        <v>http://www.geonovum.nl/imkl2015/1.0/def/OilGasChemicalsAppurtenanceIMKLTypeValue/expansiestuk</v>
      </c>
    </row>
    <row r="116" spans="1:9" ht="15.75" hidden="1" thickBot="1">
      <c r="A116" t="s">
        <v>443</v>
      </c>
      <c r="B116" s="11" t="s">
        <v>193</v>
      </c>
      <c r="C116" s="11" t="s">
        <v>365</v>
      </c>
      <c r="D116" s="11" t="s">
        <v>320</v>
      </c>
      <c r="E116" s="17" t="s">
        <v>296</v>
      </c>
      <c r="F116" s="17" t="s">
        <v>474</v>
      </c>
      <c r="G116" s="17" t="s">
        <v>224</v>
      </c>
      <c r="H116" s="8" t="s">
        <v>284</v>
      </c>
      <c r="I116" t="str">
        <f t="shared" si="1"/>
        <v>http://www.geonovum.nl/imkl2015/1.0/def/OilGasChemicalsAppurtenanceIMKLTypeValue/isolatieKoppeling</v>
      </c>
    </row>
    <row r="117" spans="1:9" ht="15.75" hidden="1" thickBot="1">
      <c r="A117" t="s">
        <v>443</v>
      </c>
      <c r="B117" s="11" t="s">
        <v>193</v>
      </c>
      <c r="C117" s="11" t="s">
        <v>365</v>
      </c>
      <c r="D117" s="11" t="s">
        <v>320</v>
      </c>
      <c r="E117" s="17" t="s">
        <v>297</v>
      </c>
      <c r="F117" s="17" t="s">
        <v>297</v>
      </c>
      <c r="G117" s="17" t="s">
        <v>225</v>
      </c>
      <c r="H117" s="8" t="s">
        <v>284</v>
      </c>
      <c r="I117" t="str">
        <f t="shared" si="1"/>
        <v>http://www.geonovum.nl/imkl2015/1.0/def/OilGasChemicalsAppurtenanceIMKLTypeValue/vloeistofvanger</v>
      </c>
    </row>
    <row r="118" spans="1:9" ht="15.75" hidden="1" thickBot="1">
      <c r="A118" t="s">
        <v>443</v>
      </c>
      <c r="B118" s="11" t="s">
        <v>193</v>
      </c>
      <c r="C118" s="11" t="s">
        <v>365</v>
      </c>
      <c r="D118" s="11" t="s">
        <v>320</v>
      </c>
      <c r="E118" s="17" t="s">
        <v>442</v>
      </c>
      <c r="F118" s="17" t="s">
        <v>442</v>
      </c>
      <c r="G118" s="17" t="s">
        <v>226</v>
      </c>
      <c r="H118" s="8" t="s">
        <v>284</v>
      </c>
      <c r="I118" t="str">
        <f t="shared" si="1"/>
        <v>http://www.geonovum.nl/imkl2015/1.0/def/OilGasChemicalsAppurtenanceIMKLTypeValue/raaginrichting</v>
      </c>
    </row>
    <row r="119" spans="1:9" ht="15.75" hidden="1" thickBot="1">
      <c r="A119" t="s">
        <v>443</v>
      </c>
      <c r="B119" s="11" t="s">
        <v>193</v>
      </c>
      <c r="C119" s="11" t="s">
        <v>365</v>
      </c>
      <c r="D119" s="11" t="s">
        <v>320</v>
      </c>
      <c r="E119" s="17" t="s">
        <v>298</v>
      </c>
      <c r="F119" s="17" t="s">
        <v>209</v>
      </c>
      <c r="G119" s="17" t="s">
        <v>209</v>
      </c>
      <c r="H119" s="8" t="s">
        <v>284</v>
      </c>
      <c r="I119" t="str">
        <f t="shared" si="1"/>
        <v>http://www.geonovum.nl/imkl2015/1.0/def/OilGasChemicalsAppurtenanceIMKLTypeValue/algemeenGasTransportOnderdeel</v>
      </c>
    </row>
    <row r="120" spans="1:9" ht="15.75" hidden="1" thickBot="1">
      <c r="A120" t="s">
        <v>443</v>
      </c>
      <c r="B120" s="11" t="s">
        <v>193</v>
      </c>
      <c r="C120" s="11" t="s">
        <v>365</v>
      </c>
      <c r="D120" s="11" t="s">
        <v>322</v>
      </c>
      <c r="E120" s="14" t="s">
        <v>305</v>
      </c>
      <c r="F120" s="14" t="s">
        <v>305</v>
      </c>
      <c r="G120" s="14" t="s">
        <v>203</v>
      </c>
      <c r="H120" s="8" t="s">
        <v>285</v>
      </c>
      <c r="I120" t="str">
        <f t="shared" si="1"/>
        <v>http://www.geonovum.nl/imkl2015/1.0/def/OilGasChemicalsProductIMKLTypeValue/mud</v>
      </c>
    </row>
    <row r="121" spans="1:9" ht="15.75" hidden="1" thickBot="1">
      <c r="A121" t="s">
        <v>443</v>
      </c>
      <c r="B121" s="11" t="s">
        <v>193</v>
      </c>
      <c r="C121" s="11" t="s">
        <v>365</v>
      </c>
      <c r="D121" s="11" t="s">
        <v>322</v>
      </c>
      <c r="E121" s="14" t="s">
        <v>306</v>
      </c>
      <c r="F121" s="14" t="s">
        <v>306</v>
      </c>
      <c r="G121" s="14" t="s">
        <v>206</v>
      </c>
      <c r="H121" s="8" t="s">
        <v>285</v>
      </c>
      <c r="I121" t="str">
        <f t="shared" si="1"/>
        <v>http://www.geonovum.nl/imkl2015/1.0/def/OilGasChemicalsProductIMKLTypeValue/methanol</v>
      </c>
    </row>
    <row r="122" spans="1:9" hidden="1">
      <c r="A122" t="s">
        <v>443</v>
      </c>
      <c r="B122" s="11" t="s">
        <v>193</v>
      </c>
      <c r="C122" s="11" t="s">
        <v>365</v>
      </c>
      <c r="D122" s="11" t="s">
        <v>322</v>
      </c>
      <c r="E122" s="11" t="s">
        <v>307</v>
      </c>
      <c r="F122" s="11" t="s">
        <v>307</v>
      </c>
      <c r="G122" s="11" t="s">
        <v>204</v>
      </c>
      <c r="H122" s="8" t="s">
        <v>285</v>
      </c>
      <c r="I122" t="str">
        <f t="shared" si="1"/>
        <v>http://www.geonovum.nl/imkl2015/1.0/def/OilGasChemicalsProductIMKLTypeValue/emulsie</v>
      </c>
    </row>
    <row r="123" spans="1:9" hidden="1">
      <c r="A123" t="s">
        <v>443</v>
      </c>
      <c r="B123" s="11" t="s">
        <v>193</v>
      </c>
      <c r="C123" s="11" t="s">
        <v>365</v>
      </c>
      <c r="D123" s="11" t="s">
        <v>322</v>
      </c>
      <c r="E123" s="12" t="s">
        <v>308</v>
      </c>
      <c r="F123" s="12" t="s">
        <v>308</v>
      </c>
      <c r="G123" s="12" t="s">
        <v>205</v>
      </c>
      <c r="H123" s="8" t="s">
        <v>285</v>
      </c>
      <c r="I123" t="str">
        <f t="shared" si="1"/>
        <v>http://www.geonovum.nl/imkl2015/1.0/def/OilGasChemicalsProductIMKLTypeValue/glycol</v>
      </c>
    </row>
    <row r="124" spans="1:9" ht="15.75" hidden="1" thickBot="1">
      <c r="A124" t="s">
        <v>443</v>
      </c>
      <c r="B124" s="11" t="s">
        <v>193</v>
      </c>
      <c r="C124" s="11" t="s">
        <v>365</v>
      </c>
      <c r="D124" s="11" t="s">
        <v>320</v>
      </c>
      <c r="E124" s="13" t="s">
        <v>228</v>
      </c>
      <c r="F124" s="13" t="s">
        <v>228</v>
      </c>
      <c r="G124" s="13" t="s">
        <v>228</v>
      </c>
      <c r="H124" s="8" t="s">
        <v>284</v>
      </c>
      <c r="I124" t="str">
        <f t="shared" si="1"/>
        <v>http://www.geonovum.nl/imkl2015/1.0/def/OilGasChemicalsAppurtenanceIMKLTypeValue/hoogbouwkoppelpunt</v>
      </c>
    </row>
    <row r="125" spans="1:9" ht="15.75" hidden="1" thickBot="1">
      <c r="A125" t="s">
        <v>443</v>
      </c>
      <c r="B125" s="11" t="s">
        <v>193</v>
      </c>
      <c r="C125" s="11" t="s">
        <v>365</v>
      </c>
      <c r="D125" s="11" t="s">
        <v>320</v>
      </c>
      <c r="E125" s="14" t="s">
        <v>229</v>
      </c>
      <c r="F125" s="14" t="s">
        <v>229</v>
      </c>
      <c r="G125" s="14" t="s">
        <v>229</v>
      </c>
      <c r="H125" s="8" t="s">
        <v>284</v>
      </c>
      <c r="I125" t="str">
        <f t="shared" si="1"/>
        <v>http://www.geonovum.nl/imkl2015/1.0/def/OilGasChemicalsAppurtenanceIMKLTypeValue/ontluchting</v>
      </c>
    </row>
    <row r="126" spans="1:9" hidden="1">
      <c r="A126" t="s">
        <v>443</v>
      </c>
      <c r="B126" s="11" t="s">
        <v>193</v>
      </c>
      <c r="C126" s="11" t="s">
        <v>365</v>
      </c>
      <c r="D126" s="11" t="s">
        <v>320</v>
      </c>
      <c r="E126" s="11" t="s">
        <v>210</v>
      </c>
      <c r="F126" s="11" t="s">
        <v>210</v>
      </c>
      <c r="G126" s="11" t="s">
        <v>210</v>
      </c>
      <c r="H126" s="8" t="s">
        <v>284</v>
      </c>
      <c r="I126" t="str">
        <f t="shared" si="1"/>
        <v>http://www.geonovum.nl/imkl2015/1.0/def/OilGasChemicalsAppurtenanceIMKLTypeValue/aftakzadel</v>
      </c>
    </row>
    <row r="127" spans="1:9" hidden="1">
      <c r="A127" t="s">
        <v>443</v>
      </c>
      <c r="B127" s="11" t="s">
        <v>193</v>
      </c>
      <c r="C127" s="11" t="s">
        <v>365</v>
      </c>
      <c r="D127" s="11" t="s">
        <v>320</v>
      </c>
      <c r="E127" s="11" t="s">
        <v>211</v>
      </c>
      <c r="F127" s="11" t="s">
        <v>211</v>
      </c>
      <c r="G127" s="11" t="s">
        <v>211</v>
      </c>
      <c r="H127" s="8" t="s">
        <v>284</v>
      </c>
      <c r="I127" t="str">
        <f t="shared" si="1"/>
        <v>http://www.geonovum.nl/imkl2015/1.0/def/OilGasChemicalsAppurtenanceIMKLTypeValue/overgangsstuk</v>
      </c>
    </row>
    <row r="128" spans="1:9" hidden="1">
      <c r="A128" t="s">
        <v>443</v>
      </c>
      <c r="B128" s="11" t="s">
        <v>193</v>
      </c>
      <c r="C128" s="11" t="s">
        <v>365</v>
      </c>
      <c r="D128" s="11" t="s">
        <v>320</v>
      </c>
      <c r="E128" s="11" t="s">
        <v>212</v>
      </c>
      <c r="F128" s="11" t="s">
        <v>212</v>
      </c>
      <c r="G128" s="11" t="s">
        <v>212</v>
      </c>
      <c r="H128" s="8" t="s">
        <v>284</v>
      </c>
      <c r="I128" t="str">
        <f t="shared" si="1"/>
        <v>http://www.geonovum.nl/imkl2015/1.0/def/OilGasChemicalsAppurtenanceIMKLTypeValue/isolatiestuk</v>
      </c>
    </row>
    <row r="129" spans="1:9" hidden="1">
      <c r="A129" t="s">
        <v>443</v>
      </c>
      <c r="B129" s="11" t="s">
        <v>193</v>
      </c>
      <c r="C129" s="11" t="s">
        <v>365</v>
      </c>
      <c r="D129" s="11" t="s">
        <v>320</v>
      </c>
      <c r="E129" s="11" t="s">
        <v>230</v>
      </c>
      <c r="F129" s="11" t="s">
        <v>230</v>
      </c>
      <c r="G129" s="11" t="s">
        <v>230</v>
      </c>
      <c r="H129" s="8" t="s">
        <v>284</v>
      </c>
      <c r="I129" t="str">
        <f t="shared" si="1"/>
        <v>http://www.geonovum.nl/imkl2015/1.0/def/OilGasChemicalsAppurtenanceIMKLTypeValue/ontspanningselement</v>
      </c>
    </row>
    <row r="130" spans="1:9" hidden="1">
      <c r="A130" t="s">
        <v>443</v>
      </c>
      <c r="B130" s="11" t="s">
        <v>193</v>
      </c>
      <c r="C130" s="11" t="s">
        <v>365</v>
      </c>
      <c r="D130" s="12" t="s">
        <v>320</v>
      </c>
      <c r="E130" s="11" t="s">
        <v>231</v>
      </c>
      <c r="F130" s="11" t="s">
        <v>231</v>
      </c>
      <c r="G130" s="11" t="s">
        <v>231</v>
      </c>
      <c r="H130" s="8" t="s">
        <v>284</v>
      </c>
      <c r="I130" t="str">
        <f t="shared" si="1"/>
        <v>http://www.geonovum.nl/imkl2015/1.0/def/OilGasChemicalsAppurtenanceIMKLTypeValue/hoogteligging</v>
      </c>
    </row>
    <row r="131" spans="1:9" hidden="1">
      <c r="A131" t="s">
        <v>443</v>
      </c>
      <c r="B131" s="11" t="s">
        <v>193</v>
      </c>
      <c r="C131" s="11" t="s">
        <v>365</v>
      </c>
      <c r="D131" s="12" t="s">
        <v>320</v>
      </c>
      <c r="E131" s="11" t="s">
        <v>252</v>
      </c>
      <c r="F131" s="11" t="s">
        <v>252</v>
      </c>
      <c r="G131" s="11" t="s">
        <v>252</v>
      </c>
      <c r="H131" s="8" t="s">
        <v>284</v>
      </c>
      <c r="I131" t="str">
        <f t="shared" si="1"/>
        <v>http://www.geonovum.nl/imkl2015/1.0/def/OilGasChemicalsAppurtenanceIMKLTypeValue/adrespunt</v>
      </c>
    </row>
    <row r="132" spans="1:9" hidden="1">
      <c r="A132" t="s">
        <v>443</v>
      </c>
      <c r="B132" s="11" t="s">
        <v>82</v>
      </c>
      <c r="C132" s="11" t="s">
        <v>365</v>
      </c>
      <c r="D132" s="11" t="s">
        <v>320</v>
      </c>
      <c r="E132" s="11" t="s">
        <v>71</v>
      </c>
      <c r="F132" s="11" t="s">
        <v>71</v>
      </c>
      <c r="G132" s="11" t="s">
        <v>71</v>
      </c>
      <c r="H132" s="8" t="s">
        <v>284</v>
      </c>
      <c r="I132" t="str">
        <f t="shared" si="1"/>
        <v>http://www.geonovum.nl/imkl2015/1.0/def/OilGasChemicalsAppurtenanceIMKLTypeValue/eindkap</v>
      </c>
    </row>
    <row r="133" spans="1:9" hidden="1">
      <c r="A133" t="s">
        <v>443</v>
      </c>
      <c r="B133" s="11" t="s">
        <v>82</v>
      </c>
      <c r="C133" s="11" t="s">
        <v>365</v>
      </c>
      <c r="D133" s="11" t="s">
        <v>320</v>
      </c>
      <c r="E133" s="11" t="s">
        <v>72</v>
      </c>
      <c r="F133" s="11" t="s">
        <v>72</v>
      </c>
      <c r="G133" s="11" t="s">
        <v>72</v>
      </c>
      <c r="H133" s="8" t="s">
        <v>284</v>
      </c>
      <c r="I133" t="str">
        <f t="shared" si="1"/>
        <v>http://www.geonovum.nl/imkl2015/1.0/def/OilGasChemicalsAppurtenanceIMKLTypeValue/verloopstuk</v>
      </c>
    </row>
    <row r="134" spans="1:9" hidden="1">
      <c r="A134" t="s">
        <v>443</v>
      </c>
      <c r="B134" s="11" t="s">
        <v>82</v>
      </c>
      <c r="C134" s="11" t="s">
        <v>365</v>
      </c>
      <c r="D134" s="11" t="s">
        <v>320</v>
      </c>
      <c r="E134" s="11" t="s">
        <v>60</v>
      </c>
      <c r="F134" s="11" t="s">
        <v>60</v>
      </c>
      <c r="G134" s="11" t="s">
        <v>60</v>
      </c>
      <c r="H134" s="8" t="s">
        <v>284</v>
      </c>
      <c r="I134" t="str">
        <f t="shared" si="1"/>
        <v>http://www.geonovum.nl/imkl2015/1.0/def/OilGasChemicalsAppurtenanceIMKLTypeValue/afsluiter</v>
      </c>
    </row>
    <row r="135" spans="1:9" hidden="1">
      <c r="A135" t="s">
        <v>443</v>
      </c>
      <c r="B135" s="11" t="s">
        <v>82</v>
      </c>
      <c r="C135" s="11" t="s">
        <v>365</v>
      </c>
      <c r="D135" s="11" t="s">
        <v>320</v>
      </c>
      <c r="E135" s="11" t="s">
        <v>73</v>
      </c>
      <c r="F135" s="11" t="s">
        <v>73</v>
      </c>
      <c r="G135" s="11" t="s">
        <v>73</v>
      </c>
      <c r="H135" s="8" t="s">
        <v>284</v>
      </c>
      <c r="I135" t="str">
        <f t="shared" si="1"/>
        <v>http://www.geonovum.nl/imkl2015/1.0/def/OilGasChemicalsAppurtenanceIMKLTypeValue/meetpunt</v>
      </c>
    </row>
    <row r="136" spans="1:9" hidden="1">
      <c r="A136" t="s">
        <v>443</v>
      </c>
      <c r="B136" s="11" t="s">
        <v>82</v>
      </c>
      <c r="C136" s="11" t="s">
        <v>365</v>
      </c>
      <c r="D136" s="11" t="s">
        <v>320</v>
      </c>
      <c r="E136" s="11" t="s">
        <v>76</v>
      </c>
      <c r="F136" s="11" t="s">
        <v>76</v>
      </c>
      <c r="G136" s="11" t="s">
        <v>76</v>
      </c>
      <c r="H136" s="8" t="s">
        <v>284</v>
      </c>
      <c r="I136" t="str">
        <f t="shared" si="1"/>
        <v>http://www.geonovum.nl/imkl2015/1.0/def/OilGasChemicalsAppurtenanceIMKLTypeValue/sifon</v>
      </c>
    </row>
    <row r="137" spans="1:9" hidden="1">
      <c r="A137" t="s">
        <v>443</v>
      </c>
      <c r="B137" s="11" t="s">
        <v>82</v>
      </c>
      <c r="C137" s="11" t="s">
        <v>365</v>
      </c>
      <c r="D137" s="11" t="s">
        <v>320</v>
      </c>
      <c r="E137" s="12" t="s">
        <v>77</v>
      </c>
      <c r="F137" s="12" t="s">
        <v>77</v>
      </c>
      <c r="G137" s="12" t="s">
        <v>77</v>
      </c>
      <c r="H137" s="8" t="s">
        <v>284</v>
      </c>
      <c r="I137" t="str">
        <f t="shared" si="1"/>
        <v>http://www.geonovum.nl/imkl2015/1.0/def/OilGasChemicalsAppurtenanceIMKLTypeValue/blaasgat</v>
      </c>
    </row>
    <row r="138" spans="1:9" hidden="1">
      <c r="A138" t="s">
        <v>443</v>
      </c>
      <c r="B138" s="11" t="s">
        <v>82</v>
      </c>
      <c r="C138" s="11" t="s">
        <v>365</v>
      </c>
      <c r="D138" s="11" t="s">
        <v>320</v>
      </c>
      <c r="E138" s="12" t="s">
        <v>78</v>
      </c>
      <c r="F138" s="12" t="s">
        <v>469</v>
      </c>
      <c r="G138" s="12" t="s">
        <v>78</v>
      </c>
      <c r="H138" s="8" t="s">
        <v>284</v>
      </c>
      <c r="I138" t="str">
        <f t="shared" si="1"/>
        <v>http://www.geonovum.nl/imkl2015/1.0/def/OilGasChemicalsAppurtenanceIMKLTypeValue/kbMeetpunt</v>
      </c>
    </row>
    <row r="139" spans="1:9" hidden="1">
      <c r="A139" t="s">
        <v>443</v>
      </c>
      <c r="B139" s="11" t="s">
        <v>28</v>
      </c>
      <c r="C139" s="11" t="s">
        <v>365</v>
      </c>
      <c r="D139" s="11" t="s">
        <v>320</v>
      </c>
      <c r="E139" t="s">
        <v>299</v>
      </c>
      <c r="F139" t="s">
        <v>762</v>
      </c>
      <c r="G139" t="s">
        <v>32</v>
      </c>
      <c r="H139" t="s">
        <v>283</v>
      </c>
      <c r="I139" t="str">
        <f t="shared" si="1"/>
        <v>http://inspire.ec.europa.eu/codelist/OilGasChemicalsAppurtenanceTypeValue/gasStation</v>
      </c>
    </row>
    <row r="140" spans="1:9" hidden="1">
      <c r="A140" t="s">
        <v>443</v>
      </c>
      <c r="B140" s="11" t="s">
        <v>28</v>
      </c>
      <c r="C140" s="11" t="s">
        <v>365</v>
      </c>
      <c r="D140" s="11" t="s">
        <v>320</v>
      </c>
      <c r="E140" t="s">
        <v>300</v>
      </c>
      <c r="F140" t="s">
        <v>763</v>
      </c>
      <c r="G140" t="s">
        <v>36</v>
      </c>
      <c r="H140" t="s">
        <v>283</v>
      </c>
      <c r="I140" t="str">
        <f t="shared" si="1"/>
        <v>http://inspire.ec.europa.eu/codelist/OilGasChemicalsAppurtenanceTypeValue/marker</v>
      </c>
    </row>
    <row r="141" spans="1:9" hidden="1">
      <c r="A141" t="s">
        <v>443</v>
      </c>
      <c r="B141" s="11" t="s">
        <v>28</v>
      </c>
      <c r="C141" s="11" t="s">
        <v>365</v>
      </c>
      <c r="D141" s="11" t="s">
        <v>320</v>
      </c>
      <c r="E141" t="s">
        <v>342</v>
      </c>
      <c r="F141" t="s">
        <v>556</v>
      </c>
      <c r="G141" t="s">
        <v>557</v>
      </c>
      <c r="H141" t="s">
        <v>283</v>
      </c>
      <c r="I141" t="str">
        <f t="shared" si="1"/>
        <v>http://inspire.ec.europa.eu/codelist/OilGasChemicalsAppurtenanceTypeValue/oilGasChemicalsNode</v>
      </c>
    </row>
    <row r="142" spans="1:9" hidden="1">
      <c r="A142" t="s">
        <v>443</v>
      </c>
      <c r="B142" s="11" t="s">
        <v>28</v>
      </c>
      <c r="C142" s="11" t="s">
        <v>365</v>
      </c>
      <c r="D142" s="11" t="s">
        <v>320</v>
      </c>
      <c r="E142" t="s">
        <v>265</v>
      </c>
      <c r="F142" t="s">
        <v>21</v>
      </c>
      <c r="G142" t="s">
        <v>41</v>
      </c>
      <c r="H142" s="8" t="s">
        <v>283</v>
      </c>
      <c r="I142" t="str">
        <f t="shared" si="1"/>
        <v>http://inspire.ec.europa.eu/codelist/OilGasChemicalsAppurtenanceTypeValue/deliveryPoint</v>
      </c>
    </row>
    <row r="143" spans="1:9" hidden="1">
      <c r="A143" t="s">
        <v>443</v>
      </c>
      <c r="B143" s="11" t="s">
        <v>28</v>
      </c>
      <c r="C143" s="11" t="s">
        <v>365</v>
      </c>
      <c r="D143" s="11" t="s">
        <v>320</v>
      </c>
      <c r="E143" t="s">
        <v>303</v>
      </c>
      <c r="F143" t="s">
        <v>40</v>
      </c>
      <c r="G143" t="s">
        <v>40</v>
      </c>
      <c r="H143" t="s">
        <v>283</v>
      </c>
      <c r="I143" t="str">
        <f t="shared" si="1"/>
        <v>http://inspire.ec.europa.eu/codelist/OilGasChemicalsAppurtenanceTypeValue/productionRegion</v>
      </c>
    </row>
    <row r="144" spans="1:9" hidden="1">
      <c r="A144" t="s">
        <v>443</v>
      </c>
      <c r="B144" s="11" t="s">
        <v>28</v>
      </c>
      <c r="C144" s="11" t="s">
        <v>365</v>
      </c>
      <c r="D144" s="11" t="s">
        <v>320</v>
      </c>
      <c r="E144" t="s">
        <v>302</v>
      </c>
      <c r="F144" t="s">
        <v>39</v>
      </c>
      <c r="G144" t="s">
        <v>39</v>
      </c>
      <c r="H144" t="s">
        <v>283</v>
      </c>
      <c r="I144" t="str">
        <f t="shared" si="1"/>
        <v>http://inspire.ec.europa.eu/codelist/OilGasChemicalsAppurtenanceTypeValue/pumpingStation</v>
      </c>
    </row>
    <row r="145" spans="1:9" hidden="1">
      <c r="A145" t="s">
        <v>443</v>
      </c>
      <c r="B145" s="11" t="s">
        <v>28</v>
      </c>
      <c r="C145" s="11" t="s">
        <v>365</v>
      </c>
      <c r="D145" s="11" t="s">
        <v>320</v>
      </c>
      <c r="E145" t="s">
        <v>301</v>
      </c>
      <c r="F145" t="s">
        <v>38</v>
      </c>
      <c r="G145" t="s">
        <v>38</v>
      </c>
      <c r="H145" t="s">
        <v>283</v>
      </c>
      <c r="I145" t="str">
        <f t="shared" si="1"/>
        <v>http://inspire.ec.europa.eu/codelist/OilGasChemicalsAppurtenanceTypeValue/pump</v>
      </c>
    </row>
    <row r="146" spans="1:9" hidden="1">
      <c r="A146" t="s">
        <v>443</v>
      </c>
      <c r="B146" s="11" t="s">
        <v>28</v>
      </c>
      <c r="C146" s="11" t="s">
        <v>365</v>
      </c>
      <c r="D146" s="11" t="s">
        <v>320</v>
      </c>
      <c r="E146" t="s">
        <v>304</v>
      </c>
      <c r="F146" t="s">
        <v>37</v>
      </c>
      <c r="G146" t="s">
        <v>37</v>
      </c>
      <c r="H146" t="s">
        <v>283</v>
      </c>
      <c r="I146" t="str">
        <f t="shared" si="1"/>
        <v>http://inspire.ec.europa.eu/codelist/OilGasChemicalsAppurtenanceTypeValue/storage</v>
      </c>
    </row>
    <row r="147" spans="1:9" hidden="1">
      <c r="A147" t="s">
        <v>443</v>
      </c>
      <c r="B147" s="11" t="s">
        <v>28</v>
      </c>
      <c r="C147" s="11" t="s">
        <v>365</v>
      </c>
      <c r="D147" s="11" t="s">
        <v>320</v>
      </c>
      <c r="E147" t="s">
        <v>251</v>
      </c>
      <c r="F147" t="s">
        <v>42</v>
      </c>
      <c r="G147" t="s">
        <v>42</v>
      </c>
      <c r="H147" t="s">
        <v>283</v>
      </c>
      <c r="I147" t="str">
        <f t="shared" si="1"/>
        <v>http://inspire.ec.europa.eu/codelist/OilGasChemicalsAppurtenanceTypeValue/terminal</v>
      </c>
    </row>
    <row r="148" spans="1:9" hidden="1">
      <c r="A148" t="s">
        <v>443</v>
      </c>
      <c r="B148" s="11" t="s">
        <v>28</v>
      </c>
      <c r="C148" s="11" t="s">
        <v>365</v>
      </c>
      <c r="D148" s="11" t="s">
        <v>322</v>
      </c>
      <c r="E148" t="s">
        <v>128</v>
      </c>
      <c r="F148" t="s">
        <v>507</v>
      </c>
      <c r="G148" t="s">
        <v>507</v>
      </c>
      <c r="H148" t="s">
        <v>245</v>
      </c>
      <c r="I148" t="str">
        <f t="shared" si="1"/>
        <v>http://inspire.ec.europa.eu/codelist/OilGasChemicalsProductTypeValue/naturalGas</v>
      </c>
    </row>
    <row r="149" spans="1:9" hidden="1">
      <c r="A149" t="s">
        <v>443</v>
      </c>
      <c r="B149" s="11" t="s">
        <v>82</v>
      </c>
      <c r="C149" s="11" t="s">
        <v>365</v>
      </c>
      <c r="D149" s="11" t="s">
        <v>322</v>
      </c>
      <c r="E149" s="12" t="s">
        <v>129</v>
      </c>
      <c r="F149" s="12" t="s">
        <v>129</v>
      </c>
      <c r="G149" s="12" t="s">
        <v>129</v>
      </c>
      <c r="H149" s="8" t="s">
        <v>285</v>
      </c>
      <c r="I149" t="str">
        <f t="shared" si="1"/>
        <v>http://www.geonovum.nl/imkl2015/1.0/def/OilGasChemicalsProductIMKLTypeValue/bioGas</v>
      </c>
    </row>
    <row r="150" spans="1:9" hidden="1">
      <c r="A150" t="s">
        <v>443</v>
      </c>
      <c r="B150" s="1" t="s">
        <v>82</v>
      </c>
      <c r="C150" s="11" t="s">
        <v>365</v>
      </c>
      <c r="D150" s="1" t="s">
        <v>322</v>
      </c>
      <c r="E150" s="1" t="s">
        <v>130</v>
      </c>
      <c r="F150" s="1" t="s">
        <v>130</v>
      </c>
      <c r="G150" s="1" t="s">
        <v>130</v>
      </c>
      <c r="H150" s="8" t="s">
        <v>245</v>
      </c>
      <c r="I150" t="str">
        <f t="shared" ref="I150:I213" si="2">IF(B150="inspire",INSPIRE,IMKL) &amp; H150 &amp; "/" &amp; E150</f>
        <v>http://www.geonovum.nl/imkl2015/1.0/def/OilGasChemicalsProductTypeValue/accetone</v>
      </c>
    </row>
    <row r="151" spans="1:9" hidden="1">
      <c r="A151" t="s">
        <v>443</v>
      </c>
      <c r="B151" s="1" t="s">
        <v>82</v>
      </c>
      <c r="C151" s="11" t="s">
        <v>365</v>
      </c>
      <c r="D151" s="1" t="s">
        <v>322</v>
      </c>
      <c r="E151" s="1" t="s">
        <v>131</v>
      </c>
      <c r="F151" s="1" t="s">
        <v>131</v>
      </c>
      <c r="G151" s="1" t="s">
        <v>131</v>
      </c>
      <c r="H151" s="8" t="s">
        <v>245</v>
      </c>
      <c r="I151" t="str">
        <f t="shared" si="2"/>
        <v>http://www.geonovum.nl/imkl2015/1.0/def/OilGasChemicalsProductTypeValue/air</v>
      </c>
    </row>
    <row r="152" spans="1:9" hidden="1">
      <c r="A152" t="s">
        <v>443</v>
      </c>
      <c r="B152" s="1" t="s">
        <v>82</v>
      </c>
      <c r="C152" s="11" t="s">
        <v>365</v>
      </c>
      <c r="D152" s="1" t="s">
        <v>322</v>
      </c>
      <c r="E152" s="1" t="s">
        <v>132</v>
      </c>
      <c r="F152" s="1" t="s">
        <v>132</v>
      </c>
      <c r="G152" s="1" t="s">
        <v>132</v>
      </c>
      <c r="H152" s="8" t="s">
        <v>245</v>
      </c>
      <c r="I152" t="str">
        <f t="shared" si="2"/>
        <v>http://www.geonovum.nl/imkl2015/1.0/def/OilGasChemicalsProductTypeValue/argon</v>
      </c>
    </row>
    <row r="153" spans="1:9" hidden="1">
      <c r="A153" t="s">
        <v>443</v>
      </c>
      <c r="B153" s="1" t="s">
        <v>82</v>
      </c>
      <c r="C153" s="11" t="s">
        <v>365</v>
      </c>
      <c r="D153" s="1" t="s">
        <v>322</v>
      </c>
      <c r="E153" s="1" t="s">
        <v>133</v>
      </c>
      <c r="F153" s="1" t="s">
        <v>133</v>
      </c>
      <c r="G153" s="1" t="s">
        <v>133</v>
      </c>
      <c r="H153" s="8" t="s">
        <v>245</v>
      </c>
      <c r="I153" t="str">
        <f t="shared" si="2"/>
        <v>http://www.geonovum.nl/imkl2015/1.0/def/OilGasChemicalsProductTypeValue/butadiene1.2</v>
      </c>
    </row>
    <row r="154" spans="1:9" hidden="1">
      <c r="A154" t="s">
        <v>443</v>
      </c>
      <c r="B154" s="1" t="s">
        <v>82</v>
      </c>
      <c r="C154" s="11" t="s">
        <v>365</v>
      </c>
      <c r="D154" s="1" t="s">
        <v>322</v>
      </c>
      <c r="E154" s="1" t="s">
        <v>134</v>
      </c>
      <c r="F154" s="1" t="s">
        <v>134</v>
      </c>
      <c r="G154" s="1" t="s">
        <v>134</v>
      </c>
      <c r="H154" s="8" t="s">
        <v>245</v>
      </c>
      <c r="I154" t="str">
        <f t="shared" si="2"/>
        <v>http://www.geonovum.nl/imkl2015/1.0/def/OilGasChemicalsProductTypeValue/butadiene1.3</v>
      </c>
    </row>
    <row r="155" spans="1:9" hidden="1">
      <c r="A155" t="s">
        <v>443</v>
      </c>
      <c r="B155" s="1" t="s">
        <v>82</v>
      </c>
      <c r="C155" s="11" t="s">
        <v>365</v>
      </c>
      <c r="D155" s="1" t="s">
        <v>322</v>
      </c>
      <c r="E155" s="1" t="s">
        <v>135</v>
      </c>
      <c r="F155" s="1" t="s">
        <v>135</v>
      </c>
      <c r="G155" s="1" t="s">
        <v>135</v>
      </c>
      <c r="H155" s="8" t="s">
        <v>245</v>
      </c>
      <c r="I155" t="str">
        <f t="shared" si="2"/>
        <v>http://www.geonovum.nl/imkl2015/1.0/def/OilGasChemicalsProductTypeValue/butane</v>
      </c>
    </row>
    <row r="156" spans="1:9" hidden="1">
      <c r="A156" t="s">
        <v>443</v>
      </c>
      <c r="B156" s="1" t="s">
        <v>82</v>
      </c>
      <c r="C156" s="11" t="s">
        <v>365</v>
      </c>
      <c r="D156" s="1" t="s">
        <v>322</v>
      </c>
      <c r="E156" s="1" t="s">
        <v>136</v>
      </c>
      <c r="F156" s="1" t="s">
        <v>136</v>
      </c>
      <c r="G156" s="1" t="s">
        <v>136</v>
      </c>
      <c r="H156" s="8" t="s">
        <v>245</v>
      </c>
      <c r="I156" t="str">
        <f t="shared" si="2"/>
        <v>http://www.geonovum.nl/imkl2015/1.0/def/OilGasChemicalsProductTypeValue/carbonMonoxide</v>
      </c>
    </row>
    <row r="157" spans="1:9" hidden="1">
      <c r="A157" t="s">
        <v>443</v>
      </c>
      <c r="B157" s="1" t="s">
        <v>82</v>
      </c>
      <c r="C157" s="11" t="s">
        <v>365</v>
      </c>
      <c r="D157" s="1" t="s">
        <v>322</v>
      </c>
      <c r="E157" s="1" t="s">
        <v>137</v>
      </c>
      <c r="F157" s="1" t="s">
        <v>137</v>
      </c>
      <c r="G157" s="1" t="s">
        <v>137</v>
      </c>
      <c r="H157" s="8" t="s">
        <v>245</v>
      </c>
      <c r="I157" t="str">
        <f t="shared" si="2"/>
        <v>http://www.geonovum.nl/imkl2015/1.0/def/OilGasChemicalsProductTypeValue/chlorine</v>
      </c>
    </row>
    <row r="158" spans="1:9" hidden="1">
      <c r="A158" t="s">
        <v>443</v>
      </c>
      <c r="B158" s="1" t="s">
        <v>82</v>
      </c>
      <c r="C158" s="11" t="s">
        <v>365</v>
      </c>
      <c r="D158" s="1" t="s">
        <v>322</v>
      </c>
      <c r="E158" s="1" t="s">
        <v>138</v>
      </c>
      <c r="F158" s="1" t="s">
        <v>138</v>
      </c>
      <c r="G158" s="1" t="s">
        <v>138</v>
      </c>
      <c r="H158" s="8" t="s">
        <v>245</v>
      </c>
      <c r="I158" t="str">
        <f t="shared" si="2"/>
        <v>http://www.geonovum.nl/imkl2015/1.0/def/OilGasChemicalsProductTypeValue/concrete</v>
      </c>
    </row>
    <row r="159" spans="1:9" hidden="1">
      <c r="A159" t="s">
        <v>443</v>
      </c>
      <c r="B159" s="1" t="s">
        <v>82</v>
      </c>
      <c r="C159" s="11" t="s">
        <v>365</v>
      </c>
      <c r="D159" s="1" t="s">
        <v>322</v>
      </c>
      <c r="E159" s="1" t="s">
        <v>139</v>
      </c>
      <c r="F159" s="1" t="s">
        <v>139</v>
      </c>
      <c r="G159" s="1" t="s">
        <v>139</v>
      </c>
      <c r="H159" s="8" t="s">
        <v>245</v>
      </c>
      <c r="I159" t="str">
        <f t="shared" si="2"/>
        <v>http://www.geonovum.nl/imkl2015/1.0/def/OilGasChemicalsProductTypeValue/crude</v>
      </c>
    </row>
    <row r="160" spans="1:9" hidden="1">
      <c r="A160" t="s">
        <v>443</v>
      </c>
      <c r="B160" s="1" t="s">
        <v>82</v>
      </c>
      <c r="C160" s="11" t="s">
        <v>365</v>
      </c>
      <c r="D160" s="1" t="s">
        <v>322</v>
      </c>
      <c r="E160" s="1" t="s">
        <v>140</v>
      </c>
      <c r="F160" s="1" t="s">
        <v>140</v>
      </c>
      <c r="G160" s="1" t="s">
        <v>140</v>
      </c>
      <c r="H160" s="8" t="s">
        <v>245</v>
      </c>
      <c r="I160" t="str">
        <f t="shared" si="2"/>
        <v>http://www.geonovum.nl/imkl2015/1.0/def/OilGasChemicalsProductTypeValue/dichloroethane</v>
      </c>
    </row>
    <row r="161" spans="1:9" hidden="1">
      <c r="A161" t="s">
        <v>443</v>
      </c>
      <c r="B161" s="1" t="s">
        <v>82</v>
      </c>
      <c r="C161" s="11" t="s">
        <v>365</v>
      </c>
      <c r="D161" s="1" t="s">
        <v>322</v>
      </c>
      <c r="E161" s="1" t="s">
        <v>141</v>
      </c>
      <c r="F161" s="1" t="s">
        <v>141</v>
      </c>
      <c r="G161" s="1" t="s">
        <v>141</v>
      </c>
      <c r="H161" s="8" t="s">
        <v>245</v>
      </c>
      <c r="I161" t="str">
        <f t="shared" si="2"/>
        <v>http://www.geonovum.nl/imkl2015/1.0/def/OilGasChemicalsProductTypeValue/diesel</v>
      </c>
    </row>
    <row r="162" spans="1:9" hidden="1">
      <c r="A162" t="s">
        <v>443</v>
      </c>
      <c r="B162" s="1" t="s">
        <v>82</v>
      </c>
      <c r="C162" s="11" t="s">
        <v>365</v>
      </c>
      <c r="D162" s="1" t="s">
        <v>322</v>
      </c>
      <c r="E162" s="1" t="s">
        <v>142</v>
      </c>
      <c r="F162" s="1" t="s">
        <v>142</v>
      </c>
      <c r="G162" s="1" t="s">
        <v>142</v>
      </c>
      <c r="H162" s="8" t="s">
        <v>245</v>
      </c>
      <c r="I162" t="str">
        <f t="shared" si="2"/>
        <v>http://www.geonovum.nl/imkl2015/1.0/def/OilGasChemicalsProductTypeValue/ethylene</v>
      </c>
    </row>
    <row r="163" spans="1:9" hidden="1">
      <c r="A163" t="s">
        <v>443</v>
      </c>
      <c r="B163" s="1" t="s">
        <v>82</v>
      </c>
      <c r="C163" s="11" t="s">
        <v>365</v>
      </c>
      <c r="D163" s="1" t="s">
        <v>322</v>
      </c>
      <c r="E163" s="1" t="s">
        <v>143</v>
      </c>
      <c r="F163" s="1" t="s">
        <v>143</v>
      </c>
      <c r="G163" s="1" t="s">
        <v>143</v>
      </c>
      <c r="H163" s="8" t="s">
        <v>245</v>
      </c>
      <c r="I163" t="str">
        <f t="shared" si="2"/>
        <v>http://www.geonovum.nl/imkl2015/1.0/def/OilGasChemicalsProductTypeValue/gasFabricationOfCocs</v>
      </c>
    </row>
    <row r="164" spans="1:9" hidden="1">
      <c r="A164" t="s">
        <v>443</v>
      </c>
      <c r="B164" s="1" t="s">
        <v>82</v>
      </c>
      <c r="C164" s="11" t="s">
        <v>365</v>
      </c>
      <c r="D164" s="1" t="s">
        <v>322</v>
      </c>
      <c r="E164" s="1" t="s">
        <v>144</v>
      </c>
      <c r="F164" s="1" t="s">
        <v>144</v>
      </c>
      <c r="G164" s="1" t="s">
        <v>144</v>
      </c>
      <c r="H164" s="8" t="s">
        <v>245</v>
      </c>
      <c r="I164" t="str">
        <f t="shared" si="2"/>
        <v>http://www.geonovum.nl/imkl2015/1.0/def/OilGasChemicalsProductTypeValue/gasHFx</v>
      </c>
    </row>
    <row r="165" spans="1:9" hidden="1">
      <c r="A165" t="s">
        <v>443</v>
      </c>
      <c r="B165" s="1" t="s">
        <v>82</v>
      </c>
      <c r="C165" s="11" t="s">
        <v>365</v>
      </c>
      <c r="D165" s="1" t="s">
        <v>322</v>
      </c>
      <c r="E165" s="1" t="s">
        <v>145</v>
      </c>
      <c r="F165" s="1" t="s">
        <v>145</v>
      </c>
      <c r="G165" s="1" t="s">
        <v>145</v>
      </c>
      <c r="H165" s="8" t="s">
        <v>245</v>
      </c>
      <c r="I165" t="str">
        <f t="shared" si="2"/>
        <v>http://www.geonovum.nl/imkl2015/1.0/def/OilGasChemicalsProductTypeValue/gasoil</v>
      </c>
    </row>
    <row r="166" spans="1:9" hidden="1">
      <c r="A166" t="s">
        <v>443</v>
      </c>
      <c r="B166" s="1" t="s">
        <v>82</v>
      </c>
      <c r="C166" s="11" t="s">
        <v>365</v>
      </c>
      <c r="D166" s="1" t="s">
        <v>322</v>
      </c>
      <c r="E166" s="1" t="s">
        <v>146</v>
      </c>
      <c r="F166" s="1" t="s">
        <v>146</v>
      </c>
      <c r="G166" s="1" t="s">
        <v>146</v>
      </c>
      <c r="H166" s="8" t="s">
        <v>245</v>
      </c>
      <c r="I166" t="str">
        <f t="shared" si="2"/>
        <v>http://www.geonovum.nl/imkl2015/1.0/def/OilGasChemicalsProductTypeValue/hydrogen</v>
      </c>
    </row>
    <row r="167" spans="1:9" hidden="1">
      <c r="A167" t="s">
        <v>443</v>
      </c>
      <c r="B167" s="1" t="s">
        <v>82</v>
      </c>
      <c r="C167" s="11" t="s">
        <v>365</v>
      </c>
      <c r="D167" s="1" t="s">
        <v>322</v>
      </c>
      <c r="E167" s="1" t="s">
        <v>147</v>
      </c>
      <c r="F167" s="1" t="s">
        <v>147</v>
      </c>
      <c r="G167" s="1" t="s">
        <v>147</v>
      </c>
      <c r="H167" s="8" t="s">
        <v>245</v>
      </c>
      <c r="I167" t="str">
        <f t="shared" si="2"/>
        <v>http://www.geonovum.nl/imkl2015/1.0/def/OilGasChemicalsProductTypeValue/isobutane</v>
      </c>
    </row>
    <row r="168" spans="1:9" hidden="1">
      <c r="A168" t="s">
        <v>443</v>
      </c>
      <c r="B168" s="1" t="s">
        <v>82</v>
      </c>
      <c r="C168" s="11" t="s">
        <v>365</v>
      </c>
      <c r="D168" s="1" t="s">
        <v>322</v>
      </c>
      <c r="E168" s="1" t="s">
        <v>148</v>
      </c>
      <c r="F168" s="1" t="s">
        <v>148</v>
      </c>
      <c r="G168" s="1" t="s">
        <v>148</v>
      </c>
      <c r="H168" s="8" t="s">
        <v>245</v>
      </c>
      <c r="I168" t="str">
        <f t="shared" si="2"/>
        <v>http://www.geonovum.nl/imkl2015/1.0/def/OilGasChemicalsProductTypeValue/JET-A1</v>
      </c>
    </row>
    <row r="169" spans="1:9" hidden="1">
      <c r="A169" t="s">
        <v>443</v>
      </c>
      <c r="B169" s="1" t="s">
        <v>82</v>
      </c>
      <c r="C169" s="11" t="s">
        <v>365</v>
      </c>
      <c r="D169" s="1" t="s">
        <v>322</v>
      </c>
      <c r="E169" s="1" t="s">
        <v>149</v>
      </c>
      <c r="F169" s="1" t="s">
        <v>149</v>
      </c>
      <c r="G169" s="1" t="s">
        <v>149</v>
      </c>
      <c r="H169" s="8" t="s">
        <v>245</v>
      </c>
      <c r="I169" t="str">
        <f t="shared" si="2"/>
        <v>http://www.geonovum.nl/imkl2015/1.0/def/OilGasChemicalsProductTypeValue/kerosene</v>
      </c>
    </row>
    <row r="170" spans="1:9" hidden="1">
      <c r="A170" t="s">
        <v>443</v>
      </c>
      <c r="B170" s="1" t="s">
        <v>82</v>
      </c>
      <c r="C170" s="11" t="s">
        <v>365</v>
      </c>
      <c r="D170" s="1" t="s">
        <v>322</v>
      </c>
      <c r="E170" s="1" t="s">
        <v>150</v>
      </c>
      <c r="F170" s="1" t="s">
        <v>150</v>
      </c>
      <c r="G170" s="1" t="s">
        <v>150</v>
      </c>
      <c r="H170" s="8" t="s">
        <v>245</v>
      </c>
      <c r="I170" t="str">
        <f t="shared" si="2"/>
        <v>http://www.geonovum.nl/imkl2015/1.0/def/OilGasChemicalsProductTypeValue/liquidAmmonia</v>
      </c>
    </row>
    <row r="171" spans="1:9" hidden="1">
      <c r="A171" t="s">
        <v>443</v>
      </c>
      <c r="B171" s="1" t="s">
        <v>82</v>
      </c>
      <c r="C171" s="11" t="s">
        <v>365</v>
      </c>
      <c r="D171" s="1" t="s">
        <v>322</v>
      </c>
      <c r="E171" s="1" t="s">
        <v>151</v>
      </c>
      <c r="F171" s="1" t="s">
        <v>151</v>
      </c>
      <c r="G171" s="1" t="s">
        <v>151</v>
      </c>
      <c r="H171" s="8" t="s">
        <v>245</v>
      </c>
      <c r="I171" t="str">
        <f t="shared" si="2"/>
        <v>http://www.geonovum.nl/imkl2015/1.0/def/OilGasChemicalsProductTypeValue/liquidHydrocarbon</v>
      </c>
    </row>
    <row r="172" spans="1:9" hidden="1">
      <c r="A172" t="s">
        <v>443</v>
      </c>
      <c r="B172" s="1" t="s">
        <v>82</v>
      </c>
      <c r="C172" s="11" t="s">
        <v>365</v>
      </c>
      <c r="D172" s="1" t="s">
        <v>322</v>
      </c>
      <c r="E172" s="1" t="s">
        <v>152</v>
      </c>
      <c r="F172" s="1" t="s">
        <v>152</v>
      </c>
      <c r="G172" s="1" t="s">
        <v>152</v>
      </c>
      <c r="H172" s="8" t="s">
        <v>245</v>
      </c>
      <c r="I172" t="str">
        <f t="shared" si="2"/>
        <v>http://www.geonovum.nl/imkl2015/1.0/def/OilGasChemicalsProductTypeValue/multiProduct</v>
      </c>
    </row>
    <row r="173" spans="1:9" hidden="1">
      <c r="A173" t="s">
        <v>443</v>
      </c>
      <c r="B173" s="1" t="s">
        <v>82</v>
      </c>
      <c r="C173" s="11" t="s">
        <v>365</v>
      </c>
      <c r="D173" s="1" t="s">
        <v>322</v>
      </c>
      <c r="E173" s="1" t="s">
        <v>153</v>
      </c>
      <c r="F173" s="1" t="s">
        <v>153</v>
      </c>
      <c r="G173" s="1" t="s">
        <v>153</v>
      </c>
      <c r="H173" s="8" t="s">
        <v>245</v>
      </c>
      <c r="I173" t="str">
        <f t="shared" si="2"/>
        <v>http://www.geonovum.nl/imkl2015/1.0/def/OilGasChemicalsProductTypeValue/MVC</v>
      </c>
    </row>
    <row r="174" spans="1:9" hidden="1">
      <c r="A174" t="s">
        <v>443</v>
      </c>
      <c r="B174" s="1" t="s">
        <v>82</v>
      </c>
      <c r="C174" s="11" t="s">
        <v>365</v>
      </c>
      <c r="D174" s="1" t="s">
        <v>322</v>
      </c>
      <c r="E174" s="1" t="s">
        <v>154</v>
      </c>
      <c r="F174" s="1" t="s">
        <v>154</v>
      </c>
      <c r="G174" s="1" t="s">
        <v>154</v>
      </c>
      <c r="H174" s="8" t="s">
        <v>245</v>
      </c>
      <c r="I174" t="str">
        <f t="shared" si="2"/>
        <v>http://www.geonovum.nl/imkl2015/1.0/def/OilGasChemicalsProductTypeValue/nitrogen</v>
      </c>
    </row>
    <row r="175" spans="1:9" hidden="1">
      <c r="A175" t="s">
        <v>443</v>
      </c>
      <c r="B175" s="1" t="s">
        <v>82</v>
      </c>
      <c r="C175" s="11" t="s">
        <v>365</v>
      </c>
      <c r="D175" s="1" t="s">
        <v>322</v>
      </c>
      <c r="E175" s="1" t="s">
        <v>155</v>
      </c>
      <c r="F175" s="1" t="s">
        <v>155</v>
      </c>
      <c r="G175" s="1" t="s">
        <v>155</v>
      </c>
      <c r="H175" s="8" t="s">
        <v>245</v>
      </c>
      <c r="I175" t="str">
        <f t="shared" si="2"/>
        <v>http://www.geonovum.nl/imkl2015/1.0/def/OilGasChemicalsProductTypeValue/oxygen</v>
      </c>
    </row>
    <row r="176" spans="1:9" hidden="1">
      <c r="A176" t="s">
        <v>443</v>
      </c>
      <c r="B176" s="1" t="s">
        <v>82</v>
      </c>
      <c r="C176" s="11" t="s">
        <v>365</v>
      </c>
      <c r="D176" s="1" t="s">
        <v>322</v>
      </c>
      <c r="E176" s="1" t="s">
        <v>156</v>
      </c>
      <c r="F176" s="1" t="s">
        <v>156</v>
      </c>
      <c r="G176" s="1" t="s">
        <v>156</v>
      </c>
      <c r="H176" s="8" t="s">
        <v>245</v>
      </c>
      <c r="I176" t="str">
        <f t="shared" si="2"/>
        <v>http://www.geonovum.nl/imkl2015/1.0/def/OilGasChemicalsProductTypeValue/phenol</v>
      </c>
    </row>
    <row r="177" spans="1:9" hidden="1">
      <c r="A177" t="s">
        <v>443</v>
      </c>
      <c r="B177" s="1" t="s">
        <v>82</v>
      </c>
      <c r="C177" s="11" t="s">
        <v>365</v>
      </c>
      <c r="D177" s="1" t="s">
        <v>322</v>
      </c>
      <c r="E177" s="1" t="s">
        <v>157</v>
      </c>
      <c r="F177" s="1" t="s">
        <v>157</v>
      </c>
      <c r="G177" s="1" t="s">
        <v>157</v>
      </c>
      <c r="H177" s="8" t="s">
        <v>245</v>
      </c>
      <c r="I177" t="str">
        <f t="shared" si="2"/>
        <v>http://www.geonovum.nl/imkl2015/1.0/def/OilGasChemicalsProductTypeValue/propane</v>
      </c>
    </row>
    <row r="178" spans="1:9" hidden="1">
      <c r="A178" t="s">
        <v>443</v>
      </c>
      <c r="B178" s="1" t="s">
        <v>82</v>
      </c>
      <c r="C178" s="11" t="s">
        <v>365</v>
      </c>
      <c r="D178" s="1" t="s">
        <v>322</v>
      </c>
      <c r="E178" s="1" t="s">
        <v>158</v>
      </c>
      <c r="F178" s="1" t="s">
        <v>158</v>
      </c>
      <c r="G178" s="1" t="s">
        <v>158</v>
      </c>
      <c r="H178" s="8" t="s">
        <v>245</v>
      </c>
      <c r="I178" t="str">
        <f t="shared" si="2"/>
        <v>http://www.geonovum.nl/imkl2015/1.0/def/OilGasChemicalsProductTypeValue/propylene</v>
      </c>
    </row>
    <row r="179" spans="1:9" hidden="1">
      <c r="A179" t="s">
        <v>443</v>
      </c>
      <c r="B179" s="1" t="s">
        <v>82</v>
      </c>
      <c r="C179" s="11" t="s">
        <v>365</v>
      </c>
      <c r="D179" s="1" t="s">
        <v>322</v>
      </c>
      <c r="E179" s="1" t="s">
        <v>159</v>
      </c>
      <c r="F179" s="1" t="s">
        <v>159</v>
      </c>
      <c r="G179" s="1" t="s">
        <v>159</v>
      </c>
      <c r="H179" s="8" t="s">
        <v>245</v>
      </c>
      <c r="I179" t="str">
        <f t="shared" si="2"/>
        <v>http://www.geonovum.nl/imkl2015/1.0/def/OilGasChemicalsProductTypeValue/saltWater</v>
      </c>
    </row>
    <row r="180" spans="1:9" hidden="1">
      <c r="A180" t="s">
        <v>443</v>
      </c>
      <c r="B180" s="1" t="s">
        <v>82</v>
      </c>
      <c r="C180" s="11" t="s">
        <v>365</v>
      </c>
      <c r="D180" s="1" t="s">
        <v>322</v>
      </c>
      <c r="E180" s="1" t="s">
        <v>160</v>
      </c>
      <c r="F180" s="1" t="s">
        <v>160</v>
      </c>
      <c r="G180" s="1" t="s">
        <v>160</v>
      </c>
      <c r="H180" s="8" t="s">
        <v>245</v>
      </c>
      <c r="I180" t="str">
        <f t="shared" si="2"/>
        <v>http://www.geonovum.nl/imkl2015/1.0/def/OilGasChemicalsProductTypeValue/saumur</v>
      </c>
    </row>
    <row r="181" spans="1:9" hidden="1">
      <c r="A181" t="s">
        <v>443</v>
      </c>
      <c r="B181" s="1" t="s">
        <v>82</v>
      </c>
      <c r="C181" s="11" t="s">
        <v>365</v>
      </c>
      <c r="D181" s="1" t="s">
        <v>322</v>
      </c>
      <c r="E181" s="1" t="s">
        <v>161</v>
      </c>
      <c r="F181" s="1" t="s">
        <v>161</v>
      </c>
      <c r="G181" s="1" t="s">
        <v>161</v>
      </c>
      <c r="H181" s="8" t="s">
        <v>245</v>
      </c>
      <c r="I181" t="str">
        <f t="shared" si="2"/>
        <v>http://www.geonovum.nl/imkl2015/1.0/def/OilGasChemicalsProductTypeValue/sand</v>
      </c>
    </row>
    <row r="182" spans="1:9" hidden="1">
      <c r="A182" t="s">
        <v>443</v>
      </c>
      <c r="B182" s="1" t="s">
        <v>82</v>
      </c>
      <c r="C182" s="11" t="s">
        <v>365</v>
      </c>
      <c r="D182" s="1" t="s">
        <v>322</v>
      </c>
      <c r="E182" s="1" t="s">
        <v>162</v>
      </c>
      <c r="F182" s="1" t="s">
        <v>162</v>
      </c>
      <c r="G182" s="1" t="s">
        <v>162</v>
      </c>
      <c r="H182" s="8" t="s">
        <v>245</v>
      </c>
      <c r="I182" t="str">
        <f t="shared" si="2"/>
        <v>http://www.geonovum.nl/imkl2015/1.0/def/OilGasChemicalsProductTypeValue/tetrachloroide</v>
      </c>
    </row>
    <row r="183" spans="1:9" hidden="1">
      <c r="A183" t="s">
        <v>443</v>
      </c>
      <c r="B183" s="1" t="s">
        <v>82</v>
      </c>
      <c r="C183" s="11" t="s">
        <v>365</v>
      </c>
      <c r="D183" s="1" t="s">
        <v>322</v>
      </c>
      <c r="E183" s="1" t="s">
        <v>163</v>
      </c>
      <c r="F183" s="1" t="s">
        <v>163</v>
      </c>
      <c r="G183" s="1" t="s">
        <v>163</v>
      </c>
      <c r="H183" s="8" t="s">
        <v>245</v>
      </c>
      <c r="I183" t="str">
        <f t="shared" si="2"/>
        <v>http://www.geonovum.nl/imkl2015/1.0/def/OilGasChemicalsProductTypeValue/unknown</v>
      </c>
    </row>
    <row r="184" spans="1:9" hidden="1">
      <c r="A184" t="s">
        <v>443</v>
      </c>
      <c r="B184" s="1" t="s">
        <v>82</v>
      </c>
      <c r="C184" s="11" t="s">
        <v>365</v>
      </c>
      <c r="D184" s="1" t="s">
        <v>322</v>
      </c>
      <c r="E184" s="1" t="s">
        <v>105</v>
      </c>
      <c r="F184" s="1" t="s">
        <v>105</v>
      </c>
      <c r="G184" s="1" t="s">
        <v>105</v>
      </c>
      <c r="H184" s="8" t="s">
        <v>245</v>
      </c>
      <c r="I184" t="str">
        <f t="shared" si="2"/>
        <v>http://www.geonovum.nl/imkl2015/1.0/def/OilGasChemicalsProductTypeValue/water</v>
      </c>
    </row>
    <row r="185" spans="1:9" hidden="1">
      <c r="A185" t="s">
        <v>443</v>
      </c>
      <c r="B185" s="1" t="s">
        <v>82</v>
      </c>
      <c r="C185" s="11" t="s">
        <v>365</v>
      </c>
      <c r="D185" s="1" t="s">
        <v>322</v>
      </c>
      <c r="E185" s="1" t="s">
        <v>164</v>
      </c>
      <c r="F185" s="1" t="s">
        <v>164</v>
      </c>
      <c r="G185" s="1" t="s">
        <v>164</v>
      </c>
      <c r="H185" s="8" t="s">
        <v>245</v>
      </c>
      <c r="I185" t="str">
        <f t="shared" si="2"/>
        <v>http://www.geonovum.nl/imkl2015/1.0/def/OilGasChemicalsProductTypeValue/empty</v>
      </c>
    </row>
    <row r="186" spans="1:9" ht="15.75" hidden="1" thickBot="1">
      <c r="A186" s="4" t="s">
        <v>105</v>
      </c>
      <c r="B186" s="18" t="s">
        <v>193</v>
      </c>
      <c r="C186" s="11" t="s">
        <v>365</v>
      </c>
      <c r="D186" s="11" t="s">
        <v>320</v>
      </c>
      <c r="E186" s="13" t="s">
        <v>60</v>
      </c>
      <c r="F186" s="13" t="s">
        <v>60</v>
      </c>
      <c r="G186" s="13" t="s">
        <v>60</v>
      </c>
      <c r="H186" s="8" t="s">
        <v>246</v>
      </c>
      <c r="I186" t="str">
        <f t="shared" si="2"/>
        <v>http://www.geonovum.nl/imkl2015/1.0/def/WaterAppurtenanceTypeIMKLValue/afsluiter</v>
      </c>
    </row>
    <row r="187" spans="1:9" ht="15.75" hidden="1" thickBot="1">
      <c r="A187" s="4" t="s">
        <v>105</v>
      </c>
      <c r="B187" s="18" t="s">
        <v>193</v>
      </c>
      <c r="C187" s="11" t="s">
        <v>365</v>
      </c>
      <c r="D187" s="11" t="s">
        <v>320</v>
      </c>
      <c r="E187" s="14" t="s">
        <v>181</v>
      </c>
      <c r="F187" s="14" t="s">
        <v>181</v>
      </c>
      <c r="G187" s="14" t="s">
        <v>181</v>
      </c>
      <c r="H187" s="8" t="s">
        <v>246</v>
      </c>
      <c r="I187" t="str">
        <f t="shared" si="2"/>
        <v>http://www.geonovum.nl/imkl2015/1.0/def/WaterAppurtenanceTypeIMKLValue/diameterovergang</v>
      </c>
    </row>
    <row r="188" spans="1:9" ht="15.75" hidden="1" thickBot="1">
      <c r="A188" s="4" t="s">
        <v>105</v>
      </c>
      <c r="B188" s="18" t="s">
        <v>193</v>
      </c>
      <c r="C188" s="11" t="s">
        <v>365</v>
      </c>
      <c r="D188" s="11" t="s">
        <v>320</v>
      </c>
      <c r="E188" s="14" t="s">
        <v>182</v>
      </c>
      <c r="F188" s="14" t="s">
        <v>182</v>
      </c>
      <c r="G188" s="14" t="s">
        <v>182</v>
      </c>
      <c r="H188" s="8" t="s">
        <v>246</v>
      </c>
      <c r="I188" t="str">
        <f t="shared" si="2"/>
        <v>http://www.geonovum.nl/imkl2015/1.0/def/WaterAppurtenanceTypeIMKLValue/materiaalovergang</v>
      </c>
    </row>
    <row r="189" spans="1:9" ht="15.75" hidden="1" thickBot="1">
      <c r="A189" s="4" t="s">
        <v>105</v>
      </c>
      <c r="B189" s="18" t="s">
        <v>193</v>
      </c>
      <c r="C189" s="11" t="s">
        <v>365</v>
      </c>
      <c r="D189" s="11" t="s">
        <v>320</v>
      </c>
      <c r="E189" s="14" t="s">
        <v>183</v>
      </c>
      <c r="F189" s="14" t="s">
        <v>183</v>
      </c>
      <c r="G189" s="14" t="s">
        <v>183</v>
      </c>
      <c r="H189" s="8" t="s">
        <v>246</v>
      </c>
      <c r="I189" t="str">
        <f t="shared" si="2"/>
        <v>http://www.geonovum.nl/imkl2015/1.0/def/WaterAppurtenanceTypeIMKLValue/eindpunt</v>
      </c>
    </row>
    <row r="190" spans="1:9" ht="15.75" hidden="1" thickBot="1">
      <c r="A190" s="4" t="s">
        <v>105</v>
      </c>
      <c r="B190" s="18" t="s">
        <v>193</v>
      </c>
      <c r="C190" s="11" t="s">
        <v>365</v>
      </c>
      <c r="D190" s="11" t="s">
        <v>320</v>
      </c>
      <c r="E190" s="14" t="s">
        <v>184</v>
      </c>
      <c r="F190" s="14" t="s">
        <v>184</v>
      </c>
      <c r="G190" s="14" t="s">
        <v>184</v>
      </c>
      <c r="H190" s="8" t="s">
        <v>246</v>
      </c>
      <c r="I190" t="str">
        <f t="shared" si="2"/>
        <v>http://www.geonovum.nl/imkl2015/1.0/def/WaterAppurtenanceTypeIMKLValue/blindflens</v>
      </c>
    </row>
    <row r="191" spans="1:9" hidden="1">
      <c r="A191" s="4" t="s">
        <v>105</v>
      </c>
      <c r="B191" s="11" t="s">
        <v>28</v>
      </c>
      <c r="C191" s="11" t="s">
        <v>365</v>
      </c>
      <c r="D191" s="11" t="s">
        <v>320</v>
      </c>
      <c r="E191" t="s">
        <v>277</v>
      </c>
      <c r="F191" t="s">
        <v>54</v>
      </c>
      <c r="G191" t="s">
        <v>476</v>
      </c>
      <c r="H191" t="s">
        <v>281</v>
      </c>
      <c r="I191" t="str">
        <f t="shared" si="2"/>
        <v>http://inspire.ec.europa.eu/codelist/WaterAppurtenanceTypeValue/airRelieveValve</v>
      </c>
    </row>
    <row r="192" spans="1:9" hidden="1">
      <c r="A192" s="4" t="s">
        <v>105</v>
      </c>
      <c r="B192" s="11" t="s">
        <v>28</v>
      </c>
      <c r="C192" s="11" t="s">
        <v>365</v>
      </c>
      <c r="D192" s="11" t="s">
        <v>320</v>
      </c>
      <c r="E192" t="s">
        <v>46</v>
      </c>
      <c r="F192" t="s">
        <v>46</v>
      </c>
      <c r="G192" t="s">
        <v>477</v>
      </c>
      <c r="H192" t="s">
        <v>281</v>
      </c>
      <c r="I192" t="str">
        <f t="shared" si="2"/>
        <v>http://inspire.ec.europa.eu/codelist/WaterAppurtenanceTypeValue/anode</v>
      </c>
    </row>
    <row r="193" spans="1:9" hidden="1">
      <c r="A193" s="4" t="s">
        <v>105</v>
      </c>
      <c r="B193" s="11" t="s">
        <v>28</v>
      </c>
      <c r="C193" s="11" t="s">
        <v>365</v>
      </c>
      <c r="D193" s="11" t="s">
        <v>320</v>
      </c>
      <c r="E193" t="s">
        <v>267</v>
      </c>
      <c r="F193" t="s">
        <v>43</v>
      </c>
      <c r="G193" t="s">
        <v>480</v>
      </c>
      <c r="H193" t="s">
        <v>281</v>
      </c>
      <c r="I193" t="str">
        <f t="shared" si="2"/>
        <v>http://inspire.ec.europa.eu/codelist/WaterAppurtenanceTypeValue/checkValve</v>
      </c>
    </row>
    <row r="194" spans="1:9" hidden="1">
      <c r="A194" s="4" t="s">
        <v>105</v>
      </c>
      <c r="B194" s="11" t="s">
        <v>28</v>
      </c>
      <c r="C194" s="11" t="s">
        <v>365</v>
      </c>
      <c r="D194" s="11" t="s">
        <v>320</v>
      </c>
      <c r="E194" t="s">
        <v>272</v>
      </c>
      <c r="F194" t="s">
        <v>48</v>
      </c>
      <c r="G194" t="s">
        <v>490</v>
      </c>
      <c r="H194" t="s">
        <v>281</v>
      </c>
      <c r="I194" t="str">
        <f t="shared" si="2"/>
        <v>http://inspire.ec.europa.eu/codelist/WaterAppurtenanceTypeValue/controlValve</v>
      </c>
    </row>
    <row r="195" spans="1:9" hidden="1">
      <c r="A195" s="4" t="s">
        <v>105</v>
      </c>
      <c r="B195" s="11" t="s">
        <v>28</v>
      </c>
      <c r="C195" s="11" t="s">
        <v>365</v>
      </c>
      <c r="D195" s="11" t="s">
        <v>320</v>
      </c>
      <c r="E195" t="s">
        <v>270</v>
      </c>
      <c r="F195" t="s">
        <v>47</v>
      </c>
      <c r="G195" t="s">
        <v>499</v>
      </c>
      <c r="H195" t="s">
        <v>281</v>
      </c>
      <c r="I195" t="str">
        <f t="shared" si="2"/>
        <v>http://inspire.ec.europa.eu/codelist/WaterAppurtenanceTypeValue/fireHydrant</v>
      </c>
    </row>
    <row r="196" spans="1:9" hidden="1">
      <c r="A196" s="4" t="s">
        <v>105</v>
      </c>
      <c r="B196" s="11" t="s">
        <v>28</v>
      </c>
      <c r="C196" s="11" t="s">
        <v>365</v>
      </c>
      <c r="D196" s="11" t="s">
        <v>320</v>
      </c>
      <c r="E196" t="s">
        <v>274</v>
      </c>
      <c r="F196" t="s">
        <v>50</v>
      </c>
      <c r="G196" t="s">
        <v>503</v>
      </c>
      <c r="H196" t="s">
        <v>281</v>
      </c>
      <c r="I196" t="str">
        <f t="shared" si="2"/>
        <v>http://inspire.ec.europa.eu/codelist/WaterAppurtenanceTypeValue/junction</v>
      </c>
    </row>
    <row r="197" spans="1:9" hidden="1">
      <c r="A197" s="4" t="s">
        <v>105</v>
      </c>
      <c r="B197" s="11" t="s">
        <v>28</v>
      </c>
      <c r="C197" s="11" t="s">
        <v>365</v>
      </c>
      <c r="D197" s="11" t="s">
        <v>320</v>
      </c>
      <c r="E197" t="s">
        <v>275</v>
      </c>
      <c r="F197" t="s">
        <v>51</v>
      </c>
      <c r="G197" t="s">
        <v>504</v>
      </c>
      <c r="H197" t="s">
        <v>281</v>
      </c>
      <c r="I197" t="str">
        <f t="shared" si="2"/>
        <v>http://inspire.ec.europa.eu/codelist/WaterAppurtenanceTypeValue/lateralPoint</v>
      </c>
    </row>
    <row r="198" spans="1:9" hidden="1">
      <c r="A198" s="4" t="s">
        <v>105</v>
      </c>
      <c r="B198" s="11" t="s">
        <v>28</v>
      </c>
      <c r="C198" s="11" t="s">
        <v>365</v>
      </c>
      <c r="D198" s="11" t="s">
        <v>320</v>
      </c>
      <c r="E198" t="s">
        <v>53</v>
      </c>
      <c r="F198" t="s">
        <v>53</v>
      </c>
      <c r="G198" t="s">
        <v>506</v>
      </c>
      <c r="H198" t="s">
        <v>281</v>
      </c>
      <c r="I198" t="str">
        <f t="shared" si="2"/>
        <v>http://inspire.ec.europa.eu/codelist/WaterAppurtenanceTypeValue/meter</v>
      </c>
    </row>
    <row r="199" spans="1:9" hidden="1">
      <c r="A199" s="4" t="s">
        <v>105</v>
      </c>
      <c r="B199" s="11" t="s">
        <v>28</v>
      </c>
      <c r="C199" s="11" t="s">
        <v>365</v>
      </c>
      <c r="D199" s="11" t="s">
        <v>320</v>
      </c>
      <c r="E199" t="s">
        <v>273</v>
      </c>
      <c r="F199" t="s">
        <v>49</v>
      </c>
      <c r="G199" t="s">
        <v>516</v>
      </c>
      <c r="H199" t="s">
        <v>281</v>
      </c>
      <c r="I199" t="str">
        <f t="shared" si="2"/>
        <v>http://inspire.ec.europa.eu/codelist/WaterAppurtenanceTypeValue/pressureController</v>
      </c>
    </row>
    <row r="200" spans="1:9" hidden="1">
      <c r="A200" s="4" t="s">
        <v>105</v>
      </c>
      <c r="B200" s="11" t="s">
        <v>28</v>
      </c>
      <c r="C200" s="11" t="s">
        <v>365</v>
      </c>
      <c r="D200" s="11" t="s">
        <v>320</v>
      </c>
      <c r="E200" t="s">
        <v>343</v>
      </c>
      <c r="F200" t="s">
        <v>56</v>
      </c>
      <c r="G200" t="s">
        <v>521</v>
      </c>
      <c r="H200" t="s">
        <v>281</v>
      </c>
      <c r="I200" t="str">
        <f t="shared" si="2"/>
        <v>http://inspire.ec.europa.eu/codelist/WaterAppurtenanceTypeValue/pumpStation</v>
      </c>
    </row>
    <row r="201" spans="1:9" hidden="1">
      <c r="A201" s="4" t="s">
        <v>105</v>
      </c>
      <c r="B201" s="11" t="s">
        <v>28</v>
      </c>
      <c r="C201" s="11" t="s">
        <v>365</v>
      </c>
      <c r="D201" s="11" t="s">
        <v>320</v>
      </c>
      <c r="E201" t="s">
        <v>276</v>
      </c>
      <c r="F201" t="s">
        <v>52</v>
      </c>
      <c r="G201" t="s">
        <v>528</v>
      </c>
      <c r="H201" t="s">
        <v>281</v>
      </c>
      <c r="I201" t="str">
        <f t="shared" si="2"/>
        <v>http://inspire.ec.europa.eu/codelist/WaterAppurtenanceTypeValue/samplingStation</v>
      </c>
    </row>
    <row r="202" spans="1:9" hidden="1">
      <c r="A202" s="4" t="s">
        <v>105</v>
      </c>
      <c r="B202" s="11" t="s">
        <v>28</v>
      </c>
      <c r="C202" s="11" t="s">
        <v>365</v>
      </c>
      <c r="D202" s="11" t="s">
        <v>320</v>
      </c>
      <c r="E202" t="s">
        <v>278</v>
      </c>
      <c r="F202" t="s">
        <v>55</v>
      </c>
      <c r="G202" t="s">
        <v>533</v>
      </c>
      <c r="H202" t="s">
        <v>281</v>
      </c>
      <c r="I202" t="str">
        <f t="shared" si="2"/>
        <v>http://inspire.ec.europa.eu/codelist/WaterAppurtenanceTypeValue/storageFacility</v>
      </c>
    </row>
    <row r="203" spans="1:9" hidden="1">
      <c r="A203" s="4" t="s">
        <v>105</v>
      </c>
      <c r="B203" s="11" t="s">
        <v>28</v>
      </c>
      <c r="C203" s="11" t="s">
        <v>365</v>
      </c>
      <c r="D203" s="11" t="s">
        <v>320</v>
      </c>
      <c r="E203" t="s">
        <v>280</v>
      </c>
      <c r="F203" t="s">
        <v>58</v>
      </c>
      <c r="G203" t="s">
        <v>549</v>
      </c>
      <c r="H203" t="s">
        <v>281</v>
      </c>
      <c r="I203" t="str">
        <f t="shared" si="2"/>
        <v>http://inspire.ec.europa.eu/codelist/WaterAppurtenanceTypeValue/treatmentPlant</v>
      </c>
    </row>
    <row r="204" spans="1:9" hidden="1">
      <c r="A204" s="4" t="s">
        <v>105</v>
      </c>
      <c r="B204" s="11" t="s">
        <v>28</v>
      </c>
      <c r="C204" s="11" t="s">
        <v>365</v>
      </c>
      <c r="D204" s="11" t="s">
        <v>320</v>
      </c>
      <c r="E204" t="s">
        <v>269</v>
      </c>
      <c r="F204" t="s">
        <v>45</v>
      </c>
      <c r="G204" t="s">
        <v>550</v>
      </c>
      <c r="H204" t="s">
        <v>281</v>
      </c>
      <c r="I204" t="str">
        <f t="shared" si="2"/>
        <v>http://inspire.ec.europa.eu/codelist/WaterAppurtenanceTypeValue/waterDischargePoint</v>
      </c>
    </row>
    <row r="205" spans="1:9" hidden="1">
      <c r="A205" s="4" t="s">
        <v>105</v>
      </c>
      <c r="B205" s="11" t="s">
        <v>28</v>
      </c>
      <c r="C205" s="11" t="s">
        <v>365</v>
      </c>
      <c r="D205" s="11" t="s">
        <v>320</v>
      </c>
      <c r="E205" t="s">
        <v>268</v>
      </c>
      <c r="F205" t="s">
        <v>44</v>
      </c>
      <c r="G205" t="s">
        <v>551</v>
      </c>
      <c r="H205" t="s">
        <v>281</v>
      </c>
      <c r="I205" t="str">
        <f t="shared" si="2"/>
        <v>http://inspire.ec.europa.eu/codelist/WaterAppurtenanceTypeValue/waterExhaustPoint</v>
      </c>
    </row>
    <row r="206" spans="1:9" hidden="1">
      <c r="A206" s="4" t="s">
        <v>105</v>
      </c>
      <c r="B206" s="11" t="s">
        <v>28</v>
      </c>
      <c r="C206" s="11" t="s">
        <v>365</v>
      </c>
      <c r="D206" s="11" t="s">
        <v>320</v>
      </c>
      <c r="E206" t="s">
        <v>279</v>
      </c>
      <c r="F206" t="s">
        <v>57</v>
      </c>
      <c r="G206" t="s">
        <v>553</v>
      </c>
      <c r="H206" t="s">
        <v>281</v>
      </c>
      <c r="I206" t="str">
        <f t="shared" si="2"/>
        <v>http://inspire.ec.europa.eu/codelist/WaterAppurtenanceTypeValue/waterServicePoint</v>
      </c>
    </row>
    <row r="207" spans="1:9" hidden="1">
      <c r="A207" s="4" t="s">
        <v>105</v>
      </c>
      <c r="B207" s="11" t="s">
        <v>28</v>
      </c>
      <c r="C207" s="11" t="s">
        <v>365</v>
      </c>
      <c r="D207" s="11" t="s">
        <v>320</v>
      </c>
      <c r="E207" t="s">
        <v>271</v>
      </c>
      <c r="F207" t="s">
        <v>2</v>
      </c>
      <c r="G207" t="s">
        <v>555</v>
      </c>
      <c r="H207" t="s">
        <v>281</v>
      </c>
      <c r="I207" t="str">
        <f t="shared" si="2"/>
        <v>http://inspire.ec.europa.eu/codelist/WaterAppurtenanceTypeValue/well</v>
      </c>
    </row>
    <row r="208" spans="1:9" ht="15.75" hidden="1" thickBot="1">
      <c r="A208" s="4" t="s">
        <v>105</v>
      </c>
      <c r="B208" s="18" t="s">
        <v>193</v>
      </c>
      <c r="C208" s="11" t="s">
        <v>365</v>
      </c>
      <c r="D208" s="11" t="s">
        <v>324</v>
      </c>
      <c r="E208" s="19" t="s">
        <v>185</v>
      </c>
      <c r="F208" s="19" t="s">
        <v>185</v>
      </c>
      <c r="G208" s="19" t="s">
        <v>185</v>
      </c>
      <c r="H208" s="8" t="s">
        <v>247</v>
      </c>
      <c r="I208" t="str">
        <f t="shared" si="2"/>
        <v>http://www.geonovum.nl/imkl2015/1.0/def/WaterTypeValue/industrial</v>
      </c>
    </row>
    <row r="209" spans="1:9" ht="15.75" hidden="1" thickBot="1">
      <c r="A209" s="4" t="s">
        <v>105</v>
      </c>
      <c r="B209" s="18" t="s">
        <v>193</v>
      </c>
      <c r="C209" s="11" t="s">
        <v>365</v>
      </c>
      <c r="D209" s="11" t="s">
        <v>324</v>
      </c>
      <c r="E209" s="19" t="s">
        <v>186</v>
      </c>
      <c r="F209" s="19" t="s">
        <v>186</v>
      </c>
      <c r="G209" s="19" t="s">
        <v>186</v>
      </c>
      <c r="H209" s="8" t="s">
        <v>247</v>
      </c>
      <c r="I209" t="str">
        <f t="shared" si="2"/>
        <v>http://www.geonovum.nl/imkl2015/1.0/def/WaterTypeValue/waste</v>
      </c>
    </row>
    <row r="210" spans="1:9" hidden="1">
      <c r="A210" s="4" t="s">
        <v>105</v>
      </c>
      <c r="B210" s="11" t="s">
        <v>28</v>
      </c>
      <c r="C210" s="11" t="s">
        <v>365</v>
      </c>
      <c r="D210" s="11" t="s">
        <v>324</v>
      </c>
      <c r="E210" t="s">
        <v>165</v>
      </c>
      <c r="F210" t="s">
        <v>514</v>
      </c>
      <c r="G210" t="s">
        <v>515</v>
      </c>
      <c r="H210" t="s">
        <v>247</v>
      </c>
      <c r="I210" t="str">
        <f t="shared" si="2"/>
        <v>http://inspire.ec.europa.eu/codelist/WaterTypeValue/potable</v>
      </c>
    </row>
    <row r="211" spans="1:9" hidden="1">
      <c r="A211" s="4" t="s">
        <v>105</v>
      </c>
      <c r="B211" s="11" t="s">
        <v>28</v>
      </c>
      <c r="C211" s="11" t="s">
        <v>365</v>
      </c>
      <c r="D211" s="11" t="s">
        <v>324</v>
      </c>
      <c r="E211" t="s">
        <v>166</v>
      </c>
      <c r="F211" t="s">
        <v>522</v>
      </c>
      <c r="G211" t="s">
        <v>523</v>
      </c>
      <c r="H211" t="s">
        <v>247</v>
      </c>
      <c r="I211" t="str">
        <f t="shared" si="2"/>
        <v>http://inspire.ec.europa.eu/codelist/WaterTypeValue/raw</v>
      </c>
    </row>
    <row r="212" spans="1:9" hidden="1">
      <c r="A212" s="4" t="s">
        <v>105</v>
      </c>
      <c r="B212" s="11" t="s">
        <v>28</v>
      </c>
      <c r="C212" s="11" t="s">
        <v>365</v>
      </c>
      <c r="D212" s="11" t="s">
        <v>324</v>
      </c>
      <c r="E212" t="s">
        <v>167</v>
      </c>
      <c r="F212" t="s">
        <v>526</v>
      </c>
      <c r="G212" t="s">
        <v>527</v>
      </c>
      <c r="H212" t="s">
        <v>247</v>
      </c>
      <c r="I212" t="str">
        <f t="shared" si="2"/>
        <v>http://inspire.ec.europa.eu/codelist/WaterTypeValue/salt</v>
      </c>
    </row>
    <row r="213" spans="1:9" hidden="1">
      <c r="A213" s="4" t="s">
        <v>105</v>
      </c>
      <c r="B213" s="11" t="s">
        <v>28</v>
      </c>
      <c r="C213" s="11" t="s">
        <v>365</v>
      </c>
      <c r="D213" s="11" t="s">
        <v>324</v>
      </c>
      <c r="E213" t="s">
        <v>168</v>
      </c>
      <c r="F213" t="s">
        <v>547</v>
      </c>
      <c r="G213" t="s">
        <v>548</v>
      </c>
      <c r="H213" t="s">
        <v>247</v>
      </c>
      <c r="I213" t="str">
        <f t="shared" si="2"/>
        <v>http://inspire.ec.europa.eu/codelist/WaterTypeValue/treated</v>
      </c>
    </row>
    <row r="214" spans="1:9" ht="15.75" hidden="1" thickBot="1">
      <c r="A214" s="4" t="s">
        <v>105</v>
      </c>
      <c r="B214" s="1"/>
      <c r="C214" s="11" t="s">
        <v>365</v>
      </c>
      <c r="D214" s="11" t="s">
        <v>320</v>
      </c>
      <c r="E214" s="24" t="s">
        <v>289</v>
      </c>
      <c r="F214" s="24" t="s">
        <v>21</v>
      </c>
      <c r="G214" s="24" t="s">
        <v>21</v>
      </c>
      <c r="H214" s="8" t="s">
        <v>246</v>
      </c>
      <c r="I214" t="str">
        <f t="shared" ref="I214:I257" si="3">IF(B214="inspire",INSPIRE,IMKL) &amp; H214 &amp; "/" &amp; E214</f>
        <v>http://www.geonovum.nl/imkl2015/1.0/def/WaterAppurtenanceTypeIMKLValue/puntVanLevering</v>
      </c>
    </row>
    <row r="215" spans="1:9" ht="15.75" hidden="1" thickBot="1">
      <c r="A215" s="4" t="s">
        <v>340</v>
      </c>
      <c r="B215" s="18" t="s">
        <v>193</v>
      </c>
      <c r="C215" s="11" t="s">
        <v>765</v>
      </c>
      <c r="D215" s="1" t="s">
        <v>764</v>
      </c>
      <c r="E215" s="24" t="s">
        <v>399</v>
      </c>
      <c r="F215" s="24" t="s">
        <v>399</v>
      </c>
      <c r="G215" s="24" t="s">
        <v>399</v>
      </c>
      <c r="H215" s="24" t="s">
        <v>766</v>
      </c>
      <c r="I215" t="str">
        <f t="shared" si="3"/>
        <v>http://www.geonovum.nl/imkl2015/1.0/def/RioolleidingTypeValue/aansluitleiding</v>
      </c>
    </row>
    <row r="216" spans="1:9" ht="15.75" hidden="1" thickBot="1">
      <c r="A216" s="4" t="s">
        <v>340</v>
      </c>
      <c r="B216" s="18" t="s">
        <v>193</v>
      </c>
      <c r="C216" s="11" t="s">
        <v>765</v>
      </c>
      <c r="D216" s="1" t="s">
        <v>764</v>
      </c>
      <c r="E216" s="24" t="s">
        <v>400</v>
      </c>
      <c r="F216" s="24" t="s">
        <v>400</v>
      </c>
      <c r="G216" s="24" t="s">
        <v>400</v>
      </c>
      <c r="H216" s="24" t="s">
        <v>766</v>
      </c>
      <c r="I216" t="str">
        <f t="shared" si="3"/>
        <v>http://www.geonovum.nl/imkl2015/1.0/def/RioolleidingTypeValue/bergbezinkleiding</v>
      </c>
    </row>
    <row r="217" spans="1:9" ht="15.75" hidden="1" thickBot="1">
      <c r="A217" s="4" t="s">
        <v>340</v>
      </c>
      <c r="B217" s="18" t="s">
        <v>193</v>
      </c>
      <c r="C217" s="11" t="s">
        <v>765</v>
      </c>
      <c r="D217" s="1" t="s">
        <v>764</v>
      </c>
      <c r="E217" s="24" t="s">
        <v>401</v>
      </c>
      <c r="F217" s="24" t="s">
        <v>401</v>
      </c>
      <c r="G217" s="24" t="s">
        <v>401</v>
      </c>
      <c r="H217" s="24" t="s">
        <v>766</v>
      </c>
      <c r="I217" t="str">
        <f t="shared" si="3"/>
        <v>http://www.geonovum.nl/imkl2015/1.0/def/RioolleidingTypeValue/bergingsleiding</v>
      </c>
    </row>
    <row r="218" spans="1:9" ht="15.75" hidden="1" thickBot="1">
      <c r="A218" s="4" t="s">
        <v>340</v>
      </c>
      <c r="B218" s="18" t="s">
        <v>193</v>
      </c>
      <c r="C218" s="11" t="s">
        <v>765</v>
      </c>
      <c r="D218" s="1" t="s">
        <v>764</v>
      </c>
      <c r="E218" s="24" t="s">
        <v>402</v>
      </c>
      <c r="F218" s="24" t="s">
        <v>475</v>
      </c>
      <c r="G218" s="24" t="s">
        <v>475</v>
      </c>
      <c r="H218" s="24" t="s">
        <v>766</v>
      </c>
      <c r="I218" t="str">
        <f t="shared" si="3"/>
        <v>http://www.geonovum.nl/imkl2015/1.0/def/RioolleidingTypeValue/gemengdRiool</v>
      </c>
    </row>
    <row r="219" spans="1:9" ht="15.75" hidden="1" thickBot="1">
      <c r="A219" s="4" t="s">
        <v>340</v>
      </c>
      <c r="B219" s="18" t="s">
        <v>193</v>
      </c>
      <c r="C219" s="11" t="s">
        <v>765</v>
      </c>
      <c r="D219" s="1" t="s">
        <v>764</v>
      </c>
      <c r="E219" s="24" t="s">
        <v>403</v>
      </c>
      <c r="F219" s="24" t="s">
        <v>403</v>
      </c>
      <c r="G219" s="24" t="s">
        <v>403</v>
      </c>
      <c r="H219" s="24" t="s">
        <v>766</v>
      </c>
      <c r="I219" t="str">
        <f t="shared" si="3"/>
        <v>http://www.geonovum.nl/imkl2015/1.0/def/RioolleidingTypeValue/hemelwaterriool</v>
      </c>
    </row>
    <row r="220" spans="1:9" ht="15.75" hidden="1" thickBot="1">
      <c r="A220" s="4" t="s">
        <v>340</v>
      </c>
      <c r="B220" s="18" t="s">
        <v>193</v>
      </c>
      <c r="C220" s="11" t="s">
        <v>765</v>
      </c>
      <c r="D220" s="1" t="s">
        <v>764</v>
      </c>
      <c r="E220" s="24" t="s">
        <v>404</v>
      </c>
      <c r="F220" s="24" t="s">
        <v>404</v>
      </c>
      <c r="G220" s="24" t="s">
        <v>404</v>
      </c>
      <c r="H220" s="24" t="s">
        <v>766</v>
      </c>
      <c r="I220" t="str">
        <f t="shared" si="3"/>
        <v>http://www.geonovum.nl/imkl2015/1.0/def/RioolleidingTypeValue/overstortleiding</v>
      </c>
    </row>
    <row r="221" spans="1:9" ht="15.75" hidden="1" thickBot="1">
      <c r="A221" s="4" t="s">
        <v>340</v>
      </c>
      <c r="B221" s="18" t="s">
        <v>193</v>
      </c>
      <c r="C221" s="11" t="s">
        <v>765</v>
      </c>
      <c r="D221" s="1" t="s">
        <v>764</v>
      </c>
      <c r="E221" s="24" t="s">
        <v>405</v>
      </c>
      <c r="F221" s="24" t="s">
        <v>405</v>
      </c>
      <c r="G221" s="24" t="s">
        <v>405</v>
      </c>
      <c r="H221" s="24" t="s">
        <v>766</v>
      </c>
      <c r="I221" t="str">
        <f t="shared" si="3"/>
        <v>http://www.geonovum.nl/imkl2015/1.0/def/RioolleidingTypeValue/stuwrioolleiding</v>
      </c>
    </row>
    <row r="222" spans="1:9" ht="15.75" hidden="1" thickBot="1">
      <c r="A222" s="4" t="s">
        <v>340</v>
      </c>
      <c r="B222" s="18" t="s">
        <v>193</v>
      </c>
      <c r="C222" s="11" t="s">
        <v>765</v>
      </c>
      <c r="D222" s="1" t="s">
        <v>764</v>
      </c>
      <c r="E222" s="24" t="s">
        <v>406</v>
      </c>
      <c r="F222" s="24" t="s">
        <v>406</v>
      </c>
      <c r="G222" s="24" t="s">
        <v>406</v>
      </c>
      <c r="H222" s="24" t="s">
        <v>766</v>
      </c>
      <c r="I222" t="str">
        <f t="shared" si="3"/>
        <v>http://www.geonovum.nl/imkl2015/1.0/def/RioolleidingTypeValue/doorlatendeleiding</v>
      </c>
    </row>
    <row r="223" spans="1:9" ht="15.75" hidden="1" thickBot="1">
      <c r="A223" s="4" t="s">
        <v>340</v>
      </c>
      <c r="B223" s="18" t="s">
        <v>193</v>
      </c>
      <c r="C223" s="11" t="s">
        <v>765</v>
      </c>
      <c r="D223" s="1" t="s">
        <v>764</v>
      </c>
      <c r="E223" s="24" t="s">
        <v>407</v>
      </c>
      <c r="F223" s="24" t="s">
        <v>407</v>
      </c>
      <c r="G223" s="24" t="s">
        <v>407</v>
      </c>
      <c r="H223" s="24" t="s">
        <v>766</v>
      </c>
      <c r="I223" t="str">
        <f t="shared" si="3"/>
        <v>http://www.geonovum.nl/imkl2015/1.0/def/RioolleidingTypeValue/vuilwaterriool</v>
      </c>
    </row>
    <row r="224" spans="1:9" ht="15.75" hidden="1" thickBot="1">
      <c r="A224" s="4" t="s">
        <v>340</v>
      </c>
      <c r="B224" s="18" t="s">
        <v>193</v>
      </c>
      <c r="C224" s="11" t="s">
        <v>765</v>
      </c>
      <c r="D224" s="1" t="s">
        <v>764</v>
      </c>
      <c r="E224" s="24" t="s">
        <v>408</v>
      </c>
      <c r="F224" s="24" t="s">
        <v>408</v>
      </c>
      <c r="G224" s="24" t="s">
        <v>408</v>
      </c>
      <c r="H224" s="24" t="s">
        <v>766</v>
      </c>
      <c r="I224" t="str">
        <f t="shared" si="3"/>
        <v>http://www.geonovum.nl/imkl2015/1.0/def/RioolleidingTypeValue/transportrioolleiding</v>
      </c>
    </row>
    <row r="225" spans="1:9" ht="15.75" hidden="1" thickBot="1">
      <c r="A225" s="4" t="s">
        <v>340</v>
      </c>
      <c r="B225" s="18" t="s">
        <v>193</v>
      </c>
      <c r="C225" s="11" t="s">
        <v>765</v>
      </c>
      <c r="D225" s="1" t="s">
        <v>764</v>
      </c>
      <c r="E225" s="24" t="s">
        <v>316</v>
      </c>
      <c r="F225" s="24" t="s">
        <v>316</v>
      </c>
      <c r="G225" s="24" t="s">
        <v>316</v>
      </c>
      <c r="H225" s="24" t="s">
        <v>766</v>
      </c>
      <c r="I225" t="str">
        <f t="shared" si="3"/>
        <v>http://www.geonovum.nl/imkl2015/1.0/def/RioolleidingTypeValue/zinker</v>
      </c>
    </row>
    <row r="226" spans="1:9" ht="15.75" hidden="1" thickBot="1">
      <c r="A226" s="4" t="s">
        <v>340</v>
      </c>
      <c r="B226" s="18" t="s">
        <v>193</v>
      </c>
      <c r="C226" s="11" t="s">
        <v>765</v>
      </c>
      <c r="D226" s="1" t="s">
        <v>764</v>
      </c>
      <c r="E226" s="24" t="s">
        <v>409</v>
      </c>
      <c r="F226" s="24" t="s">
        <v>409</v>
      </c>
      <c r="G226" s="24" t="s">
        <v>409</v>
      </c>
      <c r="H226" s="24" t="s">
        <v>766</v>
      </c>
      <c r="I226" t="str">
        <f t="shared" si="3"/>
        <v>http://www.geonovum.nl/imkl2015/1.0/def/RioolleidingTypeValue/openLeiding</v>
      </c>
    </row>
    <row r="227" spans="1:9" ht="15.75" hidden="1" thickBot="1">
      <c r="A227" s="4" t="s">
        <v>340</v>
      </c>
      <c r="B227" s="18" t="s">
        <v>193</v>
      </c>
      <c r="C227" s="11" t="s">
        <v>365</v>
      </c>
      <c r="D227" s="15" t="s">
        <v>320</v>
      </c>
      <c r="E227" s="20" t="s">
        <v>187</v>
      </c>
      <c r="F227" s="20" t="s">
        <v>187</v>
      </c>
      <c r="G227" s="20" t="s">
        <v>187</v>
      </c>
      <c r="H227" s="8" t="s">
        <v>248</v>
      </c>
      <c r="I227" t="str">
        <f t="shared" si="3"/>
        <v>http://www.geonovum.nl/imkl2015/1.0/def/SewerAppurtenanceTypeIMKLValue/gemaal</v>
      </c>
    </row>
    <row r="228" spans="1:9" ht="15.75" hidden="1" thickBot="1">
      <c r="A228" s="4" t="s">
        <v>340</v>
      </c>
      <c r="B228" s="18" t="s">
        <v>193</v>
      </c>
      <c r="C228" s="11" t="s">
        <v>365</v>
      </c>
      <c r="D228" s="15" t="s">
        <v>320</v>
      </c>
      <c r="E228" s="21" t="s">
        <v>191</v>
      </c>
      <c r="F228" s="21" t="s">
        <v>191</v>
      </c>
      <c r="G228" s="21" t="s">
        <v>191</v>
      </c>
      <c r="H228" s="8" t="s">
        <v>248</v>
      </c>
      <c r="I228" t="str">
        <f t="shared" si="3"/>
        <v>http://www.geonovum.nl/imkl2015/1.0/def/SewerAppurtenanceTypeIMKLValue/infiltratievoorziening</v>
      </c>
    </row>
    <row r="229" spans="1:9" ht="15.75" hidden="1" thickBot="1">
      <c r="A229" s="4" t="s">
        <v>340</v>
      </c>
      <c r="B229" s="18" t="s">
        <v>193</v>
      </c>
      <c r="C229" s="11" t="s">
        <v>365</v>
      </c>
      <c r="D229" s="15" t="s">
        <v>320</v>
      </c>
      <c r="E229" s="21" t="s">
        <v>189</v>
      </c>
      <c r="F229" s="21" t="s">
        <v>189</v>
      </c>
      <c r="G229" s="21" t="s">
        <v>189</v>
      </c>
      <c r="H229" s="8" t="s">
        <v>248</v>
      </c>
      <c r="I229" t="str">
        <f t="shared" si="3"/>
        <v>http://www.geonovum.nl/imkl2015/1.0/def/SewerAppurtenanceTypeIMKLValue/kolk</v>
      </c>
    </row>
    <row r="230" spans="1:9" ht="15.75" hidden="1" thickBot="1">
      <c r="A230" s="4" t="s">
        <v>340</v>
      </c>
      <c r="B230" s="18" t="s">
        <v>193</v>
      </c>
      <c r="C230" s="11" t="s">
        <v>365</v>
      </c>
      <c r="D230" s="15" t="s">
        <v>320</v>
      </c>
      <c r="E230" s="21" t="s">
        <v>190</v>
      </c>
      <c r="F230" s="21" t="s">
        <v>190</v>
      </c>
      <c r="G230" s="21" t="s">
        <v>190</v>
      </c>
      <c r="H230" s="8" t="s">
        <v>248</v>
      </c>
      <c r="I230" t="str">
        <f t="shared" si="3"/>
        <v>http://www.geonovum.nl/imkl2015/1.0/def/SewerAppurtenanceTypeIMKLValue/kunstwerk</v>
      </c>
    </row>
    <row r="231" spans="1:9" hidden="1">
      <c r="A231" s="4" t="s">
        <v>340</v>
      </c>
      <c r="B231" s="18" t="s">
        <v>193</v>
      </c>
      <c r="C231" s="11" t="s">
        <v>365</v>
      </c>
      <c r="D231" s="15" t="s">
        <v>320</v>
      </c>
      <c r="E231" s="22" t="s">
        <v>192</v>
      </c>
      <c r="F231" s="22" t="s">
        <v>192</v>
      </c>
      <c r="G231" s="22" t="s">
        <v>192</v>
      </c>
      <c r="H231" s="8" t="s">
        <v>248</v>
      </c>
      <c r="I231" t="str">
        <f t="shared" si="3"/>
        <v>http://www.geonovum.nl/imkl2015/1.0/def/SewerAppurtenanceTypeIMKLValue/reservoir</v>
      </c>
    </row>
    <row r="232" spans="1:9" hidden="1">
      <c r="A232" s="4" t="s">
        <v>340</v>
      </c>
      <c r="B232" s="18" t="s">
        <v>193</v>
      </c>
      <c r="C232" s="11" t="s">
        <v>365</v>
      </c>
      <c r="D232" s="15" t="s">
        <v>320</v>
      </c>
      <c r="E232" s="22" t="s">
        <v>188</v>
      </c>
      <c r="F232" s="22" t="s">
        <v>188</v>
      </c>
      <c r="G232" s="22" t="s">
        <v>188</v>
      </c>
      <c r="H232" s="8" t="s">
        <v>248</v>
      </c>
      <c r="I232" t="str">
        <f t="shared" si="3"/>
        <v>http://www.geonovum.nl/imkl2015/1.0/def/SewerAppurtenanceTypeIMKLValue/uitlaatconstructie</v>
      </c>
    </row>
    <row r="233" spans="1:9" hidden="1">
      <c r="A233" s="4" t="s">
        <v>340</v>
      </c>
      <c r="B233" s="2" t="s">
        <v>82</v>
      </c>
      <c r="C233" s="11" t="s">
        <v>365</v>
      </c>
      <c r="D233" s="2" t="s">
        <v>320</v>
      </c>
      <c r="E233" s="2" t="s">
        <v>81</v>
      </c>
      <c r="F233" s="2" t="s">
        <v>81</v>
      </c>
      <c r="G233" s="2" t="s">
        <v>81</v>
      </c>
      <c r="H233" s="8" t="s">
        <v>248</v>
      </c>
      <c r="I233" t="str">
        <f>IF(B233="inspire",INSPIRE,IMKL) &amp; H233 &amp; "/" &amp; E233</f>
        <v>http://www.geonovum.nl/imkl2015/1.0/def/SewerAppurtenanceTypeIMKLValue/overstort</v>
      </c>
    </row>
    <row r="234" spans="1:9" hidden="1">
      <c r="A234" s="4" t="s">
        <v>340</v>
      </c>
      <c r="B234" s="11" t="s">
        <v>28</v>
      </c>
      <c r="C234" s="11" t="s">
        <v>365</v>
      </c>
      <c r="D234" s="12" t="s">
        <v>320</v>
      </c>
      <c r="E234" t="s">
        <v>311</v>
      </c>
      <c r="F234" t="s">
        <v>62</v>
      </c>
      <c r="G234" t="s">
        <v>478</v>
      </c>
      <c r="H234" t="s">
        <v>282</v>
      </c>
      <c r="I234" t="str">
        <f t="shared" si="3"/>
        <v>http://inspire.ec.europa.eu/codelist/SewerAppurtenanceTypeValue/barrel</v>
      </c>
    </row>
    <row r="235" spans="1:9" hidden="1">
      <c r="A235" s="4" t="s">
        <v>340</v>
      </c>
      <c r="B235" s="11" t="s">
        <v>28</v>
      </c>
      <c r="C235" s="11" t="s">
        <v>365</v>
      </c>
      <c r="D235" s="12" t="s">
        <v>320</v>
      </c>
      <c r="E235" t="s">
        <v>312</v>
      </c>
      <c r="F235" t="s">
        <v>63</v>
      </c>
      <c r="G235" t="s">
        <v>479</v>
      </c>
      <c r="H235" t="s">
        <v>282</v>
      </c>
      <c r="I235" t="str">
        <f t="shared" si="3"/>
        <v>http://inspire.ec.europa.eu/codelist/SewerAppurtenanceTypeValue/catchBasin</v>
      </c>
    </row>
    <row r="236" spans="1:9" hidden="1">
      <c r="A236" s="4" t="s">
        <v>340</v>
      </c>
      <c r="B236" s="11" t="s">
        <v>28</v>
      </c>
      <c r="C236" s="11" t="s">
        <v>365</v>
      </c>
      <c r="D236" s="12" t="s">
        <v>320</v>
      </c>
      <c r="E236" t="s">
        <v>310</v>
      </c>
      <c r="F236" t="s">
        <v>60</v>
      </c>
      <c r="G236" t="s">
        <v>481</v>
      </c>
      <c r="H236" t="s">
        <v>282</v>
      </c>
      <c r="I236" t="str">
        <f t="shared" si="3"/>
        <v>http://inspire.ec.europa.eu/codelist/SewerAppurtenanceTypeValue/cleanOut</v>
      </c>
    </row>
    <row r="237" spans="1:9" hidden="1">
      <c r="A237" s="4" t="s">
        <v>340</v>
      </c>
      <c r="B237" s="11" t="s">
        <v>28</v>
      </c>
      <c r="C237" s="11" t="s">
        <v>365</v>
      </c>
      <c r="D237" s="12" t="s">
        <v>320</v>
      </c>
      <c r="E237" t="s">
        <v>309</v>
      </c>
      <c r="F237" t="s">
        <v>59</v>
      </c>
      <c r="G237" t="s">
        <v>489</v>
      </c>
      <c r="H237" t="s">
        <v>282</v>
      </c>
      <c r="I237" t="str">
        <f t="shared" si="3"/>
        <v>http://inspire.ec.europa.eu/codelist/SewerAppurtenanceTypeValue/connection</v>
      </c>
    </row>
    <row r="238" spans="1:9" hidden="1">
      <c r="A238" s="4" t="s">
        <v>340</v>
      </c>
      <c r="B238" s="11" t="s">
        <v>28</v>
      </c>
      <c r="C238" s="11" t="s">
        <v>365</v>
      </c>
      <c r="D238" s="12" t="s">
        <v>320</v>
      </c>
      <c r="E238" t="s">
        <v>288</v>
      </c>
      <c r="F238" t="s">
        <v>61</v>
      </c>
      <c r="G238" t="s">
        <v>492</v>
      </c>
      <c r="H238" t="s">
        <v>282</v>
      </c>
      <c r="I238" t="str">
        <f t="shared" si="3"/>
        <v>http://inspire.ec.europa.eu/codelist/SewerAppurtenanceTypeValue/dischargeStructure</v>
      </c>
    </row>
    <row r="239" spans="1:9" hidden="1">
      <c r="A239" s="4" t="s">
        <v>340</v>
      </c>
      <c r="B239" s="11" t="s">
        <v>28</v>
      </c>
      <c r="C239" s="11" t="s">
        <v>365</v>
      </c>
      <c r="D239" s="12" t="s">
        <v>320</v>
      </c>
      <c r="E239" t="s">
        <v>314</v>
      </c>
      <c r="F239" t="s">
        <v>64</v>
      </c>
      <c r="G239" t="s">
        <v>532</v>
      </c>
      <c r="H239" t="s">
        <v>282</v>
      </c>
      <c r="I239" t="str">
        <f t="shared" si="3"/>
        <v>http://inspire.ec.europa.eu/codelist/SewerAppurtenanceTypeValue/specificStructure</v>
      </c>
    </row>
    <row r="240" spans="1:9" hidden="1">
      <c r="A240" s="4" t="s">
        <v>340</v>
      </c>
      <c r="B240" s="1" t="s">
        <v>28</v>
      </c>
      <c r="C240" s="11" t="s">
        <v>365</v>
      </c>
      <c r="D240" t="s">
        <v>320</v>
      </c>
      <c r="E240" t="s">
        <v>286</v>
      </c>
      <c r="F240" t="s">
        <v>65</v>
      </c>
      <c r="G240" t="s">
        <v>543</v>
      </c>
      <c r="H240" t="s">
        <v>282</v>
      </c>
      <c r="I240" t="str">
        <f t="shared" si="3"/>
        <v>http://inspire.ec.europa.eu/codelist/SewerAppurtenanceTypeValue/thrustProtection</v>
      </c>
    </row>
    <row r="241" spans="1:9" hidden="1">
      <c r="A241" s="4" t="s">
        <v>340</v>
      </c>
      <c r="B241" s="1" t="s">
        <v>28</v>
      </c>
      <c r="C241" s="11" t="s">
        <v>365</v>
      </c>
      <c r="D241" t="s">
        <v>320</v>
      </c>
      <c r="E241" t="s">
        <v>287</v>
      </c>
      <c r="F241" t="s">
        <v>66</v>
      </c>
      <c r="G241" t="s">
        <v>544</v>
      </c>
      <c r="H241" t="s">
        <v>282</v>
      </c>
      <c r="I241" t="str">
        <f t="shared" si="3"/>
        <v>http://inspire.ec.europa.eu/codelist/SewerAppurtenanceTypeValue/tideGate</v>
      </c>
    </row>
    <row r="242" spans="1:9" hidden="1">
      <c r="A242" s="4" t="s">
        <v>340</v>
      </c>
      <c r="B242" s="1" t="s">
        <v>28</v>
      </c>
      <c r="C242" s="11" t="s">
        <v>365</v>
      </c>
      <c r="D242" t="s">
        <v>320</v>
      </c>
      <c r="E242" t="s">
        <v>313</v>
      </c>
      <c r="F242" t="s">
        <v>67</v>
      </c>
      <c r="G242" t="s">
        <v>554</v>
      </c>
      <c r="H242" t="s">
        <v>282</v>
      </c>
      <c r="I242" t="str">
        <f t="shared" si="3"/>
        <v>http://inspire.ec.europa.eu/codelist/SewerAppurtenanceTypeValue/watertankOrChamber</v>
      </c>
    </row>
    <row r="243" spans="1:9" hidden="1">
      <c r="A243" s="4" t="s">
        <v>340</v>
      </c>
      <c r="B243" s="11" t="s">
        <v>28</v>
      </c>
      <c r="C243" s="11" t="s">
        <v>365</v>
      </c>
      <c r="D243" s="15" t="s">
        <v>323</v>
      </c>
      <c r="E243" t="s">
        <v>169</v>
      </c>
      <c r="F243" t="s">
        <v>484</v>
      </c>
      <c r="G243" t="s">
        <v>485</v>
      </c>
      <c r="H243" t="s">
        <v>249</v>
      </c>
      <c r="I243" t="str">
        <f t="shared" si="3"/>
        <v>http://inspire.ec.europa.eu/codelist/SewerWaterTypeValue/combined</v>
      </c>
    </row>
    <row r="244" spans="1:9" hidden="1">
      <c r="A244" s="4" t="s">
        <v>340</v>
      </c>
      <c r="B244" s="11" t="s">
        <v>28</v>
      </c>
      <c r="C244" s="11" t="s">
        <v>365</v>
      </c>
      <c r="D244" s="15" t="s">
        <v>323</v>
      </c>
      <c r="E244" t="s">
        <v>170</v>
      </c>
      <c r="F244" t="s">
        <v>524</v>
      </c>
      <c r="G244" t="s">
        <v>525</v>
      </c>
      <c r="H244" t="s">
        <v>249</v>
      </c>
      <c r="I244" t="str">
        <f t="shared" si="3"/>
        <v>http://inspire.ec.europa.eu/codelist/SewerWaterTypeValue/reclaimed</v>
      </c>
    </row>
    <row r="245" spans="1:9" hidden="1">
      <c r="A245" s="4" t="s">
        <v>340</v>
      </c>
      <c r="B245" s="11" t="s">
        <v>28</v>
      </c>
      <c r="C245" s="11" t="s">
        <v>365</v>
      </c>
      <c r="D245" s="15" t="s">
        <v>323</v>
      </c>
      <c r="E245" t="s">
        <v>171</v>
      </c>
      <c r="F245" t="s">
        <v>529</v>
      </c>
      <c r="G245" t="s">
        <v>530</v>
      </c>
      <c r="H245" t="s">
        <v>249</v>
      </c>
      <c r="I245" t="str">
        <f t="shared" si="3"/>
        <v>http://inspire.ec.europa.eu/codelist/SewerWaterTypeValue/sanitary</v>
      </c>
    </row>
    <row r="246" spans="1:9" hidden="1">
      <c r="A246" s="4" t="s">
        <v>340</v>
      </c>
      <c r="B246" s="11" t="s">
        <v>28</v>
      </c>
      <c r="C246" s="11" t="s">
        <v>365</v>
      </c>
      <c r="D246" s="15" t="s">
        <v>323</v>
      </c>
      <c r="E246" t="s">
        <v>172</v>
      </c>
      <c r="F246" t="s">
        <v>172</v>
      </c>
      <c r="G246" t="s">
        <v>534</v>
      </c>
      <c r="H246" t="s">
        <v>249</v>
      </c>
      <c r="I246" t="str">
        <f t="shared" si="3"/>
        <v>http://inspire.ec.europa.eu/codelist/SewerWaterTypeValue/storm</v>
      </c>
    </row>
    <row r="247" spans="1:9" hidden="1">
      <c r="A247" s="4" t="s">
        <v>340</v>
      </c>
      <c r="C247" s="11" t="s">
        <v>365</v>
      </c>
      <c r="D247" s="30" t="s">
        <v>320</v>
      </c>
      <c r="E247" s="25" t="s">
        <v>289</v>
      </c>
      <c r="F247" s="25" t="s">
        <v>21</v>
      </c>
      <c r="G247" s="25" t="s">
        <v>21</v>
      </c>
      <c r="H247" s="8" t="s">
        <v>248</v>
      </c>
      <c r="I247" t="str">
        <f t="shared" si="3"/>
        <v>http://www.geonovum.nl/imkl2015/1.0/def/SewerAppurtenanceTypeIMKLValue/puntVanLevering</v>
      </c>
    </row>
    <row r="248" spans="1:9" s="39" customFormat="1" hidden="1">
      <c r="A248" s="46" t="s">
        <v>120</v>
      </c>
      <c r="B248" s="39" t="s">
        <v>193</v>
      </c>
      <c r="C248" s="41" t="s">
        <v>365</v>
      </c>
      <c r="D248" s="39" t="s">
        <v>320</v>
      </c>
      <c r="E248" s="47" t="s">
        <v>318</v>
      </c>
      <c r="F248" s="47" t="s">
        <v>318</v>
      </c>
      <c r="G248" s="47" t="s">
        <v>195</v>
      </c>
      <c r="H248" s="42" t="s">
        <v>411</v>
      </c>
      <c r="I248" s="39" t="str">
        <f t="shared" si="3"/>
        <v>http://www.geonovum.nl/imkl2015/1.0/def/ThermalAppurtenanceTypeIMKLValue/compensator</v>
      </c>
    </row>
    <row r="249" spans="1:9" s="39" customFormat="1" hidden="1">
      <c r="A249" s="46" t="s">
        <v>120</v>
      </c>
      <c r="B249" s="39" t="s">
        <v>193</v>
      </c>
      <c r="C249" s="41" t="s">
        <v>365</v>
      </c>
      <c r="D249" s="39" t="s">
        <v>320</v>
      </c>
      <c r="E249" s="47" t="s">
        <v>317</v>
      </c>
      <c r="F249" s="47" t="s">
        <v>317</v>
      </c>
      <c r="G249" s="47" t="s">
        <v>199</v>
      </c>
      <c r="H249" s="42" t="s">
        <v>411</v>
      </c>
      <c r="I249" s="39" t="str">
        <f t="shared" si="3"/>
        <v>http://www.geonovum.nl/imkl2015/1.0/def/ThermalAppurtenanceTypeIMKLValue/lekdetectiemeetpunt</v>
      </c>
    </row>
    <row r="250" spans="1:9" s="39" customFormat="1" hidden="1">
      <c r="A250" s="46" t="s">
        <v>120</v>
      </c>
      <c r="B250" s="39" t="s">
        <v>193</v>
      </c>
      <c r="C250" s="41" t="s">
        <v>365</v>
      </c>
      <c r="D250" s="39" t="s">
        <v>320</v>
      </c>
      <c r="E250" s="47" t="s">
        <v>410</v>
      </c>
      <c r="F250" s="47" t="s">
        <v>410</v>
      </c>
      <c r="G250" s="47" t="s">
        <v>410</v>
      </c>
      <c r="H250" s="42" t="s">
        <v>411</v>
      </c>
      <c r="I250" s="39" t="str">
        <f t="shared" si="3"/>
        <v>http://www.geonovum.nl/imkl2015/1.0/def/ThermalAppurtenanceTypeIMKLValue/put</v>
      </c>
    </row>
    <row r="251" spans="1:9" s="39" customFormat="1" hidden="1">
      <c r="A251" s="46" t="s">
        <v>120</v>
      </c>
      <c r="B251" s="39" t="s">
        <v>193</v>
      </c>
      <c r="C251" s="41" t="s">
        <v>365</v>
      </c>
      <c r="D251" s="39" t="s">
        <v>320</v>
      </c>
      <c r="E251" s="47" t="s">
        <v>56</v>
      </c>
      <c r="F251" s="47" t="s">
        <v>56</v>
      </c>
      <c r="G251" s="47" t="s">
        <v>56</v>
      </c>
      <c r="H251" s="42" t="s">
        <v>411</v>
      </c>
      <c r="I251" s="39" t="str">
        <f t="shared" si="3"/>
        <v>http://www.geonovum.nl/imkl2015/1.0/def/ThermalAppurtenanceTypeIMKLValue/pompstation</v>
      </c>
    </row>
    <row r="252" spans="1:9" s="39" customFormat="1" hidden="1">
      <c r="A252" s="46" t="s">
        <v>120</v>
      </c>
      <c r="B252" s="39" t="s">
        <v>193</v>
      </c>
      <c r="C252" s="41" t="s">
        <v>365</v>
      </c>
      <c r="D252" s="39" t="s">
        <v>320</v>
      </c>
      <c r="E252" s="47" t="s">
        <v>201</v>
      </c>
      <c r="F252" s="47" t="s">
        <v>201</v>
      </c>
      <c r="G252" s="47" t="s">
        <v>201</v>
      </c>
      <c r="H252" s="42" t="s">
        <v>411</v>
      </c>
      <c r="I252" s="39" t="str">
        <f t="shared" si="3"/>
        <v>http://www.geonovum.nl/imkl2015/1.0/def/ThermalAppurtenanceTypeIMKLValue/overdrachtsstation</v>
      </c>
    </row>
    <row r="253" spans="1:9" s="39" customFormat="1" hidden="1">
      <c r="A253" s="46" t="s">
        <v>120</v>
      </c>
      <c r="B253" s="39" t="s">
        <v>193</v>
      </c>
      <c r="C253" s="41" t="s">
        <v>365</v>
      </c>
      <c r="D253" s="39" t="s">
        <v>320</v>
      </c>
      <c r="E253" s="47" t="s">
        <v>315</v>
      </c>
      <c r="F253" s="47" t="s">
        <v>315</v>
      </c>
      <c r="G253" s="47" t="s">
        <v>196</v>
      </c>
      <c r="H253" s="42" t="s">
        <v>411</v>
      </c>
      <c r="I253" s="39" t="str">
        <f t="shared" si="3"/>
        <v>http://www.geonovum.nl/imkl2015/1.0/def/ThermalAppurtenanceTypeIMKLValue/mantelbuis</v>
      </c>
    </row>
    <row r="254" spans="1:9" s="39" customFormat="1" ht="30" hidden="1">
      <c r="A254" s="46" t="s">
        <v>120</v>
      </c>
      <c r="B254" s="39" t="s">
        <v>193</v>
      </c>
      <c r="C254" s="41" t="s">
        <v>365</v>
      </c>
      <c r="D254" s="39" t="s">
        <v>320</v>
      </c>
      <c r="E254" s="48" t="s">
        <v>316</v>
      </c>
      <c r="F254" s="48" t="s">
        <v>316</v>
      </c>
      <c r="G254" s="48" t="s">
        <v>197</v>
      </c>
      <c r="H254" s="42" t="s">
        <v>411</v>
      </c>
      <c r="I254" s="39" t="str">
        <f t="shared" si="3"/>
        <v>http://www.geonovum.nl/imkl2015/1.0/def/ThermalAppurtenanceTypeIMKLValue/zinker</v>
      </c>
    </row>
    <row r="255" spans="1:9" s="39" customFormat="1" hidden="1">
      <c r="A255" s="46" t="s">
        <v>120</v>
      </c>
      <c r="B255" s="39" t="s">
        <v>193</v>
      </c>
      <c r="C255" s="41" t="s">
        <v>365</v>
      </c>
      <c r="D255" s="39" t="s">
        <v>320</v>
      </c>
      <c r="E255" s="47" t="s">
        <v>319</v>
      </c>
      <c r="F255" s="47" t="s">
        <v>198</v>
      </c>
      <c r="G255" s="47" t="s">
        <v>198</v>
      </c>
      <c r="H255" s="42" t="s">
        <v>411</v>
      </c>
      <c r="I255" s="39" t="str">
        <f t="shared" si="3"/>
        <v>http://www.geonovum.nl/imkl2015/1.0/def/ThermalAppurtenanceTypeIMKLValue/inEnUittredepuntBoringen</v>
      </c>
    </row>
    <row r="256" spans="1:9" s="39" customFormat="1" hidden="1">
      <c r="A256" s="46" t="s">
        <v>120</v>
      </c>
      <c r="B256" s="39" t="s">
        <v>193</v>
      </c>
      <c r="C256" s="41" t="s">
        <v>365</v>
      </c>
      <c r="D256" s="39" t="s">
        <v>320</v>
      </c>
      <c r="E256" s="47" t="s">
        <v>90</v>
      </c>
      <c r="F256" s="47" t="s">
        <v>200</v>
      </c>
      <c r="G256" s="47" t="s">
        <v>200</v>
      </c>
      <c r="H256" s="42" t="s">
        <v>411</v>
      </c>
      <c r="I256" s="39" t="str">
        <f t="shared" si="3"/>
        <v>http://www.geonovum.nl/imkl2015/1.0/def/ThermalAppurtenanceTypeIMKLValue/gestuurdeBoring</v>
      </c>
    </row>
    <row r="257" spans="1:9" s="39" customFormat="1" hidden="1">
      <c r="A257" s="46" t="s">
        <v>120</v>
      </c>
      <c r="B257" s="39" t="s">
        <v>193</v>
      </c>
      <c r="C257" s="41" t="s">
        <v>365</v>
      </c>
      <c r="D257" s="39" t="s">
        <v>320</v>
      </c>
      <c r="E257" s="42" t="s">
        <v>289</v>
      </c>
      <c r="F257" s="47" t="s">
        <v>21</v>
      </c>
      <c r="G257" s="42" t="s">
        <v>21</v>
      </c>
      <c r="H257" s="42" t="s">
        <v>411</v>
      </c>
      <c r="I257" s="39" t="str">
        <f t="shared" si="3"/>
        <v>http://www.geonovum.nl/imkl2015/1.0/def/ThermalAppurtenanceTypeIMKLValue/puntVanLevering</v>
      </c>
    </row>
    <row r="258" spans="1:9">
      <c r="A258" t="s">
        <v>338</v>
      </c>
      <c r="B258" s="18" t="s">
        <v>560</v>
      </c>
      <c r="C258" s="18" t="s">
        <v>561</v>
      </c>
      <c r="D258" s="18" t="s">
        <v>697</v>
      </c>
      <c r="E258" s="18" t="s">
        <v>562</v>
      </c>
      <c r="G258" t="s">
        <v>563</v>
      </c>
      <c r="H258" t="s">
        <v>772</v>
      </c>
    </row>
    <row r="259" spans="1:9">
      <c r="A259" t="s">
        <v>338</v>
      </c>
      <c r="B259" s="18" t="s">
        <v>560</v>
      </c>
      <c r="C259" s="18" t="s">
        <v>561</v>
      </c>
      <c r="D259" s="18" t="s">
        <v>697</v>
      </c>
      <c r="E259" s="8" t="s">
        <v>564</v>
      </c>
      <c r="G259" t="s">
        <v>565</v>
      </c>
      <c r="H259" t="s">
        <v>772</v>
      </c>
    </row>
    <row r="260" spans="1:9">
      <c r="A260" t="s">
        <v>338</v>
      </c>
      <c r="B260" s="18" t="s">
        <v>560</v>
      </c>
      <c r="C260" s="18" t="s">
        <v>561</v>
      </c>
      <c r="D260" s="18" t="s">
        <v>697</v>
      </c>
      <c r="E260" s="8" t="s">
        <v>566</v>
      </c>
      <c r="G260" t="s">
        <v>567</v>
      </c>
      <c r="H260" t="s">
        <v>772</v>
      </c>
    </row>
    <row r="261" spans="1:9">
      <c r="A261" t="s">
        <v>338</v>
      </c>
      <c r="B261" s="18" t="s">
        <v>560</v>
      </c>
      <c r="C261" s="18" t="s">
        <v>561</v>
      </c>
      <c r="D261" s="18" t="s">
        <v>697</v>
      </c>
      <c r="E261" s="8" t="s">
        <v>568</v>
      </c>
      <c r="G261" t="s">
        <v>569</v>
      </c>
      <c r="H261" t="s">
        <v>772</v>
      </c>
    </row>
    <row r="262" spans="1:9">
      <c r="A262" t="s">
        <v>338</v>
      </c>
      <c r="B262" s="18" t="s">
        <v>560</v>
      </c>
      <c r="C262" s="18" t="s">
        <v>561</v>
      </c>
      <c r="D262" s="18" t="s">
        <v>697</v>
      </c>
      <c r="E262" s="8" t="s">
        <v>570</v>
      </c>
      <c r="G262" t="s">
        <v>571</v>
      </c>
      <c r="H262" t="s">
        <v>772</v>
      </c>
    </row>
    <row r="263" spans="1:9">
      <c r="A263" t="s">
        <v>338</v>
      </c>
      <c r="B263" s="18" t="s">
        <v>560</v>
      </c>
      <c r="C263" s="18" t="s">
        <v>561</v>
      </c>
      <c r="D263" s="18" t="s">
        <v>697</v>
      </c>
      <c r="E263" s="8" t="s">
        <v>572</v>
      </c>
      <c r="G263" t="s">
        <v>573</v>
      </c>
      <c r="H263" t="s">
        <v>772</v>
      </c>
    </row>
    <row r="264" spans="1:9">
      <c r="A264" t="s">
        <v>338</v>
      </c>
      <c r="B264" s="18" t="s">
        <v>560</v>
      </c>
      <c r="C264" s="18" t="s">
        <v>561</v>
      </c>
      <c r="D264" s="18" t="s">
        <v>697</v>
      </c>
      <c r="E264" s="8" t="s">
        <v>574</v>
      </c>
      <c r="G264" t="s">
        <v>575</v>
      </c>
      <c r="H264" t="s">
        <v>772</v>
      </c>
    </row>
    <row r="265" spans="1:9">
      <c r="A265" t="s">
        <v>338</v>
      </c>
      <c r="B265" s="18" t="s">
        <v>560</v>
      </c>
      <c r="C265" s="18" t="s">
        <v>561</v>
      </c>
      <c r="D265" s="18" t="s">
        <v>697</v>
      </c>
      <c r="E265" s="8" t="s">
        <v>138</v>
      </c>
      <c r="G265" t="s">
        <v>576</v>
      </c>
      <c r="H265" t="s">
        <v>772</v>
      </c>
    </row>
    <row r="266" spans="1:9">
      <c r="A266" t="s">
        <v>338</v>
      </c>
      <c r="B266" s="18" t="s">
        <v>560</v>
      </c>
      <c r="C266" s="18" t="s">
        <v>561</v>
      </c>
      <c r="D266" s="18" t="s">
        <v>697</v>
      </c>
      <c r="E266" s="8" t="s">
        <v>577</v>
      </c>
      <c r="G266" t="s">
        <v>578</v>
      </c>
      <c r="H266" t="s">
        <v>772</v>
      </c>
    </row>
    <row r="267" spans="1:9">
      <c r="A267" t="s">
        <v>338</v>
      </c>
      <c r="B267" s="18" t="s">
        <v>560</v>
      </c>
      <c r="C267" s="18" t="s">
        <v>561</v>
      </c>
      <c r="D267" s="18" t="s">
        <v>697</v>
      </c>
      <c r="E267" s="8" t="s">
        <v>579</v>
      </c>
      <c r="G267" t="s">
        <v>580</v>
      </c>
      <c r="H267" t="s">
        <v>772</v>
      </c>
    </row>
    <row r="268" spans="1:9">
      <c r="A268" t="s">
        <v>338</v>
      </c>
      <c r="B268" s="18" t="s">
        <v>560</v>
      </c>
      <c r="C268" s="18" t="s">
        <v>561</v>
      </c>
      <c r="D268" s="18" t="s">
        <v>697</v>
      </c>
      <c r="E268" s="8" t="s">
        <v>581</v>
      </c>
      <c r="G268" t="s">
        <v>582</v>
      </c>
      <c r="H268" t="s">
        <v>772</v>
      </c>
    </row>
    <row r="269" spans="1:9">
      <c r="A269" t="s">
        <v>338</v>
      </c>
      <c r="B269" s="18" t="s">
        <v>560</v>
      </c>
      <c r="C269" s="18" t="s">
        <v>561</v>
      </c>
      <c r="D269" s="18" t="s">
        <v>697</v>
      </c>
      <c r="E269" s="8" t="s">
        <v>583</v>
      </c>
      <c r="G269" t="s">
        <v>584</v>
      </c>
      <c r="H269" t="s">
        <v>772</v>
      </c>
    </row>
    <row r="270" spans="1:9">
      <c r="A270" t="s">
        <v>338</v>
      </c>
      <c r="B270" s="18" t="s">
        <v>560</v>
      </c>
      <c r="C270" s="18" t="s">
        <v>561</v>
      </c>
      <c r="D270" s="18" t="s">
        <v>697</v>
      </c>
      <c r="E270" s="8" t="s">
        <v>585</v>
      </c>
      <c r="G270" t="s">
        <v>586</v>
      </c>
      <c r="H270" t="s">
        <v>772</v>
      </c>
    </row>
    <row r="271" spans="1:9">
      <c r="A271" t="s">
        <v>338</v>
      </c>
      <c r="B271" s="18" t="s">
        <v>560</v>
      </c>
      <c r="C271" s="18" t="s">
        <v>561</v>
      </c>
      <c r="D271" s="18" t="s">
        <v>697</v>
      </c>
      <c r="E271" s="8" t="s">
        <v>587</v>
      </c>
      <c r="G271" t="s">
        <v>588</v>
      </c>
      <c r="H271" t="s">
        <v>772</v>
      </c>
    </row>
    <row r="272" spans="1:9">
      <c r="A272" t="s">
        <v>338</v>
      </c>
      <c r="B272" s="18" t="s">
        <v>560</v>
      </c>
      <c r="C272" s="18" t="s">
        <v>561</v>
      </c>
      <c r="D272" s="18" t="s">
        <v>697</v>
      </c>
      <c r="E272" s="8" t="s">
        <v>589</v>
      </c>
      <c r="G272" t="s">
        <v>590</v>
      </c>
      <c r="H272" t="s">
        <v>772</v>
      </c>
    </row>
    <row r="273" spans="1:8">
      <c r="A273" t="s">
        <v>338</v>
      </c>
      <c r="B273" s="18" t="s">
        <v>560</v>
      </c>
      <c r="C273" s="18" t="s">
        <v>561</v>
      </c>
      <c r="D273" s="18" t="s">
        <v>697</v>
      </c>
      <c r="E273" s="8" t="s">
        <v>591</v>
      </c>
      <c r="G273" t="s">
        <v>592</v>
      </c>
      <c r="H273" t="s">
        <v>772</v>
      </c>
    </row>
    <row r="274" spans="1:8">
      <c r="A274" t="s">
        <v>338</v>
      </c>
      <c r="B274" s="18" t="s">
        <v>560</v>
      </c>
      <c r="C274" s="18" t="s">
        <v>561</v>
      </c>
      <c r="D274" s="18" t="s">
        <v>697</v>
      </c>
      <c r="E274" s="8" t="s">
        <v>593</v>
      </c>
      <c r="G274" t="s">
        <v>594</v>
      </c>
      <c r="H274" t="s">
        <v>772</v>
      </c>
    </row>
    <row r="275" spans="1:8">
      <c r="A275" t="s">
        <v>338</v>
      </c>
      <c r="B275" s="18" t="s">
        <v>560</v>
      </c>
      <c r="C275" s="18" t="s">
        <v>561</v>
      </c>
      <c r="D275" s="18" t="s">
        <v>697</v>
      </c>
      <c r="E275" s="8" t="s">
        <v>595</v>
      </c>
      <c r="G275" t="s">
        <v>596</v>
      </c>
      <c r="H275" t="s">
        <v>772</v>
      </c>
    </row>
    <row r="276" spans="1:8">
      <c r="A276" t="s">
        <v>338</v>
      </c>
      <c r="B276" s="18" t="s">
        <v>560</v>
      </c>
      <c r="C276" s="18" t="s">
        <v>561</v>
      </c>
      <c r="D276" s="18" t="s">
        <v>697</v>
      </c>
      <c r="E276" s="8" t="s">
        <v>597</v>
      </c>
      <c r="G276" t="s">
        <v>598</v>
      </c>
      <c r="H276" t="s">
        <v>772</v>
      </c>
    </row>
    <row r="277" spans="1:8">
      <c r="A277" t="s">
        <v>338</v>
      </c>
      <c r="B277" s="18" t="s">
        <v>560</v>
      </c>
      <c r="C277" s="18" t="s">
        <v>561</v>
      </c>
      <c r="D277" s="18" t="s">
        <v>697</v>
      </c>
      <c r="E277" s="8" t="s">
        <v>599</v>
      </c>
      <c r="G277" t="s">
        <v>600</v>
      </c>
      <c r="H277" t="s">
        <v>772</v>
      </c>
    </row>
    <row r="278" spans="1:8">
      <c r="A278" t="s">
        <v>338</v>
      </c>
      <c r="B278" s="18" t="s">
        <v>560</v>
      </c>
      <c r="C278" s="18" t="s">
        <v>561</v>
      </c>
      <c r="D278" s="18" t="s">
        <v>697</v>
      </c>
      <c r="E278" s="8" t="s">
        <v>601</v>
      </c>
      <c r="G278" t="s">
        <v>602</v>
      </c>
      <c r="H278" t="s">
        <v>772</v>
      </c>
    </row>
    <row r="279" spans="1:8">
      <c r="A279" t="s">
        <v>338</v>
      </c>
      <c r="B279" s="18" t="s">
        <v>560</v>
      </c>
      <c r="C279" s="18" t="s">
        <v>561</v>
      </c>
      <c r="D279" s="18" t="s">
        <v>697</v>
      </c>
      <c r="E279" s="8" t="s">
        <v>603</v>
      </c>
      <c r="G279" t="s">
        <v>604</v>
      </c>
      <c r="H279" t="s">
        <v>772</v>
      </c>
    </row>
    <row r="280" spans="1:8">
      <c r="A280" t="s">
        <v>338</v>
      </c>
      <c r="B280" s="18" t="s">
        <v>560</v>
      </c>
      <c r="C280" s="18" t="s">
        <v>561</v>
      </c>
      <c r="D280" s="18" t="s">
        <v>697</v>
      </c>
      <c r="E280" s="8" t="s">
        <v>605</v>
      </c>
      <c r="G280" t="s">
        <v>606</v>
      </c>
      <c r="H280" t="s">
        <v>772</v>
      </c>
    </row>
    <row r="281" spans="1:8">
      <c r="A281" t="s">
        <v>338</v>
      </c>
      <c r="B281" s="18" t="s">
        <v>560</v>
      </c>
      <c r="C281" s="18" t="s">
        <v>561</v>
      </c>
      <c r="D281" s="18" t="s">
        <v>697</v>
      </c>
      <c r="E281" s="8" t="s">
        <v>607</v>
      </c>
      <c r="G281" t="s">
        <v>608</v>
      </c>
      <c r="H281" t="s">
        <v>772</v>
      </c>
    </row>
    <row r="282" spans="1:8">
      <c r="A282" t="s">
        <v>338</v>
      </c>
      <c r="B282" s="18" t="s">
        <v>609</v>
      </c>
      <c r="C282" s="18" t="s">
        <v>561</v>
      </c>
      <c r="D282" s="18" t="s">
        <v>697</v>
      </c>
      <c r="E282" s="8" t="s">
        <v>610</v>
      </c>
      <c r="G282" s="34" t="s">
        <v>611</v>
      </c>
      <c r="H282" t="s">
        <v>772</v>
      </c>
    </row>
    <row r="283" spans="1:8">
      <c r="A283" t="s">
        <v>338</v>
      </c>
      <c r="B283" s="18" t="s">
        <v>609</v>
      </c>
      <c r="C283" s="18" t="s">
        <v>561</v>
      </c>
      <c r="D283" s="18" t="s">
        <v>697</v>
      </c>
      <c r="E283" s="8" t="s">
        <v>612</v>
      </c>
      <c r="G283" s="34" t="s">
        <v>613</v>
      </c>
      <c r="H283" t="s">
        <v>772</v>
      </c>
    </row>
    <row r="284" spans="1:8">
      <c r="A284" t="s">
        <v>338</v>
      </c>
      <c r="B284" s="18" t="s">
        <v>609</v>
      </c>
      <c r="C284" s="18" t="s">
        <v>561</v>
      </c>
      <c r="D284" s="18" t="s">
        <v>697</v>
      </c>
      <c r="E284" s="8" t="s">
        <v>614</v>
      </c>
      <c r="G284" s="34" t="s">
        <v>616</v>
      </c>
      <c r="H284" t="s">
        <v>772</v>
      </c>
    </row>
    <row r="285" spans="1:8">
      <c r="A285" t="s">
        <v>338</v>
      </c>
      <c r="B285" s="18" t="s">
        <v>609</v>
      </c>
      <c r="C285" s="18" t="s">
        <v>561</v>
      </c>
      <c r="D285" s="18" t="s">
        <v>697</v>
      </c>
      <c r="E285" s="8" t="s">
        <v>617</v>
      </c>
      <c r="G285" s="34" t="s">
        <v>615</v>
      </c>
      <c r="H285" t="s">
        <v>772</v>
      </c>
    </row>
    <row r="286" spans="1:8">
      <c r="A286" t="s">
        <v>338</v>
      </c>
      <c r="B286" s="18" t="s">
        <v>609</v>
      </c>
      <c r="C286" s="18" t="s">
        <v>561</v>
      </c>
      <c r="D286" s="18" t="s">
        <v>697</v>
      </c>
      <c r="E286" s="8" t="s">
        <v>618</v>
      </c>
      <c r="G286" s="34" t="s">
        <v>619</v>
      </c>
      <c r="H286" t="s">
        <v>772</v>
      </c>
    </row>
    <row r="287" spans="1:8">
      <c r="A287" t="s">
        <v>338</v>
      </c>
      <c r="B287" s="18" t="s">
        <v>609</v>
      </c>
      <c r="C287" s="18" t="s">
        <v>561</v>
      </c>
      <c r="D287" s="18" t="s">
        <v>697</v>
      </c>
      <c r="E287" s="8" t="s">
        <v>620</v>
      </c>
      <c r="G287" s="34" t="s">
        <v>621</v>
      </c>
      <c r="H287" t="s">
        <v>772</v>
      </c>
    </row>
    <row r="288" spans="1:8">
      <c r="A288" t="s">
        <v>338</v>
      </c>
      <c r="B288" s="18" t="s">
        <v>609</v>
      </c>
      <c r="C288" s="18" t="s">
        <v>561</v>
      </c>
      <c r="D288" s="18" t="s">
        <v>697</v>
      </c>
      <c r="E288" s="8" t="s">
        <v>622</v>
      </c>
      <c r="G288" s="34" t="s">
        <v>623</v>
      </c>
      <c r="H288" t="s">
        <v>772</v>
      </c>
    </row>
    <row r="289" spans="1:8">
      <c r="A289" t="s">
        <v>338</v>
      </c>
      <c r="B289" s="18" t="s">
        <v>609</v>
      </c>
      <c r="C289" s="18" t="s">
        <v>561</v>
      </c>
      <c r="D289" s="18" t="s">
        <v>697</v>
      </c>
      <c r="E289" s="8" t="s">
        <v>624</v>
      </c>
      <c r="G289" s="34" t="s">
        <v>625</v>
      </c>
      <c r="H289" t="s">
        <v>772</v>
      </c>
    </row>
    <row r="290" spans="1:8">
      <c r="A290" t="s">
        <v>338</v>
      </c>
      <c r="B290" s="18" t="s">
        <v>609</v>
      </c>
      <c r="C290" s="18" t="s">
        <v>561</v>
      </c>
      <c r="D290" s="18" t="s">
        <v>697</v>
      </c>
      <c r="E290" s="8" t="s">
        <v>626</v>
      </c>
      <c r="G290" s="34" t="s">
        <v>627</v>
      </c>
      <c r="H290" t="s">
        <v>772</v>
      </c>
    </row>
    <row r="291" spans="1:8">
      <c r="A291" t="s">
        <v>338</v>
      </c>
      <c r="B291" s="18" t="s">
        <v>609</v>
      </c>
      <c r="C291" s="18" t="s">
        <v>561</v>
      </c>
      <c r="D291" s="18" t="s">
        <v>697</v>
      </c>
      <c r="E291" s="8" t="s">
        <v>587</v>
      </c>
      <c r="G291" s="34" t="s">
        <v>628</v>
      </c>
      <c r="H291" t="s">
        <v>772</v>
      </c>
    </row>
    <row r="292" spans="1:8">
      <c r="A292" t="s">
        <v>338</v>
      </c>
      <c r="B292" s="18" t="s">
        <v>609</v>
      </c>
      <c r="C292" s="18" t="s">
        <v>561</v>
      </c>
      <c r="D292" s="18" t="s">
        <v>697</v>
      </c>
      <c r="E292" s="8" t="s">
        <v>629</v>
      </c>
      <c r="G292" s="34" t="s">
        <v>630</v>
      </c>
      <c r="H292" t="s">
        <v>772</v>
      </c>
    </row>
    <row r="293" spans="1:8">
      <c r="A293" t="s">
        <v>338</v>
      </c>
      <c r="B293" s="18" t="s">
        <v>609</v>
      </c>
      <c r="C293" s="18" t="s">
        <v>561</v>
      </c>
      <c r="D293" s="18" t="s">
        <v>697</v>
      </c>
      <c r="E293" s="8" t="s">
        <v>631</v>
      </c>
      <c r="G293" s="34" t="s">
        <v>632</v>
      </c>
      <c r="H293" t="s">
        <v>772</v>
      </c>
    </row>
    <row r="294" spans="1:8">
      <c r="A294" t="s">
        <v>338</v>
      </c>
      <c r="B294" s="18" t="s">
        <v>609</v>
      </c>
      <c r="C294" s="18" t="s">
        <v>561</v>
      </c>
      <c r="D294" s="18" t="s">
        <v>697</v>
      </c>
      <c r="E294" s="8" t="s">
        <v>597</v>
      </c>
      <c r="G294" s="34" t="s">
        <v>633</v>
      </c>
      <c r="H294" t="s">
        <v>772</v>
      </c>
    </row>
    <row r="295" spans="1:8">
      <c r="A295" t="s">
        <v>338</v>
      </c>
      <c r="B295" s="18" t="s">
        <v>609</v>
      </c>
      <c r="C295" s="18" t="s">
        <v>561</v>
      </c>
      <c r="D295" s="18" t="s">
        <v>697</v>
      </c>
      <c r="E295" s="8" t="s">
        <v>634</v>
      </c>
      <c r="G295" s="34" t="s">
        <v>635</v>
      </c>
      <c r="H295" t="s">
        <v>772</v>
      </c>
    </row>
    <row r="296" spans="1:8">
      <c r="A296" t="s">
        <v>338</v>
      </c>
      <c r="B296" s="18" t="s">
        <v>609</v>
      </c>
      <c r="C296" s="18" t="s">
        <v>561</v>
      </c>
      <c r="D296" s="18" t="s">
        <v>697</v>
      </c>
      <c r="E296" s="8" t="s">
        <v>636</v>
      </c>
      <c r="G296" s="34" t="s">
        <v>637</v>
      </c>
      <c r="H296" t="s">
        <v>772</v>
      </c>
    </row>
    <row r="297" spans="1:8">
      <c r="A297" t="s">
        <v>338</v>
      </c>
      <c r="B297" s="18" t="s">
        <v>609</v>
      </c>
      <c r="C297" s="18" t="s">
        <v>561</v>
      </c>
      <c r="D297" s="18" t="s">
        <v>697</v>
      </c>
      <c r="E297" s="8" t="s">
        <v>638</v>
      </c>
      <c r="G297" s="34" t="s">
        <v>639</v>
      </c>
      <c r="H297" t="s">
        <v>772</v>
      </c>
    </row>
    <row r="298" spans="1:8">
      <c r="A298" t="s">
        <v>338</v>
      </c>
      <c r="B298" s="18" t="s">
        <v>609</v>
      </c>
      <c r="C298" s="18" t="s">
        <v>561</v>
      </c>
      <c r="D298" s="18" t="s">
        <v>697</v>
      </c>
      <c r="E298" s="8" t="s">
        <v>640</v>
      </c>
      <c r="G298" s="34" t="s">
        <v>641</v>
      </c>
      <c r="H298" t="s">
        <v>772</v>
      </c>
    </row>
    <row r="299" spans="1:8">
      <c r="A299" t="s">
        <v>338</v>
      </c>
      <c r="B299" s="18" t="s">
        <v>642</v>
      </c>
      <c r="C299" s="18" t="s">
        <v>561</v>
      </c>
      <c r="D299" s="18" t="s">
        <v>697</v>
      </c>
      <c r="E299" s="8" t="s">
        <v>643</v>
      </c>
      <c r="G299" t="s">
        <v>644</v>
      </c>
      <c r="H299" t="s">
        <v>772</v>
      </c>
    </row>
    <row r="300" spans="1:8">
      <c r="A300" t="s">
        <v>338</v>
      </c>
      <c r="B300" s="18" t="s">
        <v>642</v>
      </c>
      <c r="C300" s="18" t="s">
        <v>561</v>
      </c>
      <c r="D300" s="18" t="s">
        <v>697</v>
      </c>
      <c r="E300" s="8" t="s">
        <v>645</v>
      </c>
      <c r="G300" t="s">
        <v>646</v>
      </c>
      <c r="H300" t="s">
        <v>772</v>
      </c>
    </row>
    <row r="301" spans="1:8">
      <c r="A301" t="s">
        <v>338</v>
      </c>
      <c r="B301" s="18" t="s">
        <v>642</v>
      </c>
      <c r="C301" s="18" t="s">
        <v>561</v>
      </c>
      <c r="D301" s="18" t="s">
        <v>697</v>
      </c>
      <c r="E301" s="8" t="s">
        <v>647</v>
      </c>
      <c r="G301" t="s">
        <v>648</v>
      </c>
      <c r="H301" t="s">
        <v>772</v>
      </c>
    </row>
    <row r="302" spans="1:8">
      <c r="A302" t="s">
        <v>338</v>
      </c>
      <c r="B302" s="18" t="s">
        <v>642</v>
      </c>
      <c r="C302" s="18" t="s">
        <v>561</v>
      </c>
      <c r="D302" s="18" t="s">
        <v>697</v>
      </c>
      <c r="E302" s="8" t="s">
        <v>649</v>
      </c>
      <c r="G302" t="s">
        <v>650</v>
      </c>
      <c r="H302" t="s">
        <v>772</v>
      </c>
    </row>
    <row r="303" spans="1:8">
      <c r="A303" t="s">
        <v>338</v>
      </c>
      <c r="B303" s="18" t="s">
        <v>642</v>
      </c>
      <c r="C303" s="18" t="s">
        <v>561</v>
      </c>
      <c r="D303" s="18" t="s">
        <v>697</v>
      </c>
      <c r="E303" s="8" t="s">
        <v>610</v>
      </c>
      <c r="G303" t="s">
        <v>651</v>
      </c>
      <c r="H303" t="s">
        <v>772</v>
      </c>
    </row>
    <row r="304" spans="1:8">
      <c r="A304" t="s">
        <v>338</v>
      </c>
      <c r="B304" s="18" t="s">
        <v>642</v>
      </c>
      <c r="C304" s="18" t="s">
        <v>561</v>
      </c>
      <c r="D304" s="18" t="s">
        <v>697</v>
      </c>
      <c r="E304" s="8" t="s">
        <v>652</v>
      </c>
      <c r="G304" t="s">
        <v>653</v>
      </c>
      <c r="H304" t="s">
        <v>772</v>
      </c>
    </row>
    <row r="305" spans="1:8">
      <c r="A305" t="s">
        <v>338</v>
      </c>
      <c r="B305" s="18" t="s">
        <v>642</v>
      </c>
      <c r="C305" s="18" t="s">
        <v>561</v>
      </c>
      <c r="D305" s="18" t="s">
        <v>697</v>
      </c>
      <c r="E305" s="8" t="s">
        <v>654</v>
      </c>
      <c r="G305" t="s">
        <v>655</v>
      </c>
      <c r="H305" t="s">
        <v>772</v>
      </c>
    </row>
    <row r="306" spans="1:8">
      <c r="A306" t="s">
        <v>338</v>
      </c>
      <c r="B306" s="18" t="s">
        <v>642</v>
      </c>
      <c r="C306" s="18" t="s">
        <v>561</v>
      </c>
      <c r="D306" s="18" t="s">
        <v>697</v>
      </c>
      <c r="E306" s="8" t="s">
        <v>656</v>
      </c>
      <c r="G306" t="s">
        <v>657</v>
      </c>
      <c r="H306" t="s">
        <v>772</v>
      </c>
    </row>
    <row r="307" spans="1:8">
      <c r="A307" t="s">
        <v>338</v>
      </c>
      <c r="B307" s="18" t="s">
        <v>642</v>
      </c>
      <c r="C307" s="18" t="s">
        <v>561</v>
      </c>
      <c r="D307" s="18" t="s">
        <v>697</v>
      </c>
      <c r="E307" s="8" t="s">
        <v>658</v>
      </c>
      <c r="G307" t="s">
        <v>659</v>
      </c>
      <c r="H307" t="s">
        <v>772</v>
      </c>
    </row>
    <row r="308" spans="1:8">
      <c r="A308" t="s">
        <v>338</v>
      </c>
      <c r="B308" s="18" t="s">
        <v>642</v>
      </c>
      <c r="C308" s="18" t="s">
        <v>561</v>
      </c>
      <c r="D308" s="18" t="s">
        <v>697</v>
      </c>
      <c r="E308" s="8" t="s">
        <v>660</v>
      </c>
      <c r="G308" t="s">
        <v>661</v>
      </c>
      <c r="H308" t="s">
        <v>772</v>
      </c>
    </row>
    <row r="309" spans="1:8">
      <c r="A309" t="s">
        <v>338</v>
      </c>
      <c r="B309" s="18" t="s">
        <v>642</v>
      </c>
      <c r="C309" s="18" t="s">
        <v>561</v>
      </c>
      <c r="D309" s="18" t="s">
        <v>697</v>
      </c>
      <c r="E309" s="8" t="s">
        <v>662</v>
      </c>
      <c r="G309" t="s">
        <v>620</v>
      </c>
      <c r="H309" t="s">
        <v>772</v>
      </c>
    </row>
    <row r="310" spans="1:8">
      <c r="A310" t="s">
        <v>338</v>
      </c>
      <c r="B310" s="18" t="s">
        <v>642</v>
      </c>
      <c r="C310" s="18" t="s">
        <v>561</v>
      </c>
      <c r="D310" s="18" t="s">
        <v>697</v>
      </c>
      <c r="E310" s="8" t="s">
        <v>663</v>
      </c>
      <c r="G310" t="s">
        <v>664</v>
      </c>
      <c r="H310" t="s">
        <v>772</v>
      </c>
    </row>
    <row r="311" spans="1:8">
      <c r="A311" t="s">
        <v>338</v>
      </c>
      <c r="B311" s="18" t="s">
        <v>642</v>
      </c>
      <c r="C311" s="18" t="s">
        <v>561</v>
      </c>
      <c r="D311" s="18" t="s">
        <v>697</v>
      </c>
      <c r="E311" s="8" t="s">
        <v>665</v>
      </c>
      <c r="G311" t="s">
        <v>666</v>
      </c>
      <c r="H311" t="s">
        <v>772</v>
      </c>
    </row>
    <row r="312" spans="1:8">
      <c r="A312" t="s">
        <v>338</v>
      </c>
      <c r="B312" s="18" t="s">
        <v>642</v>
      </c>
      <c r="C312" s="18" t="s">
        <v>561</v>
      </c>
      <c r="D312" s="18" t="s">
        <v>697</v>
      </c>
      <c r="E312" s="8" t="s">
        <v>667</v>
      </c>
      <c r="G312" t="s">
        <v>668</v>
      </c>
      <c r="H312" t="s">
        <v>772</v>
      </c>
    </row>
    <row r="313" spans="1:8">
      <c r="A313" t="s">
        <v>338</v>
      </c>
      <c r="B313" s="18" t="s">
        <v>642</v>
      </c>
      <c r="C313" s="18" t="s">
        <v>561</v>
      </c>
      <c r="D313" s="18" t="s">
        <v>697</v>
      </c>
      <c r="E313" s="8" t="s">
        <v>669</v>
      </c>
      <c r="G313" t="s">
        <v>670</v>
      </c>
      <c r="H313" t="s">
        <v>772</v>
      </c>
    </row>
    <row r="314" spans="1:8">
      <c r="A314" t="s">
        <v>338</v>
      </c>
      <c r="B314" s="18" t="s">
        <v>642</v>
      </c>
      <c r="C314" s="18" t="s">
        <v>561</v>
      </c>
      <c r="D314" s="18" t="s">
        <v>697</v>
      </c>
      <c r="E314" s="8" t="s">
        <v>671</v>
      </c>
      <c r="G314" t="s">
        <v>672</v>
      </c>
      <c r="H314" t="s">
        <v>772</v>
      </c>
    </row>
    <row r="315" spans="1:8">
      <c r="A315" t="s">
        <v>338</v>
      </c>
      <c r="B315" s="18" t="s">
        <v>642</v>
      </c>
      <c r="C315" s="18" t="s">
        <v>561</v>
      </c>
      <c r="D315" s="18" t="s">
        <v>697</v>
      </c>
      <c r="E315" s="8" t="s">
        <v>673</v>
      </c>
      <c r="G315" t="s">
        <v>674</v>
      </c>
      <c r="H315" t="s">
        <v>772</v>
      </c>
    </row>
    <row r="316" spans="1:8">
      <c r="A316" t="s">
        <v>338</v>
      </c>
      <c r="B316" s="18" t="s">
        <v>642</v>
      </c>
      <c r="C316" s="18" t="s">
        <v>561</v>
      </c>
      <c r="D316" s="18" t="s">
        <v>697</v>
      </c>
      <c r="E316" s="8" t="s">
        <v>675</v>
      </c>
      <c r="G316" t="s">
        <v>676</v>
      </c>
      <c r="H316" t="s">
        <v>772</v>
      </c>
    </row>
    <row r="317" spans="1:8">
      <c r="A317" t="s">
        <v>338</v>
      </c>
      <c r="B317" s="18" t="s">
        <v>642</v>
      </c>
      <c r="C317" s="18" t="s">
        <v>561</v>
      </c>
      <c r="D317" s="18" t="s">
        <v>697</v>
      </c>
      <c r="E317" s="8" t="s">
        <v>677</v>
      </c>
      <c r="G317" t="s">
        <v>678</v>
      </c>
      <c r="H317" t="s">
        <v>772</v>
      </c>
    </row>
    <row r="318" spans="1:8">
      <c r="A318" t="s">
        <v>338</v>
      </c>
      <c r="B318" s="18" t="s">
        <v>642</v>
      </c>
      <c r="C318" s="18" t="s">
        <v>561</v>
      </c>
      <c r="D318" s="18" t="s">
        <v>697</v>
      </c>
      <c r="E318" s="8" t="s">
        <v>679</v>
      </c>
      <c r="G318" t="s">
        <v>589</v>
      </c>
      <c r="H318" t="s">
        <v>772</v>
      </c>
    </row>
    <row r="319" spans="1:8">
      <c r="A319" t="s">
        <v>338</v>
      </c>
      <c r="B319" s="18" t="s">
        <v>642</v>
      </c>
      <c r="C319" s="18" t="s">
        <v>561</v>
      </c>
      <c r="D319" s="18" t="s">
        <v>697</v>
      </c>
      <c r="E319" s="8" t="s">
        <v>680</v>
      </c>
      <c r="G319" t="s">
        <v>681</v>
      </c>
      <c r="H319" t="s">
        <v>772</v>
      </c>
    </row>
    <row r="320" spans="1:8">
      <c r="A320" t="s">
        <v>338</v>
      </c>
      <c r="B320" s="18" t="s">
        <v>642</v>
      </c>
      <c r="C320" s="18" t="s">
        <v>561</v>
      </c>
      <c r="D320" s="18" t="s">
        <v>697</v>
      </c>
      <c r="E320" s="8" t="s">
        <v>682</v>
      </c>
      <c r="G320" t="s">
        <v>683</v>
      </c>
      <c r="H320" t="s">
        <v>772</v>
      </c>
    </row>
    <row r="321" spans="1:8">
      <c r="A321" t="s">
        <v>338</v>
      </c>
      <c r="B321" s="18" t="s">
        <v>642</v>
      </c>
      <c r="C321" s="18" t="s">
        <v>561</v>
      </c>
      <c r="D321" s="18" t="s">
        <v>697</v>
      </c>
      <c r="E321" s="8" t="s">
        <v>684</v>
      </c>
      <c r="G321" t="s">
        <v>685</v>
      </c>
      <c r="H321" t="s">
        <v>772</v>
      </c>
    </row>
    <row r="322" spans="1:8">
      <c r="A322" t="s">
        <v>338</v>
      </c>
      <c r="B322" s="18" t="s">
        <v>642</v>
      </c>
      <c r="C322" s="18" t="s">
        <v>561</v>
      </c>
      <c r="D322" s="18" t="s">
        <v>697</v>
      </c>
      <c r="E322" s="8" t="s">
        <v>686</v>
      </c>
      <c r="G322" t="s">
        <v>687</v>
      </c>
      <c r="H322" t="s">
        <v>772</v>
      </c>
    </row>
    <row r="323" spans="1:8">
      <c r="A323" t="s">
        <v>338</v>
      </c>
      <c r="B323" s="18" t="s">
        <v>642</v>
      </c>
      <c r="C323" s="18" t="s">
        <v>561</v>
      </c>
      <c r="D323" s="18" t="s">
        <v>697</v>
      </c>
      <c r="E323" s="8" t="s">
        <v>688</v>
      </c>
      <c r="G323" t="s">
        <v>689</v>
      </c>
      <c r="H323" t="s">
        <v>772</v>
      </c>
    </row>
    <row r="324" spans="1:8">
      <c r="A324" t="s">
        <v>338</v>
      </c>
      <c r="B324" s="18" t="s">
        <v>642</v>
      </c>
      <c r="C324" s="18" t="s">
        <v>561</v>
      </c>
      <c r="D324" s="18" t="s">
        <v>697</v>
      </c>
      <c r="E324" s="8" t="s">
        <v>690</v>
      </c>
      <c r="G324" t="s">
        <v>691</v>
      </c>
      <c r="H324" t="s">
        <v>772</v>
      </c>
    </row>
    <row r="325" spans="1:8">
      <c r="A325" t="s">
        <v>338</v>
      </c>
      <c r="B325" s="18" t="s">
        <v>642</v>
      </c>
      <c r="C325" s="18" t="s">
        <v>561</v>
      </c>
      <c r="D325" s="18" t="s">
        <v>697</v>
      </c>
      <c r="E325" s="8" t="s">
        <v>692</v>
      </c>
      <c r="G325" t="s">
        <v>693</v>
      </c>
      <c r="H325" t="s">
        <v>772</v>
      </c>
    </row>
    <row r="326" spans="1:8">
      <c r="A326" t="s">
        <v>338</v>
      </c>
      <c r="B326" s="18" t="s">
        <v>694</v>
      </c>
      <c r="C326" s="18" t="s">
        <v>561</v>
      </c>
      <c r="D326" s="18" t="s">
        <v>697</v>
      </c>
      <c r="E326" s="8" t="s">
        <v>695</v>
      </c>
      <c r="G326" t="s">
        <v>696</v>
      </c>
      <c r="H326" t="s">
        <v>772</v>
      </c>
    </row>
    <row r="327" spans="1:8" hidden="1">
      <c r="A327" t="s">
        <v>443</v>
      </c>
      <c r="B327" s="35" t="s">
        <v>704</v>
      </c>
      <c r="C327" s="18" t="s">
        <v>385</v>
      </c>
      <c r="D327" s="35" t="s">
        <v>703</v>
      </c>
      <c r="E327" s="36">
        <v>31</v>
      </c>
      <c r="F327" s="35" t="s">
        <v>701</v>
      </c>
      <c r="G327" s="35" t="s">
        <v>701</v>
      </c>
      <c r="H327" t="s">
        <v>705</v>
      </c>
    </row>
    <row r="328" spans="1:8" hidden="1">
      <c r="A328" t="s">
        <v>443</v>
      </c>
      <c r="B328" s="35" t="s">
        <v>704</v>
      </c>
      <c r="C328" s="18" t="s">
        <v>385</v>
      </c>
      <c r="D328" s="35" t="s">
        <v>703</v>
      </c>
      <c r="E328" s="37">
        <v>32</v>
      </c>
      <c r="F328" t="s">
        <v>367</v>
      </c>
      <c r="G328" t="s">
        <v>367</v>
      </c>
      <c r="H328" t="s">
        <v>705</v>
      </c>
    </row>
    <row r="329" spans="1:8" hidden="1">
      <c r="A329" t="s">
        <v>443</v>
      </c>
      <c r="B329" s="35" t="s">
        <v>704</v>
      </c>
      <c r="C329" s="18" t="s">
        <v>385</v>
      </c>
      <c r="D329" s="35" t="s">
        <v>703</v>
      </c>
      <c r="E329" s="37">
        <v>33</v>
      </c>
      <c r="F329" t="s">
        <v>368</v>
      </c>
      <c r="G329" t="s">
        <v>368</v>
      </c>
      <c r="H329" t="s">
        <v>705</v>
      </c>
    </row>
    <row r="330" spans="1:8" hidden="1">
      <c r="A330" t="s">
        <v>443</v>
      </c>
      <c r="B330" s="35" t="s">
        <v>704</v>
      </c>
      <c r="C330" s="18" t="s">
        <v>385</v>
      </c>
      <c r="D330" s="35" t="s">
        <v>703</v>
      </c>
      <c r="E330" s="37">
        <v>34</v>
      </c>
      <c r="F330" t="s">
        <v>369</v>
      </c>
      <c r="G330" t="s">
        <v>369</v>
      </c>
      <c r="H330" t="s">
        <v>705</v>
      </c>
    </row>
    <row r="331" spans="1:8" hidden="1">
      <c r="A331" t="s">
        <v>443</v>
      </c>
      <c r="B331" s="35" t="s">
        <v>704</v>
      </c>
      <c r="C331" s="18" t="s">
        <v>385</v>
      </c>
      <c r="D331" s="35" t="s">
        <v>703</v>
      </c>
      <c r="E331" s="37">
        <v>35</v>
      </c>
      <c r="F331" t="s">
        <v>370</v>
      </c>
      <c r="G331" t="s">
        <v>370</v>
      </c>
      <c r="H331" t="s">
        <v>705</v>
      </c>
    </row>
    <row r="332" spans="1:8" hidden="1">
      <c r="A332" t="s">
        <v>443</v>
      </c>
      <c r="B332" s="35" t="s">
        <v>704</v>
      </c>
      <c r="C332" s="18" t="s">
        <v>385</v>
      </c>
      <c r="D332" s="35" t="s">
        <v>703</v>
      </c>
      <c r="E332" s="37">
        <v>36</v>
      </c>
      <c r="F332" t="s">
        <v>122</v>
      </c>
      <c r="G332" t="s">
        <v>122</v>
      </c>
      <c r="H332" t="s">
        <v>705</v>
      </c>
    </row>
    <row r="333" spans="1:8" hidden="1">
      <c r="A333" t="s">
        <v>443</v>
      </c>
      <c r="B333" s="35" t="s">
        <v>704</v>
      </c>
      <c r="C333" s="18" t="s">
        <v>385</v>
      </c>
      <c r="D333" s="35" t="s">
        <v>703</v>
      </c>
      <c r="E333" s="37">
        <v>37</v>
      </c>
      <c r="F333" t="s">
        <v>702</v>
      </c>
      <c r="G333" t="s">
        <v>702</v>
      </c>
      <c r="H333" t="s">
        <v>705</v>
      </c>
    </row>
    <row r="334" spans="1:8">
      <c r="A334" s="1" t="s">
        <v>338</v>
      </c>
      <c r="B334" s="18" t="s">
        <v>724</v>
      </c>
      <c r="C334" s="11" t="s">
        <v>365</v>
      </c>
      <c r="D334" s="18" t="s">
        <v>723</v>
      </c>
      <c r="E334" t="s">
        <v>412</v>
      </c>
      <c r="F334" t="s">
        <v>412</v>
      </c>
      <c r="G334" t="s">
        <v>754</v>
      </c>
      <c r="H334" s="9" t="s">
        <v>439</v>
      </c>
    </row>
    <row r="335" spans="1:8">
      <c r="A335" s="1" t="s">
        <v>338</v>
      </c>
      <c r="B335" s="18" t="s">
        <v>724</v>
      </c>
      <c r="C335" s="11" t="s">
        <v>365</v>
      </c>
      <c r="D335" s="18" t="s">
        <v>723</v>
      </c>
      <c r="E335" t="s">
        <v>413</v>
      </c>
      <c r="F335" t="s">
        <v>413</v>
      </c>
      <c r="G335" t="s">
        <v>732</v>
      </c>
      <c r="H335" s="9" t="s">
        <v>439</v>
      </c>
    </row>
    <row r="336" spans="1:8">
      <c r="A336" s="1" t="s">
        <v>338</v>
      </c>
      <c r="B336" s="18" t="s">
        <v>724</v>
      </c>
      <c r="C336" s="11" t="s">
        <v>365</v>
      </c>
      <c r="D336" s="18" t="s">
        <v>723</v>
      </c>
      <c r="E336" t="s">
        <v>414</v>
      </c>
      <c r="F336" t="s">
        <v>414</v>
      </c>
      <c r="G336" t="s">
        <v>733</v>
      </c>
      <c r="H336" s="9" t="s">
        <v>439</v>
      </c>
    </row>
    <row r="337" spans="1:8">
      <c r="A337" s="1" t="s">
        <v>338</v>
      </c>
      <c r="B337" s="18" t="s">
        <v>724</v>
      </c>
      <c r="C337" s="11" t="s">
        <v>365</v>
      </c>
      <c r="D337" s="18" t="s">
        <v>723</v>
      </c>
      <c r="E337" t="s">
        <v>415</v>
      </c>
      <c r="F337" t="s">
        <v>415</v>
      </c>
      <c r="G337" t="s">
        <v>734</v>
      </c>
      <c r="H337" s="9" t="s">
        <v>439</v>
      </c>
    </row>
    <row r="338" spans="1:8">
      <c r="A338" s="1" t="s">
        <v>338</v>
      </c>
      <c r="B338" s="18" t="s">
        <v>724</v>
      </c>
      <c r="C338" s="11" t="s">
        <v>365</v>
      </c>
      <c r="D338" s="18" t="s">
        <v>723</v>
      </c>
      <c r="E338" t="s">
        <v>416</v>
      </c>
      <c r="F338" t="s">
        <v>416</v>
      </c>
      <c r="G338" t="s">
        <v>735</v>
      </c>
      <c r="H338" s="9" t="s">
        <v>439</v>
      </c>
    </row>
    <row r="339" spans="1:8">
      <c r="A339" s="1" t="s">
        <v>338</v>
      </c>
      <c r="B339" s="18" t="s">
        <v>724</v>
      </c>
      <c r="C339" s="11" t="s">
        <v>365</v>
      </c>
      <c r="D339" s="18" t="s">
        <v>723</v>
      </c>
      <c r="E339" t="s">
        <v>440</v>
      </c>
      <c r="F339" t="s">
        <v>417</v>
      </c>
      <c r="G339" t="s">
        <v>736</v>
      </c>
      <c r="H339" s="9" t="s">
        <v>439</v>
      </c>
    </row>
    <row r="340" spans="1:8" s="39" customFormat="1">
      <c r="A340" s="43" t="s">
        <v>338</v>
      </c>
      <c r="B340" s="41" t="s">
        <v>724</v>
      </c>
      <c r="C340" s="41" t="s">
        <v>365</v>
      </c>
      <c r="D340" s="41" t="s">
        <v>723</v>
      </c>
      <c r="E340" s="39" t="s">
        <v>756</v>
      </c>
      <c r="F340" s="39" t="s">
        <v>755</v>
      </c>
      <c r="G340" t="s">
        <v>757</v>
      </c>
      <c r="H340" s="44" t="s">
        <v>439</v>
      </c>
    </row>
    <row r="341" spans="1:8">
      <c r="A341" s="1" t="s">
        <v>338</v>
      </c>
      <c r="B341" s="18" t="s">
        <v>724</v>
      </c>
      <c r="C341" s="11" t="s">
        <v>365</v>
      </c>
      <c r="D341" s="18" t="s">
        <v>723</v>
      </c>
      <c r="E341" t="s">
        <v>418</v>
      </c>
      <c r="F341" t="s">
        <v>418</v>
      </c>
      <c r="G341" t="s">
        <v>737</v>
      </c>
      <c r="H341" s="9" t="s">
        <v>439</v>
      </c>
    </row>
    <row r="342" spans="1:8">
      <c r="A342" s="1" t="s">
        <v>338</v>
      </c>
      <c r="B342" s="18" t="s">
        <v>724</v>
      </c>
      <c r="C342" s="11" t="s">
        <v>365</v>
      </c>
      <c r="D342" s="18" t="s">
        <v>723</v>
      </c>
      <c r="E342" t="s">
        <v>419</v>
      </c>
      <c r="F342" t="s">
        <v>419</v>
      </c>
      <c r="G342" t="s">
        <v>738</v>
      </c>
      <c r="H342" s="9" t="s">
        <v>439</v>
      </c>
    </row>
    <row r="343" spans="1:8">
      <c r="A343" s="1" t="s">
        <v>338</v>
      </c>
      <c r="B343" s="18" t="s">
        <v>724</v>
      </c>
      <c r="C343" s="11" t="s">
        <v>365</v>
      </c>
      <c r="D343" s="18" t="s">
        <v>723</v>
      </c>
      <c r="E343" t="s">
        <v>420</v>
      </c>
      <c r="F343" t="s">
        <v>420</v>
      </c>
      <c r="G343" t="s">
        <v>739</v>
      </c>
      <c r="H343" s="9" t="s">
        <v>439</v>
      </c>
    </row>
    <row r="344" spans="1:8">
      <c r="A344" s="1" t="s">
        <v>338</v>
      </c>
      <c r="B344" s="18" t="s">
        <v>724</v>
      </c>
      <c r="C344" s="11" t="s">
        <v>365</v>
      </c>
      <c r="D344" s="18" t="s">
        <v>723</v>
      </c>
      <c r="E344" t="s">
        <v>421</v>
      </c>
      <c r="F344" t="s">
        <v>421</v>
      </c>
      <c r="G344" t="s">
        <v>740</v>
      </c>
      <c r="H344" s="9" t="s">
        <v>439</v>
      </c>
    </row>
    <row r="345" spans="1:8">
      <c r="A345" s="1" t="s">
        <v>338</v>
      </c>
      <c r="B345" s="18" t="s">
        <v>724</v>
      </c>
      <c r="C345" s="11" t="s">
        <v>365</v>
      </c>
      <c r="D345" s="18" t="s">
        <v>723</v>
      </c>
      <c r="E345" t="s">
        <v>422</v>
      </c>
      <c r="F345" t="s">
        <v>422</v>
      </c>
      <c r="G345" t="s">
        <v>741</v>
      </c>
      <c r="H345" s="9" t="s">
        <v>439</v>
      </c>
    </row>
    <row r="346" spans="1:8">
      <c r="A346" s="1" t="s">
        <v>338</v>
      </c>
      <c r="B346" s="18" t="s">
        <v>724</v>
      </c>
      <c r="C346" s="11" t="s">
        <v>365</v>
      </c>
      <c r="D346" s="18" t="s">
        <v>723</v>
      </c>
      <c r="E346" t="s">
        <v>423</v>
      </c>
      <c r="F346" t="s">
        <v>423</v>
      </c>
      <c r="G346" t="s">
        <v>742</v>
      </c>
      <c r="H346" s="9" t="s">
        <v>439</v>
      </c>
    </row>
    <row r="347" spans="1:8">
      <c r="A347" s="1" t="s">
        <v>338</v>
      </c>
      <c r="B347" s="18" t="s">
        <v>724</v>
      </c>
      <c r="C347" s="11" t="s">
        <v>365</v>
      </c>
      <c r="D347" s="18" t="s">
        <v>723</v>
      </c>
      <c r="E347" t="s">
        <v>424</v>
      </c>
      <c r="F347" t="s">
        <v>424</v>
      </c>
      <c r="G347" t="s">
        <v>743</v>
      </c>
      <c r="H347" s="9" t="s">
        <v>439</v>
      </c>
    </row>
    <row r="348" spans="1:8">
      <c r="A348" s="1" t="s">
        <v>338</v>
      </c>
      <c r="B348" s="18" t="s">
        <v>724</v>
      </c>
      <c r="C348" s="11" t="s">
        <v>365</v>
      </c>
      <c r="D348" s="18" t="s">
        <v>723</v>
      </c>
      <c r="E348" t="s">
        <v>425</v>
      </c>
      <c r="F348" t="s">
        <v>425</v>
      </c>
      <c r="G348" t="s">
        <v>744</v>
      </c>
      <c r="H348" s="9" t="s">
        <v>439</v>
      </c>
    </row>
    <row r="349" spans="1:8">
      <c r="A349" s="1" t="s">
        <v>338</v>
      </c>
      <c r="B349" s="18" t="s">
        <v>724</v>
      </c>
      <c r="C349" s="11" t="s">
        <v>365</v>
      </c>
      <c r="D349" s="18" t="s">
        <v>723</v>
      </c>
      <c r="E349" t="s">
        <v>426</v>
      </c>
      <c r="F349" t="s">
        <v>426</v>
      </c>
      <c r="G349" t="s">
        <v>745</v>
      </c>
      <c r="H349" s="9" t="s">
        <v>439</v>
      </c>
    </row>
    <row r="350" spans="1:8">
      <c r="A350" s="1" t="s">
        <v>338</v>
      </c>
      <c r="B350" s="18" t="s">
        <v>724</v>
      </c>
      <c r="C350" s="11" t="s">
        <v>365</v>
      </c>
      <c r="D350" s="18" t="s">
        <v>723</v>
      </c>
      <c r="E350" t="s">
        <v>187</v>
      </c>
      <c r="F350" t="s">
        <v>187</v>
      </c>
      <c r="G350" t="s">
        <v>746</v>
      </c>
      <c r="H350" s="9" t="s">
        <v>439</v>
      </c>
    </row>
    <row r="351" spans="1:8">
      <c r="A351" s="1" t="s">
        <v>338</v>
      </c>
      <c r="B351" s="18" t="s">
        <v>724</v>
      </c>
      <c r="C351" s="11" t="s">
        <v>365</v>
      </c>
      <c r="D351" s="18" t="s">
        <v>723</v>
      </c>
      <c r="E351" t="s">
        <v>427</v>
      </c>
      <c r="F351" t="s">
        <v>427</v>
      </c>
      <c r="G351" t="s">
        <v>747</v>
      </c>
      <c r="H351" s="9" t="s">
        <v>439</v>
      </c>
    </row>
    <row r="352" spans="1:8">
      <c r="A352" s="1" t="s">
        <v>338</v>
      </c>
      <c r="B352" s="18" t="s">
        <v>724</v>
      </c>
      <c r="C352" s="11" t="s">
        <v>365</v>
      </c>
      <c r="D352" s="18" t="s">
        <v>723</v>
      </c>
      <c r="E352" t="s">
        <v>428</v>
      </c>
      <c r="F352" t="s">
        <v>428</v>
      </c>
      <c r="G352" t="s">
        <v>748</v>
      </c>
      <c r="H352" s="9" t="s">
        <v>439</v>
      </c>
    </row>
    <row r="353" spans="1:9">
      <c r="A353" s="1" t="s">
        <v>338</v>
      </c>
      <c r="B353" s="18" t="s">
        <v>724</v>
      </c>
      <c r="C353" s="11" t="s">
        <v>365</v>
      </c>
      <c r="D353" s="18" t="s">
        <v>723</v>
      </c>
      <c r="E353" t="s">
        <v>429</v>
      </c>
      <c r="F353" t="s">
        <v>429</v>
      </c>
      <c r="G353" t="s">
        <v>749</v>
      </c>
      <c r="H353" s="9" t="s">
        <v>439</v>
      </c>
    </row>
    <row r="354" spans="1:9">
      <c r="A354" s="1" t="s">
        <v>338</v>
      </c>
      <c r="B354" s="18" t="s">
        <v>724</v>
      </c>
      <c r="C354" s="11" t="s">
        <v>365</v>
      </c>
      <c r="D354" s="18" t="s">
        <v>723</v>
      </c>
      <c r="E354" t="s">
        <v>430</v>
      </c>
      <c r="F354" t="s">
        <v>430</v>
      </c>
      <c r="G354" t="s">
        <v>750</v>
      </c>
      <c r="H354" s="9" t="s">
        <v>439</v>
      </c>
    </row>
    <row r="355" spans="1:9">
      <c r="A355" s="1" t="s">
        <v>338</v>
      </c>
      <c r="B355" s="18" t="s">
        <v>724</v>
      </c>
      <c r="C355" s="11" t="s">
        <v>365</v>
      </c>
      <c r="D355" s="18" t="s">
        <v>723</v>
      </c>
      <c r="E355" t="s">
        <v>431</v>
      </c>
      <c r="F355" t="s">
        <v>431</v>
      </c>
      <c r="G355" t="s">
        <v>751</v>
      </c>
      <c r="H355" s="9" t="s">
        <v>439</v>
      </c>
    </row>
    <row r="356" spans="1:9">
      <c r="A356" s="1" t="s">
        <v>338</v>
      </c>
      <c r="B356" s="18" t="s">
        <v>724</v>
      </c>
      <c r="C356" s="11" t="s">
        <v>365</v>
      </c>
      <c r="D356" s="18" t="s">
        <v>723</v>
      </c>
      <c r="E356" t="s">
        <v>432</v>
      </c>
      <c r="F356" t="s">
        <v>432</v>
      </c>
      <c r="G356" t="s">
        <v>752</v>
      </c>
      <c r="H356" s="9" t="s">
        <v>439</v>
      </c>
    </row>
    <row r="357" spans="1:9">
      <c r="A357" s="1" t="s">
        <v>338</v>
      </c>
      <c r="B357" s="18" t="s">
        <v>724</v>
      </c>
      <c r="C357" s="11" t="s">
        <v>365</v>
      </c>
      <c r="D357" s="18" t="s">
        <v>723</v>
      </c>
      <c r="E357" t="s">
        <v>433</v>
      </c>
      <c r="F357" t="s">
        <v>433</v>
      </c>
      <c r="G357" t="s">
        <v>753</v>
      </c>
      <c r="H357" s="9" t="s">
        <v>439</v>
      </c>
    </row>
    <row r="358" spans="1:9">
      <c r="A358" s="1" t="s">
        <v>338</v>
      </c>
      <c r="B358" s="18" t="s">
        <v>724</v>
      </c>
      <c r="C358" s="11" t="s">
        <v>365</v>
      </c>
      <c r="D358" s="18" t="s">
        <v>723</v>
      </c>
      <c r="E358" t="s">
        <v>731</v>
      </c>
      <c r="F358" t="s">
        <v>434</v>
      </c>
      <c r="G358" t="s">
        <v>730</v>
      </c>
      <c r="H358" s="9" t="s">
        <v>439</v>
      </c>
    </row>
    <row r="359" spans="1:9">
      <c r="A359" s="1" t="s">
        <v>338</v>
      </c>
      <c r="B359" s="18" t="s">
        <v>724</v>
      </c>
      <c r="C359" s="11" t="s">
        <v>365</v>
      </c>
      <c r="D359" s="18" t="s">
        <v>723</v>
      </c>
      <c r="E359" t="s">
        <v>435</v>
      </c>
      <c r="F359" t="s">
        <v>435</v>
      </c>
      <c r="G359" t="s">
        <v>729</v>
      </c>
      <c r="H359" s="9" t="s">
        <v>439</v>
      </c>
    </row>
    <row r="360" spans="1:9">
      <c r="A360" s="1" t="s">
        <v>338</v>
      </c>
      <c r="B360" s="18" t="s">
        <v>724</v>
      </c>
      <c r="C360" s="11" t="s">
        <v>365</v>
      </c>
      <c r="D360" s="18" t="s">
        <v>723</v>
      </c>
      <c r="E360" t="s">
        <v>436</v>
      </c>
      <c r="F360" t="s">
        <v>436</v>
      </c>
      <c r="G360" t="s">
        <v>728</v>
      </c>
      <c r="H360" s="9" t="s">
        <v>439</v>
      </c>
    </row>
    <row r="361" spans="1:9">
      <c r="A361" s="1" t="s">
        <v>338</v>
      </c>
      <c r="B361" s="18" t="s">
        <v>724</v>
      </c>
      <c r="C361" s="11" t="s">
        <v>365</v>
      </c>
      <c r="D361" s="18" t="s">
        <v>723</v>
      </c>
      <c r="E361" t="s">
        <v>437</v>
      </c>
      <c r="F361" t="s">
        <v>437</v>
      </c>
      <c r="G361" t="s">
        <v>725</v>
      </c>
      <c r="H361" s="9" t="s">
        <v>439</v>
      </c>
    </row>
    <row r="362" spans="1:9">
      <c r="A362" s="1" t="s">
        <v>338</v>
      </c>
      <c r="B362" s="18" t="s">
        <v>724</v>
      </c>
      <c r="C362" s="11" t="s">
        <v>365</v>
      </c>
      <c r="D362" s="18" t="s">
        <v>723</v>
      </c>
      <c r="E362" t="s">
        <v>441</v>
      </c>
      <c r="F362" t="s">
        <v>438</v>
      </c>
      <c r="G362" t="s">
        <v>726</v>
      </c>
      <c r="H362" s="9" t="s">
        <v>439</v>
      </c>
    </row>
    <row r="363" spans="1:9">
      <c r="A363" s="1" t="s">
        <v>338</v>
      </c>
      <c r="B363" s="18" t="s">
        <v>724</v>
      </c>
      <c r="C363" s="11" t="s">
        <v>365</v>
      </c>
      <c r="D363" s="18" t="s">
        <v>723</v>
      </c>
      <c r="E363" t="s">
        <v>189</v>
      </c>
      <c r="F363" t="s">
        <v>189</v>
      </c>
      <c r="G363" t="s">
        <v>727</v>
      </c>
      <c r="H363" s="9" t="s">
        <v>439</v>
      </c>
      <c r="I363" s="29"/>
    </row>
  </sheetData>
  <autoFilter ref="A1:I363">
    <filterColumn colId="0">
      <filters>
        <filter val="algemeen"/>
      </filters>
    </filterColumn>
  </autoFilter>
  <sortState ref="B2:G62">
    <sortCondition ref="D2:D62"/>
    <sortCondition ref="B2:B62"/>
  </sortState>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2"/>
  <sheetViews>
    <sheetView workbookViewId="0">
      <selection sqref="A1:XFD1"/>
    </sheetView>
  </sheetViews>
  <sheetFormatPr defaultColWidth="8.85546875" defaultRowHeight="15"/>
  <cols>
    <col min="1" max="1" width="13.85546875" customWidth="1"/>
    <col min="2" max="2" width="40.140625" customWidth="1"/>
    <col min="3" max="3" width="37.42578125" customWidth="1"/>
    <col min="4" max="4" width="22.7109375" customWidth="1"/>
  </cols>
  <sheetData>
    <row r="1" spans="1:5" s="4" customFormat="1" ht="15.75" thickBot="1">
      <c r="A1" s="5" t="s">
        <v>2</v>
      </c>
      <c r="B1" s="5" t="s">
        <v>0</v>
      </c>
      <c r="C1" s="5" t="s">
        <v>1</v>
      </c>
      <c r="D1" s="5" t="s">
        <v>175</v>
      </c>
      <c r="E1" s="5" t="s">
        <v>174</v>
      </c>
    </row>
    <row r="2" spans="1:5" ht="15.75" thickBot="1">
      <c r="A2" t="s">
        <v>28</v>
      </c>
      <c r="B2" t="s">
        <v>83</v>
      </c>
      <c r="C2" s="6" t="s">
        <v>3</v>
      </c>
    </row>
    <row r="3" spans="1:5" ht="15.75" thickBot="1">
      <c r="A3" t="s">
        <v>28</v>
      </c>
      <c r="B3" t="s">
        <v>83</v>
      </c>
      <c r="C3" s="7" t="s">
        <v>4</v>
      </c>
    </row>
    <row r="4" spans="1:5" ht="15.75" thickBot="1">
      <c r="A4" t="s">
        <v>28</v>
      </c>
      <c r="B4" t="s">
        <v>83</v>
      </c>
      <c r="C4" s="7" t="s">
        <v>173</v>
      </c>
    </row>
    <row r="5" spans="1:5" ht="15.75" thickBot="1">
      <c r="A5" t="s">
        <v>28</v>
      </c>
      <c r="B5" t="s">
        <v>83</v>
      </c>
      <c r="C5" s="7" t="s">
        <v>5</v>
      </c>
    </row>
    <row r="6" spans="1:5" ht="15.75" thickBot="1">
      <c r="A6" t="s">
        <v>28</v>
      </c>
      <c r="B6" t="s">
        <v>83</v>
      </c>
      <c r="C6" s="7" t="s">
        <v>6</v>
      </c>
    </row>
    <row r="7" spans="1:5" ht="15.75" thickBot="1">
      <c r="A7" t="s">
        <v>28</v>
      </c>
      <c r="B7" t="s">
        <v>83</v>
      </c>
      <c r="C7" s="7" t="s">
        <v>7</v>
      </c>
    </row>
    <row r="8" spans="1:5" ht="15.75" thickBot="1">
      <c r="A8" t="s">
        <v>28</v>
      </c>
      <c r="B8" t="s">
        <v>83</v>
      </c>
      <c r="C8" s="7" t="s">
        <v>8</v>
      </c>
    </row>
    <row r="9" spans="1:5" ht="15.75" thickBot="1">
      <c r="A9" t="s">
        <v>28</v>
      </c>
      <c r="B9" t="s">
        <v>83</v>
      </c>
      <c r="C9" s="7" t="s">
        <v>9</v>
      </c>
    </row>
    <row r="10" spans="1:5" ht="15.75" thickBot="1">
      <c r="A10" t="s">
        <v>28</v>
      </c>
      <c r="B10" t="s">
        <v>83</v>
      </c>
      <c r="C10" s="7" t="s">
        <v>10</v>
      </c>
    </row>
    <row r="11" spans="1:5" ht="15.75" thickBot="1">
      <c r="A11" t="s">
        <v>28</v>
      </c>
      <c r="B11" t="s">
        <v>83</v>
      </c>
      <c r="C11" s="7" t="s">
        <v>11</v>
      </c>
    </row>
    <row r="12" spans="1:5" ht="15.75" thickBot="1">
      <c r="A12" t="s">
        <v>28</v>
      </c>
      <c r="B12" t="s">
        <v>83</v>
      </c>
      <c r="C12" s="7" t="s">
        <v>12</v>
      </c>
    </row>
    <row r="13" spans="1:5" ht="15.75" thickBot="1">
      <c r="A13" t="s">
        <v>28</v>
      </c>
      <c r="B13" t="s">
        <v>83</v>
      </c>
      <c r="C13" s="7" t="s">
        <v>13</v>
      </c>
    </row>
    <row r="14" spans="1:5" ht="15.75" thickBot="1">
      <c r="A14" t="s">
        <v>28</v>
      </c>
      <c r="B14" t="s">
        <v>83</v>
      </c>
      <c r="C14" s="7" t="s">
        <v>14</v>
      </c>
    </row>
    <row r="15" spans="1:5" ht="15.75" thickBot="1">
      <c r="A15" t="s">
        <v>28</v>
      </c>
      <c r="B15" t="s">
        <v>83</v>
      </c>
      <c r="C15" s="7" t="s">
        <v>15</v>
      </c>
    </row>
    <row r="16" spans="1:5" ht="15.75" thickBot="1">
      <c r="A16" t="s">
        <v>28</v>
      </c>
      <c r="B16" t="s">
        <v>83</v>
      </c>
      <c r="C16" s="7" t="s">
        <v>16</v>
      </c>
    </row>
    <row r="17" spans="1:3" ht="15.75" thickBot="1">
      <c r="A17" t="s">
        <v>28</v>
      </c>
      <c r="B17" t="s">
        <v>83</v>
      </c>
      <c r="C17" s="7" t="s">
        <v>17</v>
      </c>
    </row>
    <row r="18" spans="1:3" ht="15.75" thickBot="1">
      <c r="A18" t="s">
        <v>28</v>
      </c>
      <c r="B18" t="s">
        <v>83</v>
      </c>
      <c r="C18" s="7" t="s">
        <v>18</v>
      </c>
    </row>
    <row r="19" spans="1:3" ht="15.75" thickBot="1">
      <c r="A19" t="s">
        <v>28</v>
      </c>
      <c r="B19" t="s">
        <v>83</v>
      </c>
      <c r="C19" s="7" t="s">
        <v>19</v>
      </c>
    </row>
    <row r="20" spans="1:3" ht="15.75" thickBot="1">
      <c r="A20" t="s">
        <v>28</v>
      </c>
      <c r="B20" t="s">
        <v>83</v>
      </c>
      <c r="C20" s="7" t="s">
        <v>20</v>
      </c>
    </row>
    <row r="21" spans="1:3" ht="15.75" thickBot="1">
      <c r="A21" t="s">
        <v>28</v>
      </c>
      <c r="B21" t="s">
        <v>83</v>
      </c>
      <c r="C21" s="7" t="s">
        <v>21</v>
      </c>
    </row>
    <row r="22" spans="1:3" ht="15.75" thickBot="1">
      <c r="A22" t="s">
        <v>28</v>
      </c>
      <c r="B22" t="s">
        <v>83</v>
      </c>
      <c r="C22" s="7" t="s">
        <v>22</v>
      </c>
    </row>
    <row r="23" spans="1:3" ht="15.75" thickBot="1">
      <c r="A23" t="s">
        <v>28</v>
      </c>
      <c r="B23" t="s">
        <v>83</v>
      </c>
      <c r="C23" s="7" t="s">
        <v>23</v>
      </c>
    </row>
    <row r="24" spans="1:3" ht="15.75" thickBot="1">
      <c r="A24" t="s">
        <v>28</v>
      </c>
      <c r="B24" t="s">
        <v>83</v>
      </c>
      <c r="C24" s="7" t="s">
        <v>24</v>
      </c>
    </row>
    <row r="25" spans="1:3" ht="15.75" thickBot="1">
      <c r="A25" t="s">
        <v>28</v>
      </c>
      <c r="B25" t="s">
        <v>83</v>
      </c>
      <c r="C25" s="7" t="s">
        <v>25</v>
      </c>
    </row>
    <row r="26" spans="1:3" ht="15.75" thickBot="1">
      <c r="A26" t="s">
        <v>28</v>
      </c>
      <c r="B26" t="s">
        <v>83</v>
      </c>
      <c r="C26" s="7" t="s">
        <v>26</v>
      </c>
    </row>
    <row r="27" spans="1:3" ht="15.7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83"/>
  <sheetViews>
    <sheetView topLeftCell="A40" workbookViewId="0">
      <selection activeCell="D1" sqref="D1:F1048576"/>
    </sheetView>
  </sheetViews>
  <sheetFormatPr defaultColWidth="8.85546875" defaultRowHeight="1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c r="A1" s="5" t="s">
        <v>2</v>
      </c>
      <c r="B1" s="5" t="s">
        <v>0</v>
      </c>
      <c r="C1" s="5" t="s">
        <v>1</v>
      </c>
      <c r="D1" s="5" t="s">
        <v>175</v>
      </c>
      <c r="E1" s="5" t="s">
        <v>215</v>
      </c>
      <c r="F1" s="5" t="s">
        <v>174</v>
      </c>
    </row>
    <row r="2" spans="1:6" ht="15.75" thickBot="1">
      <c r="A2" s="11" t="s">
        <v>193</v>
      </c>
      <c r="B2" s="11" t="s">
        <v>83</v>
      </c>
      <c r="C2" s="16" t="s">
        <v>207</v>
      </c>
      <c r="D2" s="8" t="s">
        <v>176</v>
      </c>
      <c r="E2" s="8" t="s">
        <v>176</v>
      </c>
    </row>
    <row r="3" spans="1:6" ht="15.75" thickBot="1">
      <c r="A3" s="11" t="s">
        <v>193</v>
      </c>
      <c r="B3" s="11" t="s">
        <v>83</v>
      </c>
      <c r="C3" s="17" t="s">
        <v>220</v>
      </c>
      <c r="D3" s="8" t="s">
        <v>176</v>
      </c>
      <c r="E3" s="8" t="s">
        <v>176</v>
      </c>
    </row>
    <row r="4" spans="1:6" ht="15.75" thickBot="1">
      <c r="A4" s="11" t="s">
        <v>193</v>
      </c>
      <c r="B4" s="11" t="s">
        <v>83</v>
      </c>
      <c r="C4" s="17" t="s">
        <v>208</v>
      </c>
      <c r="D4" s="8" t="s">
        <v>176</v>
      </c>
      <c r="E4" s="8" t="s">
        <v>176</v>
      </c>
    </row>
    <row r="5" spans="1:6" ht="15.75" thickBot="1">
      <c r="A5" s="11" t="s">
        <v>193</v>
      </c>
      <c r="B5" s="11" t="s">
        <v>83</v>
      </c>
      <c r="C5" s="17" t="s">
        <v>221</v>
      </c>
      <c r="D5" s="8" t="s">
        <v>176</v>
      </c>
      <c r="E5" s="8" t="s">
        <v>176</v>
      </c>
    </row>
    <row r="6" spans="1:6" ht="15.75" thickBot="1">
      <c r="A6" s="11" t="s">
        <v>193</v>
      </c>
      <c r="B6" s="11" t="s">
        <v>83</v>
      </c>
      <c r="C6" s="17" t="s">
        <v>222</v>
      </c>
      <c r="D6" s="8" t="s">
        <v>176</v>
      </c>
      <c r="E6" s="8" t="s">
        <v>176</v>
      </c>
    </row>
    <row r="7" spans="1:6" ht="15.75" thickBot="1">
      <c r="A7" s="11" t="s">
        <v>193</v>
      </c>
      <c r="B7" s="11" t="s">
        <v>83</v>
      </c>
      <c r="C7" s="17" t="s">
        <v>223</v>
      </c>
      <c r="D7" s="8" t="s">
        <v>176</v>
      </c>
      <c r="E7" s="8" t="s">
        <v>176</v>
      </c>
    </row>
    <row r="8" spans="1:6" ht="15.75" thickBot="1">
      <c r="A8" s="11" t="s">
        <v>193</v>
      </c>
      <c r="B8" s="11" t="s">
        <v>83</v>
      </c>
      <c r="C8" s="17" t="s">
        <v>224</v>
      </c>
      <c r="D8" s="8" t="s">
        <v>176</v>
      </c>
      <c r="E8" s="8" t="s">
        <v>176</v>
      </c>
    </row>
    <row r="9" spans="1:6" ht="15.75" thickBot="1">
      <c r="A9" s="11" t="s">
        <v>193</v>
      </c>
      <c r="B9" s="11" t="s">
        <v>83</v>
      </c>
      <c r="C9" s="17" t="s">
        <v>225</v>
      </c>
      <c r="D9" s="8" t="s">
        <v>176</v>
      </c>
      <c r="E9" s="8" t="s">
        <v>176</v>
      </c>
    </row>
    <row r="10" spans="1:6" ht="15.75" thickBot="1">
      <c r="A10" s="11" t="s">
        <v>193</v>
      </c>
      <c r="B10" s="11" t="s">
        <v>83</v>
      </c>
      <c r="C10" s="17" t="s">
        <v>226</v>
      </c>
      <c r="D10" s="8" t="s">
        <v>176</v>
      </c>
      <c r="E10" s="8" t="s">
        <v>176</v>
      </c>
    </row>
    <row r="11" spans="1:6" ht="15.75" thickBot="1">
      <c r="A11" s="11" t="s">
        <v>193</v>
      </c>
      <c r="B11" s="11" t="s">
        <v>83</v>
      </c>
      <c r="C11" s="17" t="s">
        <v>209</v>
      </c>
      <c r="D11" s="8" t="s">
        <v>176</v>
      </c>
      <c r="E11" s="8" t="s">
        <v>214</v>
      </c>
    </row>
    <row r="12" spans="1:6" ht="15.75" thickBot="1">
      <c r="A12" s="11" t="s">
        <v>193</v>
      </c>
      <c r="B12" s="11" t="s">
        <v>127</v>
      </c>
      <c r="C12" s="14" t="s">
        <v>203</v>
      </c>
      <c r="D12" s="8" t="s">
        <v>176</v>
      </c>
      <c r="E12" s="8" t="s">
        <v>176</v>
      </c>
    </row>
    <row r="13" spans="1:6" ht="15.75" thickBot="1">
      <c r="A13" s="11" t="s">
        <v>193</v>
      </c>
      <c r="B13" s="11" t="s">
        <v>127</v>
      </c>
      <c r="C13" s="14" t="s">
        <v>206</v>
      </c>
      <c r="D13" s="8" t="s">
        <v>176</v>
      </c>
      <c r="E13" s="8" t="s">
        <v>176</v>
      </c>
    </row>
    <row r="14" spans="1:6">
      <c r="A14" s="11" t="s">
        <v>193</v>
      </c>
      <c r="B14" s="11" t="s">
        <v>127</v>
      </c>
      <c r="C14" s="11" t="s">
        <v>204</v>
      </c>
      <c r="D14" s="8" t="s">
        <v>176</v>
      </c>
      <c r="E14" s="8" t="s">
        <v>176</v>
      </c>
    </row>
    <row r="15" spans="1:6">
      <c r="A15" s="11" t="s">
        <v>193</v>
      </c>
      <c r="B15" s="11" t="s">
        <v>127</v>
      </c>
      <c r="C15" s="12" t="s">
        <v>205</v>
      </c>
      <c r="D15" s="8" t="s">
        <v>176</v>
      </c>
      <c r="E15" s="8" t="s">
        <v>176</v>
      </c>
    </row>
    <row r="16" spans="1:6">
      <c r="A16" s="1" t="s">
        <v>82</v>
      </c>
      <c r="B16" s="1" t="s">
        <v>83</v>
      </c>
      <c r="C16" t="s">
        <v>76</v>
      </c>
      <c r="D16" s="9" t="s">
        <v>177</v>
      </c>
      <c r="E16" s="9" t="s">
        <v>202</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127</v>
      </c>
      <c r="C41" s="1" t="s">
        <v>128</v>
      </c>
    </row>
    <row r="42" spans="1:3">
      <c r="A42" s="1" t="s">
        <v>82</v>
      </c>
      <c r="B42" s="1" t="s">
        <v>127</v>
      </c>
      <c r="C42" s="1" t="s">
        <v>129</v>
      </c>
    </row>
    <row r="43" spans="1:3">
      <c r="A43" s="1" t="s">
        <v>82</v>
      </c>
      <c r="B43" s="1" t="s">
        <v>127</v>
      </c>
      <c r="C43" s="1" t="s">
        <v>130</v>
      </c>
    </row>
    <row r="44" spans="1:3">
      <c r="A44" s="1" t="s">
        <v>82</v>
      </c>
      <c r="B44" s="1" t="s">
        <v>127</v>
      </c>
      <c r="C44" s="1" t="s">
        <v>131</v>
      </c>
    </row>
    <row r="45" spans="1:3">
      <c r="A45" s="1" t="s">
        <v>82</v>
      </c>
      <c r="B45" s="1" t="s">
        <v>127</v>
      </c>
      <c r="C45" s="1" t="s">
        <v>132</v>
      </c>
    </row>
    <row r="46" spans="1:3">
      <c r="A46" s="1" t="s">
        <v>82</v>
      </c>
      <c r="B46" s="1" t="s">
        <v>127</v>
      </c>
      <c r="C46" s="1" t="s">
        <v>133</v>
      </c>
    </row>
    <row r="47" spans="1:3">
      <c r="A47" s="1" t="s">
        <v>82</v>
      </c>
      <c r="B47" s="1" t="s">
        <v>127</v>
      </c>
      <c r="C47" s="1" t="s">
        <v>134</v>
      </c>
    </row>
    <row r="48" spans="1:3">
      <c r="A48" s="1" t="s">
        <v>82</v>
      </c>
      <c r="B48" s="1" t="s">
        <v>127</v>
      </c>
      <c r="C48" s="1" t="s">
        <v>135</v>
      </c>
    </row>
    <row r="49" spans="1:3">
      <c r="A49" s="1" t="s">
        <v>82</v>
      </c>
      <c r="B49" s="1" t="s">
        <v>127</v>
      </c>
      <c r="C49" s="1" t="s">
        <v>136</v>
      </c>
    </row>
    <row r="50" spans="1:3">
      <c r="A50" s="1" t="s">
        <v>82</v>
      </c>
      <c r="B50" s="1" t="s">
        <v>127</v>
      </c>
      <c r="C50" s="1" t="s">
        <v>137</v>
      </c>
    </row>
    <row r="51" spans="1:3">
      <c r="A51" s="1" t="s">
        <v>82</v>
      </c>
      <c r="B51" s="1" t="s">
        <v>127</v>
      </c>
      <c r="C51" s="1" t="s">
        <v>138</v>
      </c>
    </row>
    <row r="52" spans="1:3">
      <c r="A52" s="1" t="s">
        <v>82</v>
      </c>
      <c r="B52" s="1" t="s">
        <v>127</v>
      </c>
      <c r="C52" s="1" t="s">
        <v>139</v>
      </c>
    </row>
    <row r="53" spans="1:3">
      <c r="A53" s="1" t="s">
        <v>82</v>
      </c>
      <c r="B53" s="1" t="s">
        <v>127</v>
      </c>
      <c r="C53" s="1" t="s">
        <v>140</v>
      </c>
    </row>
    <row r="54" spans="1:3">
      <c r="A54" s="1" t="s">
        <v>82</v>
      </c>
      <c r="B54" s="1" t="s">
        <v>127</v>
      </c>
      <c r="C54" s="1" t="s">
        <v>141</v>
      </c>
    </row>
    <row r="55" spans="1:3">
      <c r="A55" s="1" t="s">
        <v>82</v>
      </c>
      <c r="B55" s="1" t="s">
        <v>127</v>
      </c>
      <c r="C55" s="1" t="s">
        <v>142</v>
      </c>
    </row>
    <row r="56" spans="1:3">
      <c r="A56" s="1" t="s">
        <v>82</v>
      </c>
      <c r="B56" s="1" t="s">
        <v>127</v>
      </c>
      <c r="C56" s="1" t="s">
        <v>143</v>
      </c>
    </row>
    <row r="57" spans="1:3">
      <c r="A57" s="1" t="s">
        <v>82</v>
      </c>
      <c r="B57" s="1" t="s">
        <v>127</v>
      </c>
      <c r="C57" s="1" t="s">
        <v>144</v>
      </c>
    </row>
    <row r="58" spans="1:3">
      <c r="A58" s="1" t="s">
        <v>82</v>
      </c>
      <c r="B58" s="1" t="s">
        <v>127</v>
      </c>
      <c r="C58" s="1" t="s">
        <v>145</v>
      </c>
    </row>
    <row r="59" spans="1:3">
      <c r="A59" s="1" t="s">
        <v>82</v>
      </c>
      <c r="B59" s="1" t="s">
        <v>127</v>
      </c>
      <c r="C59" s="1" t="s">
        <v>146</v>
      </c>
    </row>
    <row r="60" spans="1:3">
      <c r="A60" s="1" t="s">
        <v>82</v>
      </c>
      <c r="B60" s="1" t="s">
        <v>127</v>
      </c>
      <c r="C60" s="1" t="s">
        <v>147</v>
      </c>
    </row>
    <row r="61" spans="1:3">
      <c r="A61" s="1" t="s">
        <v>82</v>
      </c>
      <c r="B61" s="1" t="s">
        <v>127</v>
      </c>
      <c r="C61" s="1" t="s">
        <v>148</v>
      </c>
    </row>
    <row r="62" spans="1:3">
      <c r="A62" s="1" t="s">
        <v>82</v>
      </c>
      <c r="B62" s="1" t="s">
        <v>127</v>
      </c>
      <c r="C62" s="1" t="s">
        <v>149</v>
      </c>
    </row>
    <row r="63" spans="1:3">
      <c r="A63" s="1" t="s">
        <v>82</v>
      </c>
      <c r="B63" s="1" t="s">
        <v>127</v>
      </c>
      <c r="C63" s="1" t="s">
        <v>150</v>
      </c>
    </row>
    <row r="64" spans="1:3">
      <c r="A64" s="1" t="s">
        <v>82</v>
      </c>
      <c r="B64" s="1" t="s">
        <v>127</v>
      </c>
      <c r="C64" s="1" t="s">
        <v>151</v>
      </c>
    </row>
    <row r="65" spans="1:3">
      <c r="A65" s="1" t="s">
        <v>82</v>
      </c>
      <c r="B65" s="1" t="s">
        <v>127</v>
      </c>
      <c r="C65" t="s">
        <v>152</v>
      </c>
    </row>
    <row r="66" spans="1:3">
      <c r="A66" s="1" t="s">
        <v>82</v>
      </c>
      <c r="B66" s="1" t="s">
        <v>127</v>
      </c>
      <c r="C66" t="s">
        <v>153</v>
      </c>
    </row>
    <row r="67" spans="1:3">
      <c r="A67" s="1" t="s">
        <v>82</v>
      </c>
      <c r="B67" s="1" t="s">
        <v>127</v>
      </c>
      <c r="C67" t="s">
        <v>154</v>
      </c>
    </row>
    <row r="68" spans="1:3">
      <c r="A68" s="1" t="s">
        <v>82</v>
      </c>
      <c r="B68" s="1" t="s">
        <v>127</v>
      </c>
      <c r="C68" t="s">
        <v>155</v>
      </c>
    </row>
    <row r="69" spans="1:3">
      <c r="A69" s="1" t="s">
        <v>82</v>
      </c>
      <c r="B69" s="1" t="s">
        <v>127</v>
      </c>
      <c r="C69" t="s">
        <v>156</v>
      </c>
    </row>
    <row r="70" spans="1:3">
      <c r="A70" s="1" t="s">
        <v>82</v>
      </c>
      <c r="B70" s="1" t="s">
        <v>127</v>
      </c>
      <c r="C70" s="1" t="s">
        <v>157</v>
      </c>
    </row>
    <row r="71" spans="1:3">
      <c r="A71" s="1" t="s">
        <v>82</v>
      </c>
      <c r="B71" s="1" t="s">
        <v>127</v>
      </c>
      <c r="C71" s="1" t="s">
        <v>158</v>
      </c>
    </row>
    <row r="72" spans="1:3">
      <c r="A72" s="1" t="s">
        <v>82</v>
      </c>
      <c r="B72" s="1" t="s">
        <v>127</v>
      </c>
      <c r="C72" t="s">
        <v>159</v>
      </c>
    </row>
    <row r="73" spans="1:3">
      <c r="A73" s="1" t="s">
        <v>82</v>
      </c>
      <c r="B73" s="1" t="s">
        <v>127</v>
      </c>
      <c r="C73" t="s">
        <v>160</v>
      </c>
    </row>
    <row r="74" spans="1:3">
      <c r="A74" s="1" t="s">
        <v>82</v>
      </c>
      <c r="B74" s="1" t="s">
        <v>127</v>
      </c>
      <c r="C74" t="s">
        <v>161</v>
      </c>
    </row>
    <row r="75" spans="1:3">
      <c r="A75" s="1" t="s">
        <v>82</v>
      </c>
      <c r="B75" s="1" t="s">
        <v>127</v>
      </c>
      <c r="C75" t="s">
        <v>162</v>
      </c>
    </row>
    <row r="76" spans="1:3">
      <c r="A76" s="1" t="s">
        <v>82</v>
      </c>
      <c r="B76" s="1" t="s">
        <v>127</v>
      </c>
      <c r="C76" t="s">
        <v>163</v>
      </c>
    </row>
    <row r="77" spans="1:3">
      <c r="A77" s="1" t="s">
        <v>82</v>
      </c>
      <c r="B77" s="1" t="s">
        <v>127</v>
      </c>
      <c r="C77" t="s">
        <v>105</v>
      </c>
    </row>
    <row r="78" spans="1:3">
      <c r="A78" s="1" t="s">
        <v>82</v>
      </c>
      <c r="B78" s="1" t="s">
        <v>127</v>
      </c>
      <c r="C78" t="s">
        <v>164</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E66"/>
  <sheetViews>
    <sheetView topLeftCell="A22" workbookViewId="0">
      <selection activeCell="B55" sqref="B55"/>
    </sheetView>
  </sheetViews>
  <sheetFormatPr defaultColWidth="8.85546875" defaultRowHeight="15"/>
  <cols>
    <col min="2" max="2" width="30.85546875" customWidth="1"/>
    <col min="3" max="3" width="30.28515625" customWidth="1"/>
    <col min="4" max="4" width="24.7109375" customWidth="1"/>
    <col min="5" max="5" width="17.140625" customWidth="1"/>
  </cols>
  <sheetData>
    <row r="1" spans="1:5" s="4" customFormat="1" ht="15.75" thickBot="1">
      <c r="A1" s="5" t="s">
        <v>2</v>
      </c>
      <c r="B1" s="5" t="s">
        <v>0</v>
      </c>
      <c r="C1" s="5" t="s">
        <v>1</v>
      </c>
      <c r="D1" s="5" t="s">
        <v>175</v>
      </c>
      <c r="E1" s="5" t="s">
        <v>174</v>
      </c>
    </row>
    <row r="2" spans="1:5" ht="15.75" thickBot="1">
      <c r="A2" s="1" t="s">
        <v>28</v>
      </c>
      <c r="B2" s="1" t="s">
        <v>83</v>
      </c>
      <c r="C2" s="6" t="s">
        <v>31</v>
      </c>
    </row>
    <row r="3" spans="1:5" ht="15.75" thickBot="1">
      <c r="A3" s="1" t="s">
        <v>28</v>
      </c>
      <c r="B3" s="1" t="s">
        <v>83</v>
      </c>
      <c r="C3" s="7" t="s">
        <v>32</v>
      </c>
    </row>
    <row r="4" spans="1:5" ht="15.75" thickBot="1">
      <c r="A4" s="1" t="s">
        <v>28</v>
      </c>
      <c r="B4" s="1" t="s">
        <v>83</v>
      </c>
      <c r="C4" s="7" t="s">
        <v>33</v>
      </c>
    </row>
    <row r="5" spans="1:5" ht="15.75" thickBot="1">
      <c r="A5" s="1" t="s">
        <v>28</v>
      </c>
      <c r="B5" s="1" t="s">
        <v>83</v>
      </c>
      <c r="C5" s="7" t="s">
        <v>34</v>
      </c>
    </row>
    <row r="6" spans="1:5" ht="15.75" thickBot="1">
      <c r="A6" s="1" t="s">
        <v>28</v>
      </c>
      <c r="B6" s="1" t="s">
        <v>83</v>
      </c>
      <c r="C6" s="7" t="s">
        <v>35</v>
      </c>
    </row>
    <row r="7" spans="1:5" ht="15.75" thickBot="1">
      <c r="A7" s="1" t="s">
        <v>28</v>
      </c>
      <c r="B7" s="1" t="s">
        <v>83</v>
      </c>
      <c r="C7" s="7" t="s">
        <v>36</v>
      </c>
    </row>
    <row r="8" spans="1:5" ht="15.75" thickBot="1">
      <c r="A8" s="1" t="s">
        <v>28</v>
      </c>
      <c r="B8" s="1" t="s">
        <v>83</v>
      </c>
      <c r="C8" s="7" t="s">
        <v>37</v>
      </c>
    </row>
    <row r="9" spans="1:5" ht="15.75" thickBot="1">
      <c r="A9" s="1" t="s">
        <v>28</v>
      </c>
      <c r="B9" s="1" t="s">
        <v>83</v>
      </c>
      <c r="C9" s="7" t="s">
        <v>38</v>
      </c>
    </row>
    <row r="10" spans="1:5" ht="15.75" thickBot="1">
      <c r="A10" s="1" t="s">
        <v>28</v>
      </c>
      <c r="B10" s="1" t="s">
        <v>83</v>
      </c>
      <c r="C10" s="7" t="s">
        <v>39</v>
      </c>
    </row>
    <row r="11" spans="1:5" ht="15.75" thickBot="1">
      <c r="A11" s="1" t="s">
        <v>28</v>
      </c>
      <c r="B11" s="1" t="s">
        <v>83</v>
      </c>
      <c r="C11" s="7" t="s">
        <v>40</v>
      </c>
    </row>
    <row r="12" spans="1:5" ht="15.75" thickBot="1">
      <c r="A12" s="1" t="s">
        <v>28</v>
      </c>
      <c r="B12" s="1" t="s">
        <v>83</v>
      </c>
      <c r="C12" s="7" t="s">
        <v>41</v>
      </c>
    </row>
    <row r="13" spans="1:5" ht="15.7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127</v>
      </c>
      <c r="C29" s="1" t="s">
        <v>128</v>
      </c>
    </row>
    <row r="30" spans="1:3">
      <c r="A30" s="1" t="s">
        <v>82</v>
      </c>
      <c r="B30" s="1" t="s">
        <v>127</v>
      </c>
      <c r="C30" s="1" t="s">
        <v>129</v>
      </c>
    </row>
    <row r="31" spans="1:3">
      <c r="A31" s="1" t="s">
        <v>82</v>
      </c>
      <c r="B31" s="1" t="s">
        <v>127</v>
      </c>
      <c r="C31" s="1" t="s">
        <v>130</v>
      </c>
    </row>
    <row r="32" spans="1:3">
      <c r="A32" s="1" t="s">
        <v>82</v>
      </c>
      <c r="B32" s="1" t="s">
        <v>127</v>
      </c>
      <c r="C32" s="1" t="s">
        <v>131</v>
      </c>
    </row>
    <row r="33" spans="1:3">
      <c r="A33" s="1" t="s">
        <v>82</v>
      </c>
      <c r="B33" s="1" t="s">
        <v>127</v>
      </c>
      <c r="C33" s="1" t="s">
        <v>132</v>
      </c>
    </row>
    <row r="34" spans="1:3">
      <c r="A34" s="1" t="s">
        <v>82</v>
      </c>
      <c r="B34" s="1" t="s">
        <v>127</v>
      </c>
      <c r="C34" s="1" t="s">
        <v>133</v>
      </c>
    </row>
    <row r="35" spans="1:3">
      <c r="A35" s="1" t="s">
        <v>82</v>
      </c>
      <c r="B35" s="1" t="s">
        <v>127</v>
      </c>
      <c r="C35" s="1" t="s">
        <v>134</v>
      </c>
    </row>
    <row r="36" spans="1:3">
      <c r="A36" s="1" t="s">
        <v>82</v>
      </c>
      <c r="B36" s="1" t="s">
        <v>127</v>
      </c>
      <c r="C36" s="1" t="s">
        <v>135</v>
      </c>
    </row>
    <row r="37" spans="1:3">
      <c r="A37" s="1" t="s">
        <v>82</v>
      </c>
      <c r="B37" s="1" t="s">
        <v>127</v>
      </c>
      <c r="C37" s="1" t="s">
        <v>136</v>
      </c>
    </row>
    <row r="38" spans="1:3">
      <c r="A38" s="1" t="s">
        <v>82</v>
      </c>
      <c r="B38" s="1" t="s">
        <v>127</v>
      </c>
      <c r="C38" s="1" t="s">
        <v>137</v>
      </c>
    </row>
    <row r="39" spans="1:3">
      <c r="A39" s="1" t="s">
        <v>82</v>
      </c>
      <c r="B39" s="1" t="s">
        <v>127</v>
      </c>
      <c r="C39" s="1" t="s">
        <v>138</v>
      </c>
    </row>
    <row r="40" spans="1:3">
      <c r="A40" s="1" t="s">
        <v>82</v>
      </c>
      <c r="B40" s="1" t="s">
        <v>127</v>
      </c>
      <c r="C40" s="1" t="s">
        <v>139</v>
      </c>
    </row>
    <row r="41" spans="1:3">
      <c r="A41" s="1" t="s">
        <v>82</v>
      </c>
      <c r="B41" s="1" t="s">
        <v>127</v>
      </c>
      <c r="C41" s="1" t="s">
        <v>140</v>
      </c>
    </row>
    <row r="42" spans="1:3">
      <c r="A42" s="1" t="s">
        <v>82</v>
      </c>
      <c r="B42" s="1" t="s">
        <v>127</v>
      </c>
      <c r="C42" s="1" t="s">
        <v>141</v>
      </c>
    </row>
    <row r="43" spans="1:3">
      <c r="A43" s="1" t="s">
        <v>82</v>
      </c>
      <c r="B43" s="1" t="s">
        <v>127</v>
      </c>
      <c r="C43" s="1" t="s">
        <v>142</v>
      </c>
    </row>
    <row r="44" spans="1:3">
      <c r="A44" s="1" t="s">
        <v>82</v>
      </c>
      <c r="B44" s="1" t="s">
        <v>127</v>
      </c>
      <c r="C44" s="1" t="s">
        <v>143</v>
      </c>
    </row>
    <row r="45" spans="1:3">
      <c r="A45" s="1" t="s">
        <v>82</v>
      </c>
      <c r="B45" s="1" t="s">
        <v>127</v>
      </c>
      <c r="C45" s="1" t="s">
        <v>144</v>
      </c>
    </row>
    <row r="46" spans="1:3">
      <c r="A46" s="1" t="s">
        <v>82</v>
      </c>
      <c r="B46" s="1" t="s">
        <v>127</v>
      </c>
      <c r="C46" s="1" t="s">
        <v>145</v>
      </c>
    </row>
    <row r="47" spans="1:3">
      <c r="A47" s="1" t="s">
        <v>82</v>
      </c>
      <c r="B47" s="1" t="s">
        <v>127</v>
      </c>
      <c r="C47" s="1" t="s">
        <v>146</v>
      </c>
    </row>
    <row r="48" spans="1:3">
      <c r="A48" s="1" t="s">
        <v>82</v>
      </c>
      <c r="B48" s="1" t="s">
        <v>127</v>
      </c>
      <c r="C48" s="1" t="s">
        <v>147</v>
      </c>
    </row>
    <row r="49" spans="1:3">
      <c r="A49" s="1" t="s">
        <v>82</v>
      </c>
      <c r="B49" s="1" t="s">
        <v>127</v>
      </c>
      <c r="C49" s="1" t="s">
        <v>148</v>
      </c>
    </row>
    <row r="50" spans="1:3">
      <c r="A50" s="1" t="s">
        <v>82</v>
      </c>
      <c r="B50" s="1" t="s">
        <v>127</v>
      </c>
      <c r="C50" s="1" t="s">
        <v>149</v>
      </c>
    </row>
    <row r="51" spans="1:3">
      <c r="A51" s="1" t="s">
        <v>82</v>
      </c>
      <c r="B51" s="1" t="s">
        <v>127</v>
      </c>
      <c r="C51" s="1" t="s">
        <v>150</v>
      </c>
    </row>
    <row r="52" spans="1:3">
      <c r="A52" s="1" t="s">
        <v>82</v>
      </c>
      <c r="B52" s="1" t="s">
        <v>127</v>
      </c>
      <c r="C52" s="1" t="s">
        <v>151</v>
      </c>
    </row>
    <row r="53" spans="1:3">
      <c r="A53" s="1" t="s">
        <v>82</v>
      </c>
      <c r="B53" s="1" t="s">
        <v>127</v>
      </c>
      <c r="C53" s="1" t="s">
        <v>152</v>
      </c>
    </row>
    <row r="54" spans="1:3">
      <c r="A54" s="1" t="s">
        <v>82</v>
      </c>
      <c r="B54" s="1" t="s">
        <v>127</v>
      </c>
      <c r="C54" s="1" t="s">
        <v>153</v>
      </c>
    </row>
    <row r="55" spans="1:3">
      <c r="A55" s="1" t="s">
        <v>82</v>
      </c>
      <c r="B55" s="1" t="s">
        <v>127</v>
      </c>
      <c r="C55" s="1" t="s">
        <v>154</v>
      </c>
    </row>
    <row r="56" spans="1:3">
      <c r="A56" s="1" t="s">
        <v>82</v>
      </c>
      <c r="B56" s="1" t="s">
        <v>127</v>
      </c>
      <c r="C56" s="1" t="s">
        <v>155</v>
      </c>
    </row>
    <row r="57" spans="1:3">
      <c r="A57" s="1" t="s">
        <v>82</v>
      </c>
      <c r="B57" s="1" t="s">
        <v>127</v>
      </c>
      <c r="C57" s="1" t="s">
        <v>156</v>
      </c>
    </row>
    <row r="58" spans="1:3">
      <c r="A58" s="1" t="s">
        <v>82</v>
      </c>
      <c r="B58" s="1" t="s">
        <v>127</v>
      </c>
      <c r="C58" s="1" t="s">
        <v>157</v>
      </c>
    </row>
    <row r="59" spans="1:3">
      <c r="A59" s="1" t="s">
        <v>82</v>
      </c>
      <c r="B59" s="1" t="s">
        <v>127</v>
      </c>
      <c r="C59" s="1" t="s">
        <v>158</v>
      </c>
    </row>
    <row r="60" spans="1:3">
      <c r="A60" s="1" t="s">
        <v>82</v>
      </c>
      <c r="B60" s="1" t="s">
        <v>127</v>
      </c>
      <c r="C60" s="1" t="s">
        <v>159</v>
      </c>
    </row>
    <row r="61" spans="1:3">
      <c r="A61" s="1" t="s">
        <v>82</v>
      </c>
      <c r="B61" s="1" t="s">
        <v>127</v>
      </c>
      <c r="C61" s="1" t="s">
        <v>160</v>
      </c>
    </row>
    <row r="62" spans="1:3">
      <c r="A62" s="1" t="s">
        <v>82</v>
      </c>
      <c r="B62" s="1" t="s">
        <v>127</v>
      </c>
      <c r="C62" s="1" t="s">
        <v>161</v>
      </c>
    </row>
    <row r="63" spans="1:3">
      <c r="A63" s="1" t="s">
        <v>82</v>
      </c>
      <c r="B63" s="1" t="s">
        <v>127</v>
      </c>
      <c r="C63" s="1" t="s">
        <v>162</v>
      </c>
    </row>
    <row r="64" spans="1:3">
      <c r="A64" s="1" t="s">
        <v>82</v>
      </c>
      <c r="B64" s="1" t="s">
        <v>127</v>
      </c>
      <c r="C64" s="1" t="s">
        <v>163</v>
      </c>
    </row>
    <row r="65" spans="1:3">
      <c r="A65" s="1" t="s">
        <v>82</v>
      </c>
      <c r="B65" s="1" t="s">
        <v>127</v>
      </c>
      <c r="C65" s="1" t="s">
        <v>105</v>
      </c>
    </row>
    <row r="66" spans="1:3">
      <c r="A66" s="1" t="s">
        <v>82</v>
      </c>
      <c r="B66" s="1" t="s">
        <v>127</v>
      </c>
      <c r="C66" s="1" t="s">
        <v>164</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D63"/>
  <sheetViews>
    <sheetView workbookViewId="0">
      <selection activeCell="A40" sqref="A40:D42"/>
    </sheetView>
  </sheetViews>
  <sheetFormatPr defaultRowHeight="15"/>
  <cols>
    <col min="1" max="1" width="20.5703125" bestFit="1" customWidth="1"/>
    <col min="2" max="2" width="39.5703125" bestFit="1" customWidth="1"/>
    <col min="3" max="3" width="81.140625" bestFit="1" customWidth="1"/>
    <col min="4" max="4" width="38.7109375" bestFit="1" customWidth="1"/>
  </cols>
  <sheetData>
    <row r="1" spans="1:4">
      <c r="A1" t="s">
        <v>346</v>
      </c>
      <c r="B1" t="s">
        <v>3</v>
      </c>
      <c r="C1" t="s">
        <v>488</v>
      </c>
      <c r="D1" t="s">
        <v>345</v>
      </c>
    </row>
    <row r="2" spans="1:4">
      <c r="A2" t="s">
        <v>265</v>
      </c>
      <c r="B2" t="s">
        <v>21</v>
      </c>
      <c r="C2" t="s">
        <v>491</v>
      </c>
      <c r="D2" t="s">
        <v>345</v>
      </c>
    </row>
    <row r="3" spans="1:4">
      <c r="A3" t="s">
        <v>12</v>
      </c>
      <c r="B3" t="s">
        <v>12</v>
      </c>
      <c r="C3" t="s">
        <v>502</v>
      </c>
      <c r="D3" t="s">
        <v>345</v>
      </c>
    </row>
    <row r="4" spans="1:4">
      <c r="A4" t="s">
        <v>262</v>
      </c>
      <c r="B4" t="s">
        <v>5</v>
      </c>
      <c r="C4" t="s">
        <v>505</v>
      </c>
      <c r="D4" t="s">
        <v>345</v>
      </c>
    </row>
    <row r="5" spans="1:4">
      <c r="A5" t="s">
        <v>263</v>
      </c>
      <c r="B5" t="s">
        <v>17</v>
      </c>
      <c r="C5" t="s">
        <v>509</v>
      </c>
      <c r="D5" t="s">
        <v>345</v>
      </c>
    </row>
    <row r="6" spans="1:4">
      <c r="A6" t="s">
        <v>266</v>
      </c>
      <c r="B6" t="s">
        <v>26</v>
      </c>
      <c r="C6" t="s">
        <v>535</v>
      </c>
      <c r="D6" t="s">
        <v>345</v>
      </c>
    </row>
    <row r="7" spans="1:4">
      <c r="A7" t="s">
        <v>264</v>
      </c>
      <c r="B7" t="s">
        <v>18</v>
      </c>
      <c r="C7" t="s">
        <v>536</v>
      </c>
      <c r="D7" t="s">
        <v>345</v>
      </c>
    </row>
    <row r="8" spans="1:4">
      <c r="A8" t="s">
        <v>299</v>
      </c>
      <c r="B8" t="s">
        <v>32</v>
      </c>
      <c r="C8" t="s">
        <v>32</v>
      </c>
      <c r="D8" t="s">
        <v>283</v>
      </c>
    </row>
    <row r="9" spans="1:4">
      <c r="A9" t="s">
        <v>300</v>
      </c>
      <c r="B9" t="s">
        <v>36</v>
      </c>
      <c r="C9" t="s">
        <v>36</v>
      </c>
      <c r="D9" t="s">
        <v>283</v>
      </c>
    </row>
    <row r="10" spans="1:4">
      <c r="A10" t="s">
        <v>342</v>
      </c>
      <c r="B10" t="s">
        <v>512</v>
      </c>
      <c r="C10" t="s">
        <v>513</v>
      </c>
      <c r="D10" t="s">
        <v>283</v>
      </c>
    </row>
    <row r="11" spans="1:4">
      <c r="A11" t="s">
        <v>303</v>
      </c>
      <c r="B11" t="s">
        <v>40</v>
      </c>
      <c r="C11" t="s">
        <v>40</v>
      </c>
      <c r="D11" t="s">
        <v>283</v>
      </c>
    </row>
    <row r="12" spans="1:4">
      <c r="A12" t="s">
        <v>302</v>
      </c>
      <c r="B12" t="s">
        <v>39</v>
      </c>
      <c r="C12" t="s">
        <v>39</v>
      </c>
      <c r="D12" t="s">
        <v>283</v>
      </c>
    </row>
    <row r="13" spans="1:4">
      <c r="A13" t="s">
        <v>301</v>
      </c>
      <c r="B13" t="s">
        <v>38</v>
      </c>
      <c r="C13" t="s">
        <v>38</v>
      </c>
      <c r="D13" t="s">
        <v>283</v>
      </c>
    </row>
    <row r="14" spans="1:4">
      <c r="A14" t="s">
        <v>304</v>
      </c>
      <c r="B14" t="s">
        <v>37</v>
      </c>
      <c r="C14" t="s">
        <v>37</v>
      </c>
      <c r="D14" t="s">
        <v>283</v>
      </c>
    </row>
    <row r="15" spans="1:4">
      <c r="A15" t="s">
        <v>251</v>
      </c>
      <c r="B15" t="s">
        <v>42</v>
      </c>
      <c r="C15" t="s">
        <v>42</v>
      </c>
      <c r="D15" t="s">
        <v>283</v>
      </c>
    </row>
    <row r="16" spans="1:4">
      <c r="A16" t="s">
        <v>128</v>
      </c>
      <c r="B16" t="s">
        <v>507</v>
      </c>
      <c r="C16" t="s">
        <v>507</v>
      </c>
      <c r="D16" t="s">
        <v>245</v>
      </c>
    </row>
    <row r="17" spans="1:4">
      <c r="A17" t="s">
        <v>311</v>
      </c>
      <c r="B17" t="s">
        <v>62</v>
      </c>
      <c r="C17" t="s">
        <v>478</v>
      </c>
      <c r="D17" t="s">
        <v>282</v>
      </c>
    </row>
    <row r="18" spans="1:4">
      <c r="A18" t="s">
        <v>312</v>
      </c>
      <c r="B18" t="s">
        <v>63</v>
      </c>
      <c r="C18" t="s">
        <v>479</v>
      </c>
      <c r="D18" t="s">
        <v>282</v>
      </c>
    </row>
    <row r="19" spans="1:4">
      <c r="A19" t="s">
        <v>310</v>
      </c>
      <c r="B19" t="s">
        <v>60</v>
      </c>
      <c r="C19" t="s">
        <v>481</v>
      </c>
      <c r="D19" t="s">
        <v>282</v>
      </c>
    </row>
    <row r="20" spans="1:4">
      <c r="A20" t="s">
        <v>309</v>
      </c>
      <c r="B20" t="s">
        <v>59</v>
      </c>
      <c r="C20" t="s">
        <v>489</v>
      </c>
      <c r="D20" t="s">
        <v>282</v>
      </c>
    </row>
    <row r="21" spans="1:4">
      <c r="A21" t="s">
        <v>288</v>
      </c>
      <c r="B21" t="s">
        <v>61</v>
      </c>
      <c r="C21" t="s">
        <v>492</v>
      </c>
      <c r="D21" t="s">
        <v>282</v>
      </c>
    </row>
    <row r="22" spans="1:4">
      <c r="A22" t="s">
        <v>314</v>
      </c>
      <c r="B22" t="s">
        <v>64</v>
      </c>
      <c r="C22" t="s">
        <v>532</v>
      </c>
      <c r="D22" t="s">
        <v>282</v>
      </c>
    </row>
    <row r="23" spans="1:4">
      <c r="A23" t="s">
        <v>286</v>
      </c>
      <c r="B23" t="s">
        <v>65</v>
      </c>
      <c r="C23" t="s">
        <v>543</v>
      </c>
      <c r="D23" t="s">
        <v>282</v>
      </c>
    </row>
    <row r="24" spans="1:4">
      <c r="A24" t="s">
        <v>287</v>
      </c>
      <c r="B24" t="s">
        <v>66</v>
      </c>
      <c r="C24" t="s">
        <v>544</v>
      </c>
      <c r="D24" t="s">
        <v>282</v>
      </c>
    </row>
    <row r="25" spans="1:4">
      <c r="A25" t="s">
        <v>313</v>
      </c>
      <c r="B25" t="s">
        <v>67</v>
      </c>
      <c r="C25" t="s">
        <v>554</v>
      </c>
      <c r="D25" t="s">
        <v>282</v>
      </c>
    </row>
    <row r="26" spans="1:4">
      <c r="A26" t="s">
        <v>169</v>
      </c>
      <c r="B26" t="s">
        <v>484</v>
      </c>
      <c r="C26" t="s">
        <v>485</v>
      </c>
      <c r="D26" t="s">
        <v>249</v>
      </c>
    </row>
    <row r="27" spans="1:4">
      <c r="A27" t="s">
        <v>170</v>
      </c>
      <c r="B27" t="s">
        <v>524</v>
      </c>
      <c r="C27" t="s">
        <v>525</v>
      </c>
      <c r="D27" t="s">
        <v>249</v>
      </c>
    </row>
    <row r="28" spans="1:4">
      <c r="A28" t="s">
        <v>171</v>
      </c>
      <c r="B28" t="s">
        <v>529</v>
      </c>
      <c r="C28" t="s">
        <v>530</v>
      </c>
      <c r="D28" t="s">
        <v>249</v>
      </c>
    </row>
    <row r="29" spans="1:4">
      <c r="A29" t="s">
        <v>172</v>
      </c>
      <c r="B29" t="s">
        <v>172</v>
      </c>
      <c r="C29" t="s">
        <v>534</v>
      </c>
      <c r="D29" t="s">
        <v>249</v>
      </c>
    </row>
    <row r="30" spans="1:4">
      <c r="A30" t="s">
        <v>96</v>
      </c>
      <c r="B30" t="s">
        <v>482</v>
      </c>
      <c r="C30" t="s">
        <v>483</v>
      </c>
      <c r="D30" t="s">
        <v>240</v>
      </c>
    </row>
    <row r="31" spans="1:4">
      <c r="A31" t="s">
        <v>97</v>
      </c>
      <c r="B31" t="s">
        <v>493</v>
      </c>
      <c r="C31" t="s">
        <v>494</v>
      </c>
      <c r="D31" t="s">
        <v>240</v>
      </c>
    </row>
    <row r="32" spans="1:4">
      <c r="A32" t="s">
        <v>98</v>
      </c>
      <c r="B32" t="s">
        <v>517</v>
      </c>
      <c r="C32" t="s">
        <v>518</v>
      </c>
      <c r="D32" t="s">
        <v>240</v>
      </c>
    </row>
    <row r="33" spans="1:4">
      <c r="A33" t="s">
        <v>99</v>
      </c>
      <c r="B33" t="s">
        <v>545</v>
      </c>
      <c r="C33" t="s">
        <v>546</v>
      </c>
      <c r="D33" t="s">
        <v>240</v>
      </c>
    </row>
    <row r="34" spans="1:4">
      <c r="A34" t="s">
        <v>103</v>
      </c>
      <c r="B34" t="s">
        <v>497</v>
      </c>
      <c r="C34" t="s">
        <v>498</v>
      </c>
      <c r="D34" t="s">
        <v>241</v>
      </c>
    </row>
    <row r="35" spans="1:4">
      <c r="A35" t="s">
        <v>341</v>
      </c>
      <c r="B35" t="s">
        <v>510</v>
      </c>
      <c r="C35" t="s">
        <v>511</v>
      </c>
      <c r="D35" t="s">
        <v>241</v>
      </c>
    </row>
    <row r="36" spans="1:4">
      <c r="A36" t="s">
        <v>104</v>
      </c>
      <c r="B36" t="s">
        <v>340</v>
      </c>
      <c r="C36" t="s">
        <v>531</v>
      </c>
      <c r="D36" t="s">
        <v>241</v>
      </c>
    </row>
    <row r="37" spans="1:4">
      <c r="A37" t="s">
        <v>107</v>
      </c>
      <c r="B37" t="s">
        <v>539</v>
      </c>
      <c r="C37" t="s">
        <v>540</v>
      </c>
      <c r="D37" t="s">
        <v>241</v>
      </c>
    </row>
    <row r="38" spans="1:4">
      <c r="A38" t="s">
        <v>106</v>
      </c>
      <c r="B38" t="s">
        <v>541</v>
      </c>
      <c r="C38" t="s">
        <v>542</v>
      </c>
      <c r="D38" t="s">
        <v>241</v>
      </c>
    </row>
    <row r="39" spans="1:4">
      <c r="A39" t="s">
        <v>105</v>
      </c>
      <c r="B39" t="s">
        <v>105</v>
      </c>
      <c r="C39" t="s">
        <v>552</v>
      </c>
      <c r="D39" t="s">
        <v>241</v>
      </c>
    </row>
    <row r="40" spans="1:4">
      <c r="A40" t="s">
        <v>102</v>
      </c>
      <c r="B40" t="s">
        <v>486</v>
      </c>
      <c r="C40" t="s">
        <v>487</v>
      </c>
      <c r="D40" t="s">
        <v>242</v>
      </c>
    </row>
    <row r="41" spans="1:4">
      <c r="A41" t="s">
        <v>100</v>
      </c>
      <c r="B41" t="s">
        <v>100</v>
      </c>
      <c r="C41" t="s">
        <v>508</v>
      </c>
      <c r="D41" t="s">
        <v>242</v>
      </c>
    </row>
    <row r="42" spans="1:4">
      <c r="A42" t="s">
        <v>101</v>
      </c>
      <c r="B42" t="s">
        <v>537</v>
      </c>
      <c r="C42" t="s">
        <v>538</v>
      </c>
      <c r="D42" t="s">
        <v>242</v>
      </c>
    </row>
    <row r="43" spans="1:4">
      <c r="A43" t="s">
        <v>277</v>
      </c>
      <c r="B43" t="s">
        <v>54</v>
      </c>
      <c r="C43" t="s">
        <v>476</v>
      </c>
      <c r="D43" t="s">
        <v>281</v>
      </c>
    </row>
    <row r="44" spans="1:4">
      <c r="A44" t="s">
        <v>46</v>
      </c>
      <c r="B44" t="s">
        <v>46</v>
      </c>
      <c r="C44" t="s">
        <v>477</v>
      </c>
      <c r="D44" t="s">
        <v>281</v>
      </c>
    </row>
    <row r="45" spans="1:4">
      <c r="A45" t="s">
        <v>267</v>
      </c>
      <c r="B45" t="s">
        <v>43</v>
      </c>
      <c r="C45" t="s">
        <v>480</v>
      </c>
      <c r="D45" t="s">
        <v>281</v>
      </c>
    </row>
    <row r="46" spans="1:4">
      <c r="A46" t="s">
        <v>272</v>
      </c>
      <c r="B46" t="s">
        <v>48</v>
      </c>
      <c r="C46" t="s">
        <v>490</v>
      </c>
      <c r="D46" t="s">
        <v>281</v>
      </c>
    </row>
    <row r="47" spans="1:4">
      <c r="A47" t="s">
        <v>270</v>
      </c>
      <c r="B47" t="s">
        <v>47</v>
      </c>
      <c r="C47" t="s">
        <v>499</v>
      </c>
      <c r="D47" t="s">
        <v>281</v>
      </c>
    </row>
    <row r="48" spans="1:4">
      <c r="A48" t="s">
        <v>274</v>
      </c>
      <c r="B48" t="s">
        <v>50</v>
      </c>
      <c r="C48" t="s">
        <v>503</v>
      </c>
      <c r="D48" t="s">
        <v>281</v>
      </c>
    </row>
    <row r="49" spans="1:4">
      <c r="A49" t="s">
        <v>275</v>
      </c>
      <c r="B49" t="s">
        <v>51</v>
      </c>
      <c r="C49" t="s">
        <v>504</v>
      </c>
      <c r="D49" t="s">
        <v>281</v>
      </c>
    </row>
    <row r="50" spans="1:4">
      <c r="A50" t="s">
        <v>53</v>
      </c>
      <c r="B50" t="s">
        <v>53</v>
      </c>
      <c r="C50" t="s">
        <v>506</v>
      </c>
      <c r="D50" t="s">
        <v>281</v>
      </c>
    </row>
    <row r="51" spans="1:4">
      <c r="A51" t="s">
        <v>273</v>
      </c>
      <c r="B51" t="s">
        <v>49</v>
      </c>
      <c r="C51" t="s">
        <v>516</v>
      </c>
      <c r="D51" t="s">
        <v>281</v>
      </c>
    </row>
    <row r="52" spans="1:4">
      <c r="A52" t="s">
        <v>343</v>
      </c>
      <c r="B52" t="s">
        <v>56</v>
      </c>
      <c r="C52" t="s">
        <v>521</v>
      </c>
      <c r="D52" t="s">
        <v>281</v>
      </c>
    </row>
    <row r="53" spans="1:4">
      <c r="A53" t="s">
        <v>276</v>
      </c>
      <c r="B53" t="s">
        <v>52</v>
      </c>
      <c r="C53" t="s">
        <v>528</v>
      </c>
      <c r="D53" t="s">
        <v>281</v>
      </c>
    </row>
    <row r="54" spans="1:4">
      <c r="A54" t="s">
        <v>278</v>
      </c>
      <c r="B54" t="s">
        <v>55</v>
      </c>
      <c r="C54" t="s">
        <v>533</v>
      </c>
      <c r="D54" t="s">
        <v>281</v>
      </c>
    </row>
    <row r="55" spans="1:4">
      <c r="A55" t="s">
        <v>280</v>
      </c>
      <c r="B55" t="s">
        <v>58</v>
      </c>
      <c r="C55" t="s">
        <v>549</v>
      </c>
      <c r="D55" t="s">
        <v>281</v>
      </c>
    </row>
    <row r="56" spans="1:4">
      <c r="A56" t="s">
        <v>269</v>
      </c>
      <c r="B56" t="s">
        <v>45</v>
      </c>
      <c r="C56" t="s">
        <v>550</v>
      </c>
      <c r="D56" t="s">
        <v>281</v>
      </c>
    </row>
    <row r="57" spans="1:4">
      <c r="A57" t="s">
        <v>268</v>
      </c>
      <c r="B57" t="s">
        <v>44</v>
      </c>
      <c r="C57" t="s">
        <v>551</v>
      </c>
      <c r="D57" t="s">
        <v>281</v>
      </c>
    </row>
    <row r="58" spans="1:4">
      <c r="A58" t="s">
        <v>279</v>
      </c>
      <c r="B58" t="s">
        <v>57</v>
      </c>
      <c r="C58" t="s">
        <v>553</v>
      </c>
      <c r="D58" t="s">
        <v>281</v>
      </c>
    </row>
    <row r="59" spans="1:4">
      <c r="A59" t="s">
        <v>271</v>
      </c>
      <c r="B59" t="s">
        <v>2</v>
      </c>
      <c r="C59" t="s">
        <v>555</v>
      </c>
      <c r="D59" t="s">
        <v>281</v>
      </c>
    </row>
    <row r="60" spans="1:4">
      <c r="A60" t="s">
        <v>165</v>
      </c>
      <c r="B60" t="s">
        <v>514</v>
      </c>
      <c r="C60" t="s">
        <v>515</v>
      </c>
      <c r="D60" t="s">
        <v>247</v>
      </c>
    </row>
    <row r="61" spans="1:4">
      <c r="A61" t="s">
        <v>166</v>
      </c>
      <c r="B61" t="s">
        <v>522</v>
      </c>
      <c r="C61" t="s">
        <v>523</v>
      </c>
      <c r="D61" t="s">
        <v>247</v>
      </c>
    </row>
    <row r="62" spans="1:4">
      <c r="A62" t="s">
        <v>167</v>
      </c>
      <c r="B62" t="s">
        <v>526</v>
      </c>
      <c r="C62" t="s">
        <v>527</v>
      </c>
      <c r="D62" t="s">
        <v>247</v>
      </c>
    </row>
    <row r="63" spans="1:4">
      <c r="A63" t="s">
        <v>168</v>
      </c>
      <c r="B63" t="s">
        <v>547</v>
      </c>
      <c r="C63" t="s">
        <v>548</v>
      </c>
      <c r="D63" t="s">
        <v>247</v>
      </c>
    </row>
  </sheetData>
  <sortState ref="A1:D66">
    <sortCondition ref="D1:D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3</vt:i4>
      </vt:variant>
    </vt:vector>
  </HeadingPairs>
  <TitlesOfParts>
    <vt:vector size="9" baseType="lpstr">
      <vt:lpstr>Toelichting</vt:lpstr>
      <vt:lpstr>Waardelijst</vt:lpstr>
      <vt:lpstr>Elektriciteit</vt:lpstr>
      <vt:lpstr>Gas-Unie</vt:lpstr>
      <vt:lpstr>Olie-gas-chemie</vt:lpstr>
      <vt:lpstr>Sheet1</vt:lpstr>
      <vt:lpstr>IMKL</vt:lpstr>
      <vt:lpstr>INSPIRE</vt:lpstr>
      <vt:lpstr>Sheet1!result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pjanssen</cp:lastModifiedBy>
  <dcterms:created xsi:type="dcterms:W3CDTF">2014-09-17T13:58:48Z</dcterms:created>
  <dcterms:modified xsi:type="dcterms:W3CDTF">2015-11-08T14:24:23Z</dcterms:modified>
</cp:coreProperties>
</file>