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pjanssen\Documents\GitHub\imkl2015-review\IMKL2.x\8-begrippen\"/>
    </mc:Choice>
  </mc:AlternateContent>
  <xr:revisionPtr revIDLastSave="0" documentId="13_ncr:1_{611D6945-BB1C-409E-8A20-2513C312C75B}" xr6:coauthVersionLast="45" xr6:coauthVersionMax="45" xr10:uidLastSave="{00000000-0000-0000-0000-000000000000}"/>
  <bookViews>
    <workbookView xWindow="-19320" yWindow="-7680" windowWidth="19440" windowHeight="15000" activeTab="2" xr2:uid="{00000000-000D-0000-FFFF-FFFF00000000}"/>
  </bookViews>
  <sheets>
    <sheet name="URI schema" sheetId="1" r:id="rId1"/>
    <sheet name="Eigenschappen" sheetId="2" r:id="rId2"/>
    <sheet name="Begrippen" sheetId="5" r:id="rId3"/>
    <sheet name="Begrippen-origineel"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alcChain>
</file>

<file path=xl/sharedStrings.xml><?xml version="1.0" encoding="utf-8"?>
<sst xmlns="http://schemas.openxmlformats.org/spreadsheetml/2006/main" count="1671" uniqueCount="1293">
  <si>
    <t>uri schema</t>
  </si>
  <si>
    <t>Concept</t>
  </si>
  <si>
    <t>URI schema</t>
  </si>
  <si>
    <t>skos</t>
  </si>
  <si>
    <t>prefLabel</t>
  </si>
  <si>
    <t>rdfs</t>
  </si>
  <si>
    <t>dcterms</t>
  </si>
  <si>
    <t>definition</t>
  </si>
  <si>
    <t>label</t>
  </si>
  <si>
    <t>Label</t>
  </si>
  <si>
    <t>broader</t>
  </si>
  <si>
    <t>Term</t>
  </si>
  <si>
    <t xml:space="preserve"> </t>
  </si>
  <si>
    <t>http://definities.geostandaarden.nl/imkl/id/begrip/{breder-begrip}</t>
  </si>
  <si>
    <t>Eigenschappen</t>
  </si>
  <si>
    <t>eigenschap</t>
  </si>
  <si>
    <t>http://www.w3.org/2004/02/skos/core#{eigenschap}</t>
  </si>
  <si>
    <t>http://www.w3.org/2000/01/rdf-schema#{eigenschap}</t>
  </si>
  <si>
    <t>vocabulaire-conditie</t>
  </si>
  <si>
    <t>vocabulaire</t>
  </si>
  <si>
    <t>definitie</t>
  </si>
  <si>
    <t>De definitie van een begrip</t>
  </si>
  <si>
    <t>De term van het begrip</t>
  </si>
  <si>
    <t>Een voor mensen leesbaar label</t>
  </si>
  <si>
    <t>Een breder begrip</t>
  </si>
  <si>
    <t>breder-begrip</t>
  </si>
  <si>
    <t>begrip</t>
  </si>
  <si>
    <t>kolom</t>
  </si>
  <si>
    <t>tabblad</t>
  </si>
  <si>
    <t>naam</t>
  </si>
  <si>
    <t>klasse</t>
  </si>
  <si>
    <t>http://www.w3.org/2004/02/skos/core#{klasse}</t>
  </si>
  <si>
    <t>Definitie</t>
  </si>
  <si>
    <t>Breder begrip</t>
  </si>
  <si>
    <t>http://purl.org/dc/terms/{eigenschap}</t>
  </si>
  <si>
    <t>taal</t>
  </si>
  <si>
    <t>datatype</t>
  </si>
  <si>
    <t>waardetemplate</t>
  </si>
  <si>
    <t>(petro)chemie</t>
  </si>
  <si>
    <t>0.5</t>
  </si>
  <si>
    <t>aanduiding eis voorzorgsmaatregel</t>
  </si>
  <si>
    <t>aangrijping horizontaal</t>
  </si>
  <si>
    <t>aangrijping verticaal</t>
  </si>
  <si>
    <t>aansluiting</t>
  </si>
  <si>
    <t>aansluitsleiding</t>
  </si>
  <si>
    <t>aantal kabels leidingen</t>
  </si>
  <si>
    <t>aanvraag soort</t>
  </si>
  <si>
    <t>aardgasleiding (niet nen)</t>
  </si>
  <si>
    <t>aardgasleiding nen-3650</t>
  </si>
  <si>
    <t>adres (IMKL2015)</t>
  </si>
  <si>
    <t>adres (extra detailinfo)</t>
  </si>
  <si>
    <t>algemeen</t>
  </si>
  <si>
    <t>annotatie</t>
  </si>
  <si>
    <t>annotatie type</t>
  </si>
  <si>
    <t>annotatielabel</t>
  </si>
  <si>
    <t>annotatielijn</t>
  </si>
  <si>
    <t>annotatiepijlpunt</t>
  </si>
  <si>
    <t>appurtenance</t>
  </si>
  <si>
    <t>begin lifespan version</t>
  </si>
  <si>
    <t>bergbezinkleiding</t>
  </si>
  <si>
    <t>bergingsleiding</t>
  </si>
  <si>
    <t>bestaand</t>
  </si>
  <si>
    <t>bestand identificator</t>
  </si>
  <si>
    <t>bestand locatie</t>
  </si>
  <si>
    <t>bestand media type</t>
  </si>
  <si>
    <t>bgt_id</t>
  </si>
  <si>
    <t>bij transportroute (effectcontour dodelijk)</t>
  </si>
  <si>
    <t>bij transportroute (transportroute risico)</t>
  </si>
  <si>
    <t>bijlage (IMKL2015)</t>
  </si>
  <si>
    <t>bijlage (utiliteitsnet)</t>
  </si>
  <si>
    <t>bijlage type</t>
  </si>
  <si>
    <t>binnenonderkant buis</t>
  </si>
  <si>
    <t>bovengronds zichtbaar (container leidingelement)</t>
  </si>
  <si>
    <t>bovengronds zichtbaar (kabel en leiding container)</t>
  </si>
  <si>
    <t>bovengronds zichtbaar (leidingelement)</t>
  </si>
  <si>
    <t>bovenkant</t>
  </si>
  <si>
    <t>brandbaar</t>
  </si>
  <si>
    <t>brug</t>
  </si>
  <si>
    <t>building part</t>
  </si>
  <si>
    <t>Pand</t>
  </si>
  <si>
    <t>buis specifiek</t>
  </si>
  <si>
    <t>buisleiding gevaarlijke inhoud</t>
  </si>
  <si>
    <t>buisleidingtype</t>
  </si>
  <si>
    <t>buismateriaal type</t>
  </si>
  <si>
    <t>cai-kast</t>
  </si>
  <si>
    <t>calamiteitenmelding</t>
  </si>
  <si>
    <t>cas nr maatgevende stof</t>
  </si>
  <si>
    <t>container leidingelement</t>
  </si>
  <si>
    <t>datatransport</t>
  </si>
  <si>
    <t>datum opmeting diepte peil</t>
  </si>
  <si>
    <t>datum opmeting maaiveld peil</t>
  </si>
  <si>
    <t>defensieleiding</t>
  </si>
  <si>
    <t>diepte</t>
  </si>
  <si>
    <t>diepte aangrijpingspunt</t>
  </si>
  <si>
    <t>diepte nap</t>
  </si>
  <si>
    <t>diepte nauwkeurigheid</t>
  </si>
  <si>
    <t>diepte peil</t>
  </si>
  <si>
    <t>diepte tov maaiveld</t>
  </si>
  <si>
    <t>dieptelegging</t>
  </si>
  <si>
    <t>doorlatendeleiding</t>
  </si>
  <si>
    <t>draadraster</t>
  </si>
  <si>
    <t>duct</t>
  </si>
  <si>
    <t>ean code</t>
  </si>
  <si>
    <t>effectafstand dodelijk</t>
  </si>
  <si>
    <t>effectcontour dodelijk (IMKL2015)</t>
  </si>
  <si>
    <t>effectcontour dodelijk (effectcontour dodelijk)</t>
  </si>
  <si>
    <t>eigen topografie</t>
  </si>
  <si>
    <t>eis voorzorgsmaatregel bijlage</t>
  </si>
  <si>
    <t>eis voorzorgsmaatregel (eis voorzorgsmaatregel bijlage)</t>
  </si>
  <si>
    <t>eis voorzorgsmaatregel (aanduiding eis voorzorgsmaatregel)</t>
  </si>
  <si>
    <t>eis voorzorgsmaatregel (bijlage type value)</t>
  </si>
  <si>
    <t>elektrakast</t>
  </si>
  <si>
    <t>elektriciteitskabel</t>
  </si>
  <si>
    <t>email</t>
  </si>
  <si>
    <t>end lifespan version</t>
  </si>
  <si>
    <t>erf</t>
  </si>
  <si>
    <t>explosief</t>
  </si>
  <si>
    <t>extra detailinfo</t>
  </si>
  <si>
    <t>extra geometrie (IMKL2015)</t>
  </si>
  <si>
    <t>extra geometrie (leidingelement)</t>
  </si>
  <si>
    <t>extra info type</t>
  </si>
  <si>
    <t>extra informatie</t>
  </si>
  <si>
    <t>faunaraster</t>
  </si>
  <si>
    <t>fietspad</t>
  </si>
  <si>
    <t>gas hoge druk</t>
  </si>
  <si>
    <t>gas lage druk</t>
  </si>
  <si>
    <t>gaskast</t>
  </si>
  <si>
    <t>gemaal</t>
  </si>
  <si>
    <t>gemengd riool</t>
  </si>
  <si>
    <t>geo nauwkeurigheid xy (container leidingelement)</t>
  </si>
  <si>
    <t>geo nauwkeurigheid xy (leidingelement)</t>
  </si>
  <si>
    <t>geometrie</t>
  </si>
  <si>
    <t>geometrie3d</t>
  </si>
  <si>
    <t>gewogen dekking</t>
  </si>
  <si>
    <t>graafmelding</t>
  </si>
  <si>
    <t>hectometerpaal</t>
  </si>
  <si>
    <t>heeft extra informatie (leidingelement)</t>
  </si>
  <si>
    <t>heeft extra informatie (utiliteitsnet)</t>
  </si>
  <si>
    <t>hek</t>
  </si>
  <si>
    <t>hemelwaterriool</t>
  </si>
  <si>
    <t>hoogspanning</t>
  </si>
  <si>
    <t>hoogspanningsmast</t>
  </si>
  <si>
    <t>hoogte</t>
  </si>
  <si>
    <t>huisaansluiting</t>
  </si>
  <si>
    <t>huisletter</t>
  </si>
  <si>
    <t>huisnummer</t>
  </si>
  <si>
    <t>huisnummertoevoeging</t>
  </si>
  <si>
    <t>identificatie</t>
  </si>
  <si>
    <t>identificatie bag</t>
  </si>
  <si>
    <t>imklbasis</t>
  </si>
  <si>
    <t>in network (bijlage)</t>
  </si>
  <si>
    <t>in network (eigen topografie)</t>
  </si>
  <si>
    <t>in network (extra informatie)</t>
  </si>
  <si>
    <t>inspectie- / rioolput</t>
  </si>
  <si>
    <t>jpeg</t>
  </si>
  <si>
    <t>k1-leiding</t>
  </si>
  <si>
    <t>k2-leiding</t>
  </si>
  <si>
    <t>k3-leiding</t>
  </si>
  <si>
    <t>kabel diameter</t>
  </si>
  <si>
    <t>kabel en leiding container</t>
  </si>
  <si>
    <t>kabel of leiding</t>
  </si>
  <si>
    <t>kabel specifiek</t>
  </si>
  <si>
    <t>kabelbed</t>
  </si>
  <si>
    <t>kast</t>
  </si>
  <si>
    <t>kolk</t>
  </si>
  <si>
    <t>laagspanning</t>
  </si>
  <si>
    <t>label (IMKL2015)</t>
  </si>
  <si>
    <t>label (label)</t>
  </si>
  <si>
    <t>labelpositie (IMKL2015)</t>
  </si>
  <si>
    <t>labelpositie (maatvoering)</t>
  </si>
  <si>
    <t>landcode</t>
  </si>
  <si>
    <t>landelijk hoogspanningsnet</t>
  </si>
  <si>
    <t>leidingelement</t>
  </si>
  <si>
    <t>lichtmast</t>
  </si>
  <si>
    <t>ligging (diepte)</t>
  </si>
  <si>
    <t>ligging (eigen topografie)</t>
  </si>
  <si>
    <t>ligging (extra detailinfo)</t>
  </si>
  <si>
    <t>ligging (maatvoering)</t>
  </si>
  <si>
    <t>lijn</t>
  </si>
  <si>
    <t>lijngeometrie2.5d</t>
  </si>
  <si>
    <t>lokaal id</t>
  </si>
  <si>
    <t>loods</t>
  </si>
  <si>
    <t>maaiveld peil</t>
  </si>
  <si>
    <t>maatgevend scenario dodelijk</t>
  </si>
  <si>
    <t>maatvoering</t>
  </si>
  <si>
    <t>maatvoerings type</t>
  </si>
  <si>
    <t>maatvoeringshulplijn</t>
  </si>
  <si>
    <t>maatvoeringslabel</t>
  </si>
  <si>
    <t>maatvoeringslijn</t>
  </si>
  <si>
    <t>maatvoeringspijlpunt</t>
  </si>
  <si>
    <t>mangat</t>
  </si>
  <si>
    <t>mantelbuis</t>
  </si>
  <si>
    <t>mast</t>
  </si>
  <si>
    <t>middenspanning</t>
  </si>
  <si>
    <t>muur</t>
  </si>
  <si>
    <t>namespace</t>
  </si>
  <si>
    <t>nen3610id</t>
  </si>
  <si>
    <t>netbeheerder net aanduiding</t>
  </si>
  <si>
    <t>netbeheerder net omschrijving</t>
  </si>
  <si>
    <t>netbeheerder werk aanduiding</t>
  </si>
  <si>
    <t>niet betrokken</t>
  </si>
  <si>
    <t>olie gas chemicalien pijpleiding</t>
  </si>
  <si>
    <t>omschrijving (label)</t>
  </si>
  <si>
    <t>omschrijving (transportroute)</t>
  </si>
  <si>
    <t>onbekend</t>
  </si>
  <si>
    <t>open leiding</t>
  </si>
  <si>
    <t>openbare ruimte naam</t>
  </si>
  <si>
    <t>openbare verlichtingkast</t>
  </si>
  <si>
    <t>orientatieverzoek</t>
  </si>
  <si>
    <t>overig (buisleiding type value)</t>
  </si>
  <si>
    <t>overig (extra detail info type value)</t>
  </si>
  <si>
    <t>overig (thema)</t>
  </si>
  <si>
    <t>overkapping</t>
  </si>
  <si>
    <t>overstortleiding</t>
  </si>
  <si>
    <t>pdf</t>
  </si>
  <si>
    <t>plan</t>
  </si>
  <si>
    <t>png</t>
  </si>
  <si>
    <t>portaal</t>
  </si>
  <si>
    <t>postcode</t>
  </si>
  <si>
    <t>profielschets</t>
  </si>
  <si>
    <t>punt</t>
  </si>
  <si>
    <t>punt lijn vlak</t>
  </si>
  <si>
    <t>puntgeometrie2.5d</t>
  </si>
  <si>
    <t>rijbaan lokale weg</t>
  </si>
  <si>
    <t>riool onder over of onderdruk</t>
  </si>
  <si>
    <t>riool vrijverval</t>
  </si>
  <si>
    <t>rioolkast</t>
  </si>
  <si>
    <t>rioolleiding</t>
  </si>
  <si>
    <t>risicocontour10_6</t>
  </si>
  <si>
    <t>rotatiehoek</t>
  </si>
  <si>
    <t>rotatiehoek symbool</t>
  </si>
  <si>
    <t>scherfwerking</t>
  </si>
  <si>
    <t>sloot</t>
  </si>
  <si>
    <t>standaard dieptelegging</t>
  </si>
  <si>
    <t>status</t>
  </si>
  <si>
    <t>stedelijk water specifiek</t>
  </si>
  <si>
    <t>steiger</t>
  </si>
  <si>
    <t>stuw</t>
  </si>
  <si>
    <t>stuwrioolleiding</t>
  </si>
  <si>
    <t>talud (? niet gevonden in imgeo)</t>
  </si>
  <si>
    <t>technisch contactpersoon (IMKL2015)</t>
  </si>
  <si>
    <t>technisch contactpersoon (utiliteitsnet)</t>
  </si>
  <si>
    <t>technisch gebouw</t>
  </si>
  <si>
    <t>telecom kast</t>
  </si>
  <si>
    <t>telecommunicatiekabel</t>
  </si>
  <si>
    <t>telefoon</t>
  </si>
  <si>
    <t>thema</t>
  </si>
  <si>
    <t>thermische pijpleiding</t>
  </si>
  <si>
    <t>tiff</t>
  </si>
  <si>
    <t>toelichting</t>
  </si>
  <si>
    <t>toren</t>
  </si>
  <si>
    <t>tot100cm</t>
  </si>
  <si>
    <t>tot30cm (nauwkeurigheid diepte value)</t>
  </si>
  <si>
    <t>tot30cm (nauwkeurigheid xyvalue)</t>
  </si>
  <si>
    <t>tot50cm</t>
  </si>
  <si>
    <t>toxisch</t>
  </si>
  <si>
    <t>transportrioolleiding</t>
  </si>
  <si>
    <t>transportroute (IMKL2015)</t>
  </si>
  <si>
    <t>transportroute (transportroutedeel)</t>
  </si>
  <si>
    <t>transportroute naam</t>
  </si>
  <si>
    <t>transportroute risico</t>
  </si>
  <si>
    <t>transportroutedeel</t>
  </si>
  <si>
    <t>type rioolleiding</t>
  </si>
  <si>
    <t>type topografisch object</t>
  </si>
  <si>
    <t>utiliteitsnet</t>
  </si>
  <si>
    <t>versie</t>
  </si>
  <si>
    <t>verzoek tot contact</t>
  </si>
  <si>
    <t>viaduct</t>
  </si>
  <si>
    <t>vlak</t>
  </si>
  <si>
    <t>vlakgeometrie2.5d</t>
  </si>
  <si>
    <t>vlakgeometrie2d</t>
  </si>
  <si>
    <t>vuilwaterriool</t>
  </si>
  <si>
    <t>wanddikte</t>
  </si>
  <si>
    <t>warmte</t>
  </si>
  <si>
    <t>water</t>
  </si>
  <si>
    <t>waterleiding</t>
  </si>
  <si>
    <t>waterloop</t>
  </si>
  <si>
    <t>wees</t>
  </si>
  <si>
    <t>woonplaats naam</t>
  </si>
  <si>
    <t>zinker</t>
  </si>
  <si>
    <t>code</t>
  </si>
  <si>
    <t>http://definities.geostandaarden.nl/imkl/id/begrip/{code}</t>
  </si>
  <si>
    <t>_0</t>
  </si>
  <si>
    <t>_0_5</t>
  </si>
  <si>
    <t>_1</t>
  </si>
  <si>
    <t>AanduidingEisVoorzorgsmaatregel</t>
  </si>
  <si>
    <t>Aansluiting</t>
  </si>
  <si>
    <t>AangrijpingHorizontaal</t>
  </si>
  <si>
    <t>AangrijpingVerticaal</t>
  </si>
  <si>
    <t>Aansluitsleiding</t>
  </si>
  <si>
    <t>AantalKabelsLeidingen</t>
  </si>
  <si>
    <t xml:space="preserve"> Label aangrijpingspunt horizontaal  is links  label aangrijpingspunt verticaal  is onder. </t>
  </si>
  <si>
    <t xml:space="preserve"> Label aangrijpingspunt horizontaal  is midden  label aangrijpingspunt verticaal  is midden. </t>
  </si>
  <si>
    <t xml:space="preserve"> Label aangrijpingspunt horizontaal  is rechts  label aangrijpingspunt verticaal  is boven. </t>
  </si>
  <si>
    <t xml:space="preserve"> Aanduiding van een netelement waarop een eis voorzorgsmaatregel van toepassing is. Dit is een wettelijke eis. </t>
  </si>
  <si>
    <t xml:space="preserve"> Punt op de horiziontale as in labeltekst dat geldt als referentie voor plaatsingspunt. </t>
  </si>
  <si>
    <t xml:space="preserve"> Punt op de verticale as in labeltekst dat geldt als referentie voor plaatsingspunt. </t>
  </si>
  <si>
    <t xml:space="preserve"> De kabel of leiding die een kabel of leiding verbindt met een aansluitpunt anders dan een huisaansluiting. </t>
  </si>
  <si>
    <t xml:space="preserve"> Aantal kabels leidingen of buizen dat zich in het containerelement bevindt.  </t>
  </si>
  <si>
    <t>AanvraagSoort</t>
  </si>
  <si>
    <t xml:space="preserve"> Aanduiding van het soort Klic-aanvraag  Klic-melding  waarvoor de bepaling van de voorzorgsmaatregel van toepassing is. Als deze niet is ingevuld  geldt de aanduiding ongeacht de soort Klic-aanvraag.</t>
  </si>
  <si>
    <t>Aardgasleiding_nietNen</t>
  </si>
  <si>
    <t>AardgasleidingNen-3650</t>
  </si>
  <si>
    <t>Adres_IMKL2015</t>
  </si>
  <si>
    <t xml:space="preserve"> Beschrijving van een locatie van door middel van een adres. </t>
  </si>
  <si>
    <t>Adres_extraDetailinfo</t>
  </si>
  <si>
    <t xml:space="preserve"> Adresaanduiding conform BAG </t>
  </si>
  <si>
    <t>Algemeen</t>
  </si>
  <si>
    <t xml:space="preserve"> Algemene tekst die als bijlage wordt meegeleverd. </t>
  </si>
  <si>
    <t>Annotatie</t>
  </si>
  <si>
    <t xml:space="preserve">  font color  1d1819" Teksten en symbolen weergegeven in het kaartbeeld.  font  "</t>
  </si>
  <si>
    <t>AnnotatieType</t>
  </si>
  <si>
    <t xml:space="preserve"> Aard van de opgenomen annotatie </t>
  </si>
  <si>
    <t>Annotatielabel</t>
  </si>
  <si>
    <t>Annotatielijn</t>
  </si>
  <si>
    <t>Annotatiepijlpunt</t>
  </si>
  <si>
    <t>Appurtenance</t>
  </si>
  <si>
    <t xml:space="preserve"> Een leidingelement dat door zijn type wordt beschreven  via het attribuut appurtenanceType . </t>
  </si>
  <si>
    <t>BeginLifespanVersion</t>
  </si>
  <si>
    <t xml:space="preserve"> De begindatum waarop een data object in de registratie werd aangemaakt  het begin van de levenscyclus van een data object. </t>
  </si>
  <si>
    <t>Bergbezinkleiding</t>
  </si>
  <si>
    <t>Bergingsleiding</t>
  </si>
  <si>
    <t>Bestaand</t>
  </si>
  <si>
    <t xml:space="preserve"> Bestaande topografie die door de netbeheerder specifiek geregistreerd is ter bepaling van de locatie van een leiding. </t>
  </si>
  <si>
    <t>BestandIdentificator</t>
  </si>
  <si>
    <t xml:space="preserve"> Unieke identificator van een bestand. </t>
  </si>
  <si>
    <t>BestandLocatie</t>
  </si>
  <si>
    <t xml:space="preserve"> Bestandsnaam van het bestand dat meegegeven wordt. </t>
  </si>
  <si>
    <t>BestandMediaType</t>
  </si>
  <si>
    <t xml:space="preserve"> Media type van een bestand. </t>
  </si>
  <si>
    <t>Bgt_id</t>
  </si>
  <si>
    <t xml:space="preserve"> Verwijzing naar het ID van het overeenkomstige object uit de Basisregistratie Grootschalige Topografie of pluslaag. </t>
  </si>
  <si>
    <t>BijTransportroute_effectcontourDodelijk</t>
  </si>
  <si>
    <t xml:space="preserve"> Vewijzing naar de bijbehorende transportroute. </t>
  </si>
  <si>
    <t>BijTransportroute_transportrouteRisico</t>
  </si>
  <si>
    <t xml:space="preserve"> Transportroute waar de risicocontour betrekking op heeft. </t>
  </si>
  <si>
    <t>Bijlage_IMKL2015</t>
  </si>
  <si>
    <t xml:space="preserve"> Documentbijlage. </t>
  </si>
  <si>
    <t>Bijlage_utiliteitsnet</t>
  </si>
  <si>
    <t xml:space="preserve"> Verwijzing naar bijlage document. </t>
  </si>
  <si>
    <t>BijlageType</t>
  </si>
  <si>
    <t xml:space="preserve"> Beschrijft het type bijlage. </t>
  </si>
  <si>
    <t>BinnenonderkantBuis</t>
  </si>
  <si>
    <t xml:space="preserve"> Binnenonderkant buis van de leiding ter plaatse van het beginpunt. </t>
  </si>
  <si>
    <t>BovengrondsZichtbaar_containerLeidingelement</t>
  </si>
  <si>
    <t xml:space="preserve"> Aangegeven wordt of het containerleidingelement bovengronds vanaf het maaiveld zichtbaar is. </t>
  </si>
  <si>
    <t>BovengrondsZichtbaar_kabelEnLeidingContainer</t>
  </si>
  <si>
    <t xml:space="preserve"> Aangegeven wordt of het leidingelement bovengronds vanaf het maaiveld zichtbaar is. </t>
  </si>
  <si>
    <t>BovengrondsZichtbaar_leidingelement</t>
  </si>
  <si>
    <t xml:space="preserve"> Aangegeven wordt of het leidingelement bovengronds vanaf het maaiveld zichtbaar is.</t>
  </si>
  <si>
    <t>Bovenkant</t>
  </si>
  <si>
    <t xml:space="preserve"> Bovenste punt van het object op de plaats van meting. </t>
  </si>
  <si>
    <t>Brandbaar</t>
  </si>
  <si>
    <t>Brug</t>
  </si>
  <si>
    <t>BuildingPart</t>
  </si>
  <si>
    <t>BuisSpecifiek</t>
  </si>
  <si>
    <t xml:space="preserve"> Abstract data object dat de buis-specifieke attributen bevat van de IMKL extensie. </t>
  </si>
  <si>
    <t>BuisleidingGevaarlijkeInhoud</t>
  </si>
  <si>
    <t>Buisleidingtype</t>
  </si>
  <si>
    <t>BuismateriaalType</t>
  </si>
  <si>
    <t xml:space="preserve"> Materiaal waaruit de buis bestaat. </t>
  </si>
  <si>
    <t>Cai-kast</t>
  </si>
  <si>
    <t>Calamiteitenmelding</t>
  </si>
  <si>
    <t>CasNrMaatgevendeStof</t>
  </si>
  <si>
    <t xml:space="preserve"> Het CAS-nummer van de voor het risico maatgevende stof. </t>
  </si>
  <si>
    <t>ContainerLeidingelement</t>
  </si>
  <si>
    <t xml:space="preserve"> Abstract data object dat de gemeenschappelijke attributen en associaties bevat voor alle containerleidingelement objecten. </t>
  </si>
  <si>
    <t>Datatransport</t>
  </si>
  <si>
    <t>DatumOpmetingDieptePeil</t>
  </si>
  <si>
    <t xml:space="preserve"> De datum waarop het dieptepeil werd opgemeten. </t>
  </si>
  <si>
    <t>DatumOpmetingMaaiveldPeil</t>
  </si>
  <si>
    <t xml:space="preserve"> De datum waarop het maaiveldpeil werd opgemeten. </t>
  </si>
  <si>
    <t>Defensieleiding</t>
  </si>
  <si>
    <t>Diepte</t>
  </si>
  <si>
    <t xml:space="preserve"> Abstract data object dat de gemeenschappelijke attributen en associaties bevat voor de diepte objecten. </t>
  </si>
  <si>
    <t>DiepteAangrijpingspunt</t>
  </si>
  <si>
    <t xml:space="preserve"> Benoeming van welk aangrijpingspunt van het object de diepte is bepaald. </t>
  </si>
  <si>
    <t>DiepteNap</t>
  </si>
  <si>
    <t xml:space="preserve"> Object dat dient om de afstand weer te geven van het NAP-nulpunt tot de bovenkant van kabel of leiding  leidingcontainer  leidingelement of containerleidingelement. </t>
  </si>
  <si>
    <t>DiepteNauwkeurigheid</t>
  </si>
  <si>
    <t xml:space="preserve"> De nauwkeurigheid van de dekking van een KabelOfLeiding of KabelEnLeidingContainer object of diepte van een Leidingelement of ContainerLeidingelement object. </t>
  </si>
  <si>
    <t>DieptePeil</t>
  </si>
  <si>
    <t xml:space="preserve"> Geeft de afstand weer vanaf de referentie   NAP of maaiveld   tot bovenkant van een KabelOfLeiding  KabelEnLeidingcontainer  Leidingelement of ContainerLeidingelement. Dit attribuut heeft een Measure als data type. De UOM wordt uitgedrukt via 1 van de volgende OGC URN codes    urn ogc def uom OGC  m   urn ogc def uom OGC  cm   urn ogc def uom OGC  mm. Voor WION is de eenheid altijd meter en een getal met ten hoogste 2 decimalen. </t>
  </si>
  <si>
    <t>DiepteTovMaaiveld</t>
  </si>
  <si>
    <t xml:space="preserve"> Object dat dient om de afstand weer te geven vanaf het maaiveld tot de bovenkant van kabel of leiding  leidingcontainer  leidingelement of containerleidingelement. </t>
  </si>
  <si>
    <t>Dieptelegging</t>
  </si>
  <si>
    <t xml:space="preserve"> Diepte waarop het object is gelegd. </t>
  </si>
  <si>
    <t>Doorlatendeleiding</t>
  </si>
  <si>
    <t>Draadraster</t>
  </si>
  <si>
    <t>Duct</t>
  </si>
  <si>
    <t xml:space="preserve"> Een behuizing die ertoe dient om door middel van een omhullende constructie kabels en leidingen te beschermen en geleiden.  </t>
  </si>
  <si>
    <t>EanCode</t>
  </si>
  <si>
    <t xml:space="preserve"> Aansluiting identificatie code voor aansluiting op het elektriciteitsnet en gasnet van Nederland. </t>
  </si>
  <si>
    <t>EffectafstandDodelijk</t>
  </si>
  <si>
    <t xml:space="preserve"> Effectafstand dodelijk letsel  1  letaliteit  </t>
  </si>
  <si>
    <t>EffectcontourDodelijk_IMKL2015</t>
  </si>
  <si>
    <t xml:space="preserve"> Effectafstand dodelijk letsel  1  mortaliteit . </t>
  </si>
  <si>
    <t>EffectcontourDodelijk_effectcontourDodelijk</t>
  </si>
  <si>
    <t>EigenTopografie</t>
  </si>
  <si>
    <t xml:space="preserve"> Topografie die extra wordt toegevoegd voor relatieve plaatsbepaling van objecten. </t>
  </si>
  <si>
    <t>EisVoorzorgsmaatregelBijlage</t>
  </si>
  <si>
    <t xml:space="preserve"> Bijlage met de vermelding welke voorzorgsmaatregelen getroffen dienen te worden. Aangegeven wordt wat de voorzorgsmaatregel is met de hoogste prioriteit. </t>
  </si>
  <si>
    <t>EisVoorzorgsmaatregel_eisVoorzorgsmaatregelBijlage</t>
  </si>
  <si>
    <t xml:space="preserve"> Vermelding of er voorzorgsmaatregelen getroffen dienen te worden. Aangegeven wordt wat de voorzorgsmaatregel is. </t>
  </si>
  <si>
    <t>EisVoorzorgsmaatregel_aanduidingEisVoorzorgsmaatregel</t>
  </si>
  <si>
    <t xml:space="preserve"> Vermelding of er voorzorgsmaatregelen getroffen dienen te worden. Aangegeven wordt wat de voorzorgsmaatregel is.  </t>
  </si>
  <si>
    <t>EisVoorzorgsmaatregel_bijlageTypeValue</t>
  </si>
  <si>
    <t xml:space="preserve"> De bijlage geeft de eis voorzorgsmaatregel weer. </t>
  </si>
  <si>
    <t>Elektrakast</t>
  </si>
  <si>
    <t>Elektriciteitskabel</t>
  </si>
  <si>
    <t xml:space="preserve"> Een aansluiting of reeks aansluitingen van een nutsvoorzieningennet voor het overbrengen van elektriciteit van de ene locatie naar een andere. </t>
  </si>
  <si>
    <t>Email</t>
  </si>
  <si>
    <t>EndLifespanVersion</t>
  </si>
  <si>
    <t xml:space="preserve"> De datum die het einde van een levenscyclus van een data object aangeeft.  </t>
  </si>
  <si>
    <t>Erf</t>
  </si>
  <si>
    <t>Explosief</t>
  </si>
  <si>
    <t>ExtraDetailinfo</t>
  </si>
  <si>
    <t xml:space="preserve"> Object dat extra informatie over   n of meerdere utility network elementen weergeeft via bijkomende bestanden. </t>
  </si>
  <si>
    <t>ExtraGeometrie_IMKL2015</t>
  </si>
  <si>
    <t xml:space="preserve"> Verzamelobject voor extra geometrie van netwerkelementen.  </t>
  </si>
  <si>
    <t>ExtraGeometrie_leidingelement</t>
  </si>
  <si>
    <t xml:space="preserve"> Extra geometrie naast de verplichte arc node. </t>
  </si>
  <si>
    <t>ExtraInfoType</t>
  </si>
  <si>
    <t xml:space="preserve"> Beschrijft het type detailinformatie. </t>
  </si>
  <si>
    <t>ExtraInformatie</t>
  </si>
  <si>
    <t xml:space="preserve"> Informatie toegevoegd aan objecten. </t>
  </si>
  <si>
    <t>Faunaraster</t>
  </si>
  <si>
    <t>Fietspad</t>
  </si>
  <si>
    <t>GasHogeDruk</t>
  </si>
  <si>
    <t>GasLageDruk</t>
  </si>
  <si>
    <t>Gaskast</t>
  </si>
  <si>
    <t>Gemaal</t>
  </si>
  <si>
    <t>GemengdRiool</t>
  </si>
  <si>
    <t>GeoNauwkeurigheidXy_containerLeidingelement</t>
  </si>
  <si>
    <t xml:space="preserve"> Indicatie van de nauwkeurigheid in horizontaal vlak  x y  waarmee de geometrie van de ligging van de leiding is aangegeven. </t>
  </si>
  <si>
    <t>GeoNauwkeurigheidXy_leidingelement</t>
  </si>
  <si>
    <t>Geometrie</t>
  </si>
  <si>
    <t xml:space="preserve"> Geometrie die aangeeft op welk element een eis voorzorgsmaatregel van toepassing is en of een strook aangeeft waar de maatregel van toepassing is. </t>
  </si>
  <si>
    <t>Geometrie3d</t>
  </si>
  <si>
    <t xml:space="preserve"> Representatie van het netwerkelement als 3D volume. </t>
  </si>
  <si>
    <t>GewogenDekking</t>
  </si>
  <si>
    <t xml:space="preserve"> Gemiddelde diepteligging bovenkant buis in cm tov het maaiveld </t>
  </si>
  <si>
    <t>Graafmelding</t>
  </si>
  <si>
    <t>Hectometerpaal</t>
  </si>
  <si>
    <t>HeeftExtraInformatie_leidingelement</t>
  </si>
  <si>
    <t xml:space="preserve"> Extra informatie over dit object. </t>
  </si>
  <si>
    <t>HeeftExtraInformatie_utiliteitsnet</t>
  </si>
  <si>
    <t>Hek</t>
  </si>
  <si>
    <t>Hemelwaterriool</t>
  </si>
  <si>
    <t>Hoogspanning</t>
  </si>
  <si>
    <t>Hoogspanningsmast</t>
  </si>
  <si>
    <t>Hoogte</t>
  </si>
  <si>
    <t xml:space="preserve"> De hoogte of lengte van het object. </t>
  </si>
  <si>
    <t>Huisaansluiting</t>
  </si>
  <si>
    <t xml:space="preserve"> De kabel of leiding die een kabel of leiding verbindt met een huisaansluitpunt. </t>
  </si>
  <si>
    <t>Huisletter</t>
  </si>
  <si>
    <t xml:space="preserve"> Een door of namens het gemeentebestuur ten aanzien van een adresseerbaar object toegekende toevoeging aan een huisnummer in de vorm van een alfanumeriek teken. </t>
  </si>
  <si>
    <t>Huisnummer</t>
  </si>
  <si>
    <t xml:space="preserve"> Een door of namens het gemeentebestuur ten aanzien van een adresseerbaar object toegekende nummering. </t>
  </si>
  <si>
    <t>Huisnummertoevoeging</t>
  </si>
  <si>
    <t xml:space="preserve"> Een door of namens het gemeentebestuur ten aanzien van een adresseerbaar object toegekende nadere toevoeging aan een huisnummer of een combinatie van huisnummer en huisletter. </t>
  </si>
  <si>
    <t>Identificatie</t>
  </si>
  <si>
    <t xml:space="preserve"> Unieke identificatie van het object binnen het domein van NEN 3610. </t>
  </si>
  <si>
    <t>IdentificatieBag</t>
  </si>
  <si>
    <t xml:space="preserve"> BAG identifier van de nummeraanduiding van het adres zoals geregistreerd bij de BAG. </t>
  </si>
  <si>
    <t>Imklbasis</t>
  </si>
  <si>
    <t xml:space="preserve"> Abstract data object dat de basis attributen bevat van de IMKL extensie. </t>
  </si>
  <si>
    <t>InNetwork_bijlage</t>
  </si>
  <si>
    <t>InNetwork_eigenTopografie</t>
  </si>
  <si>
    <t xml:space="preserve"> Verwijzing naar het utiliteitsnet. </t>
  </si>
  <si>
    <t>InNetwork_extraInformatie</t>
  </si>
  <si>
    <t>Inspectie-Rioolput</t>
  </si>
  <si>
    <t>Jpeg</t>
  </si>
  <si>
    <t xml:space="preserve"> bestandstype heeft als MIME type image JPEG </t>
  </si>
  <si>
    <t>K1-leiding</t>
  </si>
  <si>
    <t>K2-leiding</t>
  </si>
  <si>
    <t>K3-leiding</t>
  </si>
  <si>
    <t>KabelDiameter</t>
  </si>
  <si>
    <t xml:space="preserve"> Diameter van een kabel of leiding uitgedrukt in een Unit of Measure  UOM . </t>
  </si>
  <si>
    <t>KabelEnLeidingContainer</t>
  </si>
  <si>
    <t xml:space="preserve"> Abstract data object dat de gemeenschappelijke attributen en associaties bevat voor alle kabel- en leidingcontainer objecten. </t>
  </si>
  <si>
    <t>KabelOfLeiding</t>
  </si>
  <si>
    <t xml:space="preserve"> Leidingen  buizen of kabels bestemd voor voortgeleiding van energie  materie of data. </t>
  </si>
  <si>
    <t>KabelSpecifiek</t>
  </si>
  <si>
    <t xml:space="preserve"> Abstract data object dat de kabel-specifieke attributen bevat van de IMKL extensie. </t>
  </si>
  <si>
    <t>Kabelbed</t>
  </si>
  <si>
    <t xml:space="preserve"> Kabelbed of Geul  Ruimtebeslag dat door een gemeenschappelijk trac  van   n of meer kabels   buizen  HDPE- en of mantelbuizen    die toebehoren aan   n netbeheerder - wordt gevormd. </t>
  </si>
  <si>
    <t>Kast</t>
  </si>
  <si>
    <t xml:space="preserve"> Eenvoudig kast-object dat nutsvoorzieningenobjecten kan bevatten die tot een of meer nutsvoorzieningennetwerken behoren. </t>
  </si>
  <si>
    <t>Kolk</t>
  </si>
  <si>
    <t>Laagspanning</t>
  </si>
  <si>
    <t>Label_IMKL2015</t>
  </si>
  <si>
    <t xml:space="preserve"> Abstract data object dat de labelattributen bevat van de IMKL extensie. </t>
  </si>
  <si>
    <t>Label_label</t>
  </si>
  <si>
    <t xml:space="preserve"> Tekst of getal dat een eigenschap omschrijft of kwantificeert en als annotatie op een kaartbeeld wordt afgebeeld. </t>
  </si>
  <si>
    <t>Labelpositie_IMKL2015</t>
  </si>
  <si>
    <t xml:space="preserve"> Punt op de horiziontale - en verticale as in labeltekst dat geldt als referentie voor plaatsingspunt. </t>
  </si>
  <si>
    <t>Labelpositie_maatvoering</t>
  </si>
  <si>
    <t xml:space="preserve"> Plaats van de labeltekst t.o.v. plaatsingspunt. </t>
  </si>
  <si>
    <t>Landcode</t>
  </si>
  <si>
    <t xml:space="preserve"> Tweeletterige afkorting van de landsnaam conform ISO 3166 - Country codes </t>
  </si>
  <si>
    <t>LandelijkHoogspanningsnet</t>
  </si>
  <si>
    <t>Leidingelement</t>
  </si>
  <si>
    <t xml:space="preserve"> Een object dat bij een leiding behoort. </t>
  </si>
  <si>
    <t>Lichtmast</t>
  </si>
  <si>
    <t>Ligging_diepte</t>
  </si>
  <si>
    <t xml:space="preserve"> Locatie van het dieptegegeven. </t>
  </si>
  <si>
    <t>Ligging_eigenTopografie</t>
  </si>
  <si>
    <t xml:space="preserve"> Plaatsaanduiding van de extra topografie. </t>
  </si>
  <si>
    <t>Ligging_extraDetailinfo</t>
  </si>
  <si>
    <t xml:space="preserve"> Locatie waar de detailinformatie op van toepassing is. </t>
  </si>
  <si>
    <t>Ligging_maatvoering</t>
  </si>
  <si>
    <t xml:space="preserve"> Positie of geometrie van de annotatie. </t>
  </si>
  <si>
    <t>Lijn</t>
  </si>
  <si>
    <t>Lijngeometrie2_5d</t>
  </si>
  <si>
    <t xml:space="preserve"> 2.5D representatie van een lijnvormig netwerkelement. </t>
  </si>
  <si>
    <t>LokaalId</t>
  </si>
  <si>
    <t xml:space="preserve"> unieke identificatiecode binnen een registratie </t>
  </si>
  <si>
    <t>Loods</t>
  </si>
  <si>
    <t>MaaiveldPeil</t>
  </si>
  <si>
    <t xml:space="preserve"> Hoogte van het maaiveld t.o.v. NAP. </t>
  </si>
  <si>
    <t>MaatgevendScenarioDodelijk</t>
  </si>
  <si>
    <t xml:space="preserve"> Scenario dat maatgevend is geweest voor de gegeven effectafstand dodelijk. </t>
  </si>
  <si>
    <t>Maatvoering</t>
  </si>
  <si>
    <t>MaatvoeringsType</t>
  </si>
  <si>
    <t>Maatvoeringshulplijn</t>
  </si>
  <si>
    <t>Maatvoeringslabel</t>
  </si>
  <si>
    <t>Maatvoeringslijn</t>
  </si>
  <si>
    <t>Maatvoeringspijlpunt</t>
  </si>
  <si>
    <t>Mangat</t>
  </si>
  <si>
    <t xml:space="preserve"> Eenvoudig omhullingsobject dat een of meer nutsvoorzieningennetobjecten kan bevatten. </t>
  </si>
  <si>
    <t>Mantelbuis</t>
  </si>
  <si>
    <t xml:space="preserve"> Beschermingsbuis. </t>
  </si>
  <si>
    <t>Mast</t>
  </si>
  <si>
    <t xml:space="preserve"> Eenvoudig mast-object dat dienst kan doen als drager van nutsvoorzieningenobjecten van een of meer nutsvoorzieningnetten </t>
  </si>
  <si>
    <t>Middenspanning</t>
  </si>
  <si>
    <t>Muur</t>
  </si>
  <si>
    <t>Naam</t>
  </si>
  <si>
    <t>Namespace</t>
  </si>
  <si>
    <t xml:space="preserve"> unieke verwijzing naar een registratie van objecten </t>
  </si>
  <si>
    <t>Nen3610id</t>
  </si>
  <si>
    <t xml:space="preserve"> identificatiegegevens voor de universeel unieke identificatie van een object </t>
  </si>
  <si>
    <t>NetbeheerderNetAanduiding</t>
  </si>
  <si>
    <t xml:space="preserve"> Aanduiding van het risico dat aan een utiliteitsnet of netelement gegeven kan worden ten behoeve van de bepaling of en welke voorzorgsmaatregelen getroffen dienen te worden.</t>
  </si>
  <si>
    <t>NetbeheerderNetOmschrijving</t>
  </si>
  <si>
    <t xml:space="preserve"> Omschrijving bij een risico classificering die aan  onderdeel van een  kabel- of leiding netwerk gegeven kan worden. Op basis van dit risico moeten mogelijk voorzorgsmaatregelen getroffen worden bij het uitvoeren van werkzaamheden.</t>
  </si>
  <si>
    <t>NetbeheerderWerkAanduiding</t>
  </si>
  <si>
    <t xml:space="preserve"> Aanduiding van het risico dat aan de soort werkzaamheden gegeven is bij de bepaling van de te nemen eis voorzorgsmaatregelen.</t>
  </si>
  <si>
    <t>NietBetrokken</t>
  </si>
  <si>
    <t xml:space="preserve"> Netbeheerder heeft geen utiliteitsnet in dit gebied maar heeft wel een belang bij deze melding. De bijlage geeft het belang weer. </t>
  </si>
  <si>
    <t>OlieGasChemicalienPijpleiding</t>
  </si>
  <si>
    <t xml:space="preserve"> Een pijpleiding voor het overbrengen van olie  gas of chemicali n van de ene locatie naar een andere. </t>
  </si>
  <si>
    <t>Omschrijving_label</t>
  </si>
  <si>
    <t xml:space="preserve"> Gedetailleerde omschrijving van het informatieobject. </t>
  </si>
  <si>
    <t>Omschrijving_transportroute</t>
  </si>
  <si>
    <t>Onbekend</t>
  </si>
  <si>
    <t xml:space="preserve"> Nauwkeurigheidsgraad is onbekend. </t>
  </si>
  <si>
    <t>OpenLeiding</t>
  </si>
  <si>
    <t>OpenbareRuimteNaam</t>
  </si>
  <si>
    <t xml:space="preserve"> Een naam die aan een OPENBARE RUIMTE is toegekend in een daartoe strekkend formeel gemeentelijk besluit. </t>
  </si>
  <si>
    <t>OpenbareVerlichtingkast</t>
  </si>
  <si>
    <t>Orientatieverzoek</t>
  </si>
  <si>
    <t>Overig_buisleidingTypeValue</t>
  </si>
  <si>
    <t>Overig_extraDetailInfoTypeValue</t>
  </si>
  <si>
    <t xml:space="preserve"> Een type detail dat niet met de andere waarden is benoemd. </t>
  </si>
  <si>
    <t>Overig_thema</t>
  </si>
  <si>
    <t>Overkapping</t>
  </si>
  <si>
    <t>Overstortleiding</t>
  </si>
  <si>
    <t>Pdf</t>
  </si>
  <si>
    <t xml:space="preserve"> bestandstype heeft als MIME type application PDF </t>
  </si>
  <si>
    <t>Plan</t>
  </si>
  <si>
    <t xml:space="preserve"> Topografie van nog niet gerealiseerde maar wel geplande topografie-objecten. </t>
  </si>
  <si>
    <t>Png</t>
  </si>
  <si>
    <t xml:space="preserve"> bestandstype heeft als MIME type image PNG </t>
  </si>
  <si>
    <t>Portaal</t>
  </si>
  <si>
    <t>Postcode</t>
  </si>
  <si>
    <t xml:space="preserve"> De door TNT Post vastgestelde code behorende bij een bepaalde combinatie van een straatnaam en een huisnummer. </t>
  </si>
  <si>
    <t>Profielschets</t>
  </si>
  <si>
    <t xml:space="preserve"> Dwars- en of lengteprofiel. </t>
  </si>
  <si>
    <t>Punt</t>
  </si>
  <si>
    <t>PuntLijnVlak</t>
  </si>
  <si>
    <t>Puntgeometrie2_5d</t>
  </si>
  <si>
    <t xml:space="preserve"> 2.5D representatie van een leidingelement  dus inclusief z waarde. </t>
  </si>
  <si>
    <t>RijbaanLokaleWeg</t>
  </si>
  <si>
    <t>RioolOnderOverOfOnderdruk</t>
  </si>
  <si>
    <t>RioolVrijverval</t>
  </si>
  <si>
    <t>Rioolkast</t>
  </si>
  <si>
    <t>Rioolleiding</t>
  </si>
  <si>
    <t xml:space="preserve"> Een rioleringsleiding voor het overbrengen van afvalwater  rioolwater en hemelwater  van de ene locatie naar een andere. </t>
  </si>
  <si>
    <t>Risicocontour10_6</t>
  </si>
  <si>
    <t xml:space="preserve"> Geometrie v.d. risicontour 10-6 </t>
  </si>
  <si>
    <t>Rotatiehoek</t>
  </si>
  <si>
    <t xml:space="preserve"> Hoek waaronder een labeltekst of symbool wordt weergegeven. </t>
  </si>
  <si>
    <t>RotatiehoekSymbool</t>
  </si>
  <si>
    <t xml:space="preserve"> Hoek waaronder een puntsymbool wordt weergegeven. </t>
  </si>
  <si>
    <t>Scherfwerking</t>
  </si>
  <si>
    <t>Sloot</t>
  </si>
  <si>
    <t>StandaardDieptelegging</t>
  </si>
  <si>
    <t xml:space="preserve"> Gangbare dieptelegging behorend bij dit utiliteitsnet. Diepte is ten opzichte van maaiveld. Dit attribuut heeft een Measure als data type. De UOM wordt uitgedrukt via 1 van de volgende OGC URN codes    urn ogc def uom OGC  m   urn ogc def uom OGC  cm   urn ogc def uom OGC  mm. Voor WION is de eenheid altijd meter en een getal met ten hoogste 2 decimalen. </t>
  </si>
  <si>
    <t>Status</t>
  </si>
  <si>
    <t xml:space="preserve"> Plan of bestaande topografie. </t>
  </si>
  <si>
    <t>StedelijkWaterSpecifiek</t>
  </si>
  <si>
    <t xml:space="preserve"> Abstract data object dat de rioolleiding attributen bevat specifiek van de stedelijkwater extensie. </t>
  </si>
  <si>
    <t>Steiger</t>
  </si>
  <si>
    <t>Stuw</t>
  </si>
  <si>
    <t>Stuwrioolleiding</t>
  </si>
  <si>
    <t>Talud_NietGevondenInImgeo</t>
  </si>
  <si>
    <t>TechnischContactpersoon_IMKL2015</t>
  </si>
  <si>
    <t xml:space="preserve"> Persoon die gecontacteerd kan worden voor technisch-inhoudelijke informatie over deze dataset. </t>
  </si>
  <si>
    <t>TechnischContactpersoon_utiliteitsnet</t>
  </si>
  <si>
    <t>TechnischGebouw</t>
  </si>
  <si>
    <t xml:space="preserve"> Heeft iemand een definitie  </t>
  </si>
  <si>
    <t>TelecomKast</t>
  </si>
  <si>
    <t>Telecommunicatiekabel</t>
  </si>
  <si>
    <t xml:space="preserve"> Een geheel van geleiders welke voorzien zijn van   n ommanteling en bestemd is voor transport van data. </t>
  </si>
  <si>
    <t>Telefoon</t>
  </si>
  <si>
    <t>Thema</t>
  </si>
  <si>
    <t xml:space="preserve"> Het thema geeft aan welk type leiding het betreft en welke functie de leidingen hebben. Bijvoorbeeld datatransport  gas lage druk  laagspanning  riool etc. Gekozen kan worden uit een lijst van thema s </t>
  </si>
  <si>
    <t>ThermischePijpleiding</t>
  </si>
  <si>
    <t xml:space="preserve"> Een leiding voor het transporteren van warmte of koelte van de ene locatie naar een andere. </t>
  </si>
  <si>
    <t>Tiff</t>
  </si>
  <si>
    <t xml:space="preserve"> bestandstype heeft als MIME type image TIFF </t>
  </si>
  <si>
    <t>Toelichting</t>
  </si>
  <si>
    <t xml:space="preserve"> Extra informatie in de vorm van een toelichting.</t>
  </si>
  <si>
    <t>Toren</t>
  </si>
  <si>
    <t xml:space="preserve"> Eenvoudig toren-object dat dienst kan doen als drager van nutsvoorzieningenobjecten van een of meer nutsvoorzieningnetten. </t>
  </si>
  <si>
    <t>Tot100cm</t>
  </si>
  <si>
    <t xml:space="preserve"> Nauwkeurigheidsgraad tot op 100 cm. </t>
  </si>
  <si>
    <t>Tot30cm_nauwkeurigheidDiepteValue</t>
  </si>
  <si>
    <t xml:space="preserve"> Nauwkeurigheidsgraad tot op 30 cm. </t>
  </si>
  <si>
    <t>Tot30cm_nauwkeurigheidXyvalue</t>
  </si>
  <si>
    <t>Tot50cm</t>
  </si>
  <si>
    <t xml:space="preserve"> Nauwkeurigheidsgraad tot op 50 cm. </t>
  </si>
  <si>
    <t>Toxisch</t>
  </si>
  <si>
    <t>Transportrioolleiding</t>
  </si>
  <si>
    <t>Transportroute_IMKL2015</t>
  </si>
  <si>
    <t xml:space="preserve"> Route samengesteld uit aaneengesloten buisleidingen. </t>
  </si>
  <si>
    <t>Transportroute_transportroutedeel</t>
  </si>
  <si>
    <t xml:space="preserve">  Hoofd transportroute waar dit een van onderdeel is. </t>
  </si>
  <si>
    <t>TransportrouteNaam</t>
  </si>
  <si>
    <t xml:space="preserve"> Naam van de  hoofd transportroute. </t>
  </si>
  <si>
    <t>TransportrouteRisico</t>
  </si>
  <si>
    <t xml:space="preserve"> Risicocontour behorend bij de hoofdtransportroute. </t>
  </si>
  <si>
    <t>Transportroutedeel</t>
  </si>
  <si>
    <t xml:space="preserve"> Deel van een buisleiding met gelijke waarden voor bepaalde buiskenmerken. </t>
  </si>
  <si>
    <t>TypeRioolleiding</t>
  </si>
  <si>
    <t xml:space="preserve"> Typering van soort  rioolleiding. </t>
  </si>
  <si>
    <t>TypeTopografischObject</t>
  </si>
  <si>
    <t xml:space="preserve"> Soort topografisch object. </t>
  </si>
  <si>
    <t>Utiliteitsnet</t>
  </si>
  <si>
    <t xml:space="preserve"> Een verzameling netwerkelementen die tot   n type nutsvoorzieningennet behoren. </t>
  </si>
  <si>
    <t>Versie</t>
  </si>
  <si>
    <t xml:space="preserve"> versie-aanduiding van een object </t>
  </si>
  <si>
    <t>VerzoekTotContact</t>
  </si>
  <si>
    <t>Viaduct</t>
  </si>
  <si>
    <t>Vlak</t>
  </si>
  <si>
    <t>Vlakgeometrie2_5d</t>
  </si>
  <si>
    <t xml:space="preserve"> 2.5D vlakrepresentatie van het netwerkelement. </t>
  </si>
  <si>
    <t>Vlakgeometrie2d</t>
  </si>
  <si>
    <t xml:space="preserve"> Tweedimensionale vlakrepresentatie van het netwerkelement. </t>
  </si>
  <si>
    <t>Vuilwaterriool</t>
  </si>
  <si>
    <t>Wanddikte</t>
  </si>
  <si>
    <t xml:space="preserve"> De wanddikte van de buis in millimeters. </t>
  </si>
  <si>
    <t>Warmte</t>
  </si>
  <si>
    <t>Water</t>
  </si>
  <si>
    <t>Waterleiding</t>
  </si>
  <si>
    <t xml:space="preserve"> Een waterleiding voor het overbrengen van water van de ene locatie naar een andere. </t>
  </si>
  <si>
    <t>Waterloop</t>
  </si>
  <si>
    <t>Wees</t>
  </si>
  <si>
    <t>WoonplaatsNaam</t>
  </si>
  <si>
    <t xml:space="preserve"> De benaming van een door het gemeentebestuur aangewezen WOONPLAATS. </t>
  </si>
  <si>
    <t>Zinker</t>
  </si>
  <si>
    <t>aangrijpingspunt horizontaal</t>
  </si>
  <si>
    <t>aangrijpingspunt verticaal</t>
  </si>
  <si>
    <t>aantal kabels en leidingen</t>
  </si>
  <si>
    <t>aanvraagdatum</t>
  </si>
  <si>
    <t>soort aanvraag</t>
  </si>
  <si>
    <t>aanvrager</t>
  </si>
  <si>
    <t>achtergrondkaart</t>
  </si>
  <si>
    <t>adres</t>
  </si>
  <si>
    <t>type annotatie</t>
  </si>
  <si>
    <t>belanghebbende</t>
  </si>
  <si>
    <t>BAG-identificatie</t>
  </si>
  <si>
    <t>Beheerder</t>
  </si>
  <si>
    <t>beheerder</t>
  </si>
  <si>
    <t>beheerdersinformatie geleverd</t>
  </si>
  <si>
    <t>beheerpolygoon</t>
  </si>
  <si>
    <t>Belang</t>
  </si>
  <si>
    <t>belang</t>
  </si>
  <si>
    <t>BelangGeneriek</t>
  </si>
  <si>
    <t>belang generiek</t>
  </si>
  <si>
    <t>bestandidentificatie</t>
  </si>
  <si>
    <t>bestandlocatie</t>
  </si>
  <si>
    <t>type bestandmedia</t>
  </si>
  <si>
    <t>betrokken bij aanvraag</t>
  </si>
  <si>
    <t>bezoekadres</t>
  </si>
  <si>
    <t>BGT-identificatie</t>
  </si>
  <si>
    <t>bijlage</t>
  </si>
  <si>
    <t>type bijlage</t>
  </si>
  <si>
    <t>bovengronds zichtbaar</t>
  </si>
  <si>
    <t>bronhoudercode</t>
  </si>
  <si>
    <t>type buismateriaal</t>
  </si>
  <si>
    <t>contact</t>
  </si>
  <si>
    <t>contact aanvraag</t>
  </si>
  <si>
    <t>contact beschadiging</t>
  </si>
  <si>
    <t>contact netinformatie</t>
  </si>
  <si>
    <t>contactpersoon</t>
  </si>
  <si>
    <t>container van leidingelementen</t>
  </si>
  <si>
    <t>datum levering samengesteld</t>
  </si>
  <si>
    <t>datum opmeting dieptepeil</t>
  </si>
  <si>
    <t>datum opmeting maaiveldpeil</t>
  </si>
  <si>
    <t>DiepteNAP</t>
  </si>
  <si>
    <t>diepte NAP</t>
  </si>
  <si>
    <t>dieptenauwkeurigheid</t>
  </si>
  <si>
    <t>dieptepeil</t>
  </si>
  <si>
    <t>behuizing</t>
  </si>
  <si>
    <t>EAN-code</t>
  </si>
  <si>
    <t>einddatum</t>
  </si>
  <si>
    <t>eis voorzorgsmaatregel</t>
  </si>
  <si>
    <t>einde levensduur versie</t>
  </si>
  <si>
    <t>extra detailinformatie</t>
  </si>
  <si>
    <t>extra geometrie</t>
  </si>
  <si>
    <t>type extra informatie</t>
  </si>
  <si>
    <t>fax</t>
  </si>
  <si>
    <t>GebiedsinformatieAanvraag</t>
  </si>
  <si>
    <t>gebiedsinformatie-aanvraag</t>
  </si>
  <si>
    <t>GebiedsinformatieLevering</t>
  </si>
  <si>
    <t>gebiedsinformatielevering</t>
  </si>
  <si>
    <t>geometrische nauwkeurigheid van XY</t>
  </si>
  <si>
    <t>gewenste einddatum</t>
  </si>
  <si>
    <t>gewenste ingangsdatum</t>
  </si>
  <si>
    <t>graafpolygoon</t>
  </si>
  <si>
    <t>huisaansluiting adressen</t>
  </si>
  <si>
    <t>IMKLBasis</t>
  </si>
  <si>
    <t>IMKL basis</t>
  </si>
  <si>
    <t>indicatie levering compleet</t>
  </si>
  <si>
    <t>informatiepolygoon</t>
  </si>
  <si>
    <t>ingangsdatum</t>
  </si>
  <si>
    <t>kabel- en leidingcontainer</t>
  </si>
  <si>
    <t>KLIC-meldnummer</t>
  </si>
  <si>
    <t>KvK-nummer</t>
  </si>
  <si>
    <t>labelpositie</t>
  </si>
  <si>
    <t>leveringsvolgnummer</t>
  </si>
  <si>
    <t>ligging</t>
  </si>
  <si>
    <t>locatie werkzaamheden</t>
  </si>
  <si>
    <t>maaiveldpeil</t>
  </si>
  <si>
    <t>type maatvoering</t>
  </si>
  <si>
    <t>mobiel</t>
  </si>
  <si>
    <t>NEN3610ID</t>
  </si>
  <si>
    <t>lokale identificatie</t>
  </si>
  <si>
    <t>netbeheerder netaanduiding</t>
  </si>
  <si>
    <t>netbeheerder netomschrijving</t>
  </si>
  <si>
    <t>netbeheerder werkaanduiding</t>
  </si>
  <si>
    <t>olie-, gas- of chemicaliënpijpleiding</t>
  </si>
  <si>
    <t>omschrijving</t>
  </si>
  <si>
    <t>omschrijving werkzaamheden</t>
  </si>
  <si>
    <t>opdrachtgever</t>
  </si>
  <si>
    <t>ordernummer</t>
  </si>
  <si>
    <t>organisatie</t>
  </si>
  <si>
    <t>oriëntatiepolygoon</t>
  </si>
  <si>
    <t>Overig</t>
  </si>
  <si>
    <t>overig</t>
  </si>
  <si>
    <t>buisdiameter</t>
  </si>
  <si>
    <t>positienummer</t>
  </si>
  <si>
    <t>postbusadres</t>
  </si>
  <si>
    <t>druk</t>
  </si>
  <si>
    <t>type product</t>
  </si>
  <si>
    <t>referentie</t>
  </si>
  <si>
    <t>rotatiehoeksymbool</t>
  </si>
  <si>
    <t>soort werkzaamheden</t>
  </si>
  <si>
    <t>startdatum</t>
  </si>
  <si>
    <t>warmteleiding</t>
  </si>
  <si>
    <t>Veiligheidsgebied</t>
  </si>
  <si>
    <t>veiligheidsgebied</t>
  </si>
  <si>
    <t>website</t>
  </si>
  <si>
    <t>website KLIC</t>
  </si>
  <si>
    <t>Begrippen</t>
  </si>
  <si>
    <t>Aanduiding van een netelement waarop een eis voorzorgsmaatregel van toepassing is. Dit is een wettelijke eis.</t>
  </si>
  <si>
    <t>Punt op de horiziontale as in labeltekst dat geldt als referentie voor plaatsingspunt.</t>
  </si>
  <si>
    <t>Punt op de verticale as in labeltekst dat geldt als referentie voor plaatsingspunt.</t>
  </si>
  <si>
    <t xml:space="preserve">Aantal kabels leidingen of buizen dat zich in het containerelement bevindt. </t>
  </si>
  <si>
    <t>De datumtijd waarop de gebiedsinformatie-aanvraag is aangevraagd.-</t>
  </si>
  <si>
    <t>Typering van contact in relatie tot het type melding of verzoek.</t>
  </si>
  <si>
    <t>Soort gebiedsinformatie-aanvraag.</t>
  </si>
  <si>
    <t>AanvraagSoortContact</t>
  </si>
  <si>
    <t>contact per type soort aanvraag</t>
  </si>
  <si>
    <t>Het contactadres (meldadres) bij de netbeheerder waar de grondroerder contact mee kan opnemen voor informatie over (het) geraakte belang(en).</t>
  </si>
  <si>
    <t>De gegevens van de aanvrager van gebiedsinformatie.</t>
  </si>
  <si>
    <t>Aanvrager_IMKL</t>
  </si>
  <si>
    <t>Een aanvrager van gebiedsinformatie is een persoon die of bedrijf dat wil weten welke kabels en leidingen er in een bepaald gebied onder de grond liggen.</t>
  </si>
  <si>
    <t>Kaart ter oriëntering met behulp van topografie.</t>
  </si>
  <si>
    <t>Achtergrondkaart_IMKL</t>
  </si>
  <si>
    <t>Referentie naar achtergrondkaart met grootschalige topografie (bestaand of gepland) behorend bij het aangevraagde gebied.</t>
  </si>
  <si>
    <t>soort achtergrondkaart</t>
  </si>
  <si>
    <t>Soort achtergrondkaart (Kadaster: bgtBestaand/bgtPlan; netbeheerder: eigenTopoBestaand/eigenTopoPlan).</t>
  </si>
  <si>
    <t>Adresaanduiding conform BAG</t>
  </si>
  <si>
    <t>Adres_IMKL</t>
  </si>
  <si>
    <t>Beschrijving van een locatie van door middel van een adres.</t>
  </si>
  <si>
    <t>Aard van de opgenomen annotatie</t>
  </si>
  <si>
    <t>Een leidingelement dat door zijn type wordt beschreven (via het attribuut appurtenanceType).</t>
  </si>
  <si>
    <t>BAGid</t>
  </si>
  <si>
    <t>BAG identifier van een AdreseerbaarObject of een Nummeraanduiding zoals geregistreerd bij de BAG.</t>
  </si>
  <si>
    <t>begin levesduur versie</t>
  </si>
  <si>
    <t>De begindatum waarop een data object in de registratie werd aangemaakt, het begin van de levenscyclus van een data object.</t>
  </si>
  <si>
    <t>Een persoon of een organisatie die een net of een veiligheidsgebied beheert.</t>
  </si>
  <si>
    <t>Indicator die aangeeft of de belanghebbende al (correcte) beheerdersinformatie heeft aangeleverd voor de betreffende aanvraag.</t>
  </si>
  <si>
    <t>Locatie waar een netbeheerder een belang heeft gerelateerd aan de uitvoering van de wet WION.</t>
  </si>
  <si>
    <t>Een gebied waarin een netbeheerder een of meerdere netten heeft.</t>
  </si>
  <si>
    <t>Een gebied waarin een netbeheerder een of meerdere netten heeft. Of het is een veiligheidsgebied.</t>
  </si>
  <si>
    <t>Een belanghebbende beheerder is een beheerder met een beheerpolygoon dat geheel of gedeeltelijk ligt in de aangevraagde polygoon.</t>
  </si>
  <si>
    <t>Unieke identificator van een bestand.</t>
  </si>
  <si>
    <t>Bestandsnaam van het bestand dat meegegeven wordt.</t>
  </si>
  <si>
    <t>Media type van een bestand.</t>
  </si>
  <si>
    <t>Indien binnen de gevraagde polygoon géén kabels/leidingen liggen, en er daarom geen netinformatie geleverd kan worden, wordt deze indicator op “Nee” gezet, in alle andere gevallen is deze “Ja”.</t>
  </si>
  <si>
    <t>Het bezoekadres van de organisatie.</t>
  </si>
  <si>
    <t>Verwijzing naar het ID van het overeenkomstige object uit de Basisregistratie Grootschalige Topografie of pluslaag.</t>
  </si>
  <si>
    <t>Documentbijlage.</t>
  </si>
  <si>
    <t>Beschrijft het type bijlage.</t>
  </si>
  <si>
    <t>Aangegeven wordt of het containerleidingelement bovengronds vanaf het maaiveld zichtbaar is.</t>
  </si>
  <si>
    <t>Aangegeven wordt of het leidingelement bovengronds vanaf het maaiveld zichtbaar is.</t>
  </si>
  <si>
    <t>Code van de beheerder.</t>
  </si>
  <si>
    <t>Materiaal waaruit de buis bestaat.</t>
  </si>
  <si>
    <t>Abstract data object dat de buis-specifieke attributen bevat van de IMKL extensie.</t>
  </si>
  <si>
    <t>Contactgegevens.</t>
  </si>
  <si>
    <t>Het contactadres bij de netbeheerder waar de grondroerder contact mee kan opnemen voor informatie over (het) geraakte belang(en) bij een aangegeven aanvraagsoort.</t>
  </si>
  <si>
    <t>Contactinformatie bij opgetreden beschadiging.</t>
  </si>
  <si>
    <t>Contactgegevens voor netinformatie.</t>
  </si>
  <si>
    <t>Persoon als aanspreekpunt namens aanvrager.</t>
  </si>
  <si>
    <t>Persoon als aanspreekpunt namens opdrachtgever.</t>
  </si>
  <si>
    <t>Contactgegevens behorende bij EV.</t>
  </si>
  <si>
    <t>Abstract data object dat de gemeenschappelijke attributen en associaties bevat voor alle containerleidingelement objecten.</t>
  </si>
  <si>
    <t>Het moment waarop de betreffende levering met gebiedsinformatie is samengesteld.</t>
  </si>
  <si>
    <t>De datum waarop het dieptepeil werd opgemeten.</t>
  </si>
  <si>
    <t>De datum waarop het maaiveldpeil werd opgemeten.</t>
  </si>
  <si>
    <t>Abstract data object dat de gemeenschappelijke attributen en associaties bevat voor de diepte objecten.</t>
  </si>
  <si>
    <t>Benoeming van welk aangrijpingspunt van het object de diepte is bepaald.</t>
  </si>
  <si>
    <t>Object dat dient om de afstand weer te geven van het NAP-nulpunt tot de bovenkant van kabel of leiding, leidingcontainer, leidingelement of containerleidingelement.</t>
  </si>
  <si>
    <t>De nauwkeurigheid van de dekking van een KabelOfLeiding of KabelEnLeidingContainer object of diepte van een Leidingelement of ContainerLeidingelement object.</t>
  </si>
  <si>
    <t>Geeft de afstand weer vanaf de referentie – NAP of maaiveld – tot bovenkant van een KabelOfLeiding, KabelEnLeidingcontainer, Leidingelement of ContainerLeidingelement. Dit attribuut heeft een Measure als data type. De UOM wordt uitgedrukt via 1 van de volgende OGC URN codes: • urn:ogc:def:uom:OGC::m • urn:ogc:def:uom:OGC::cm • urn:ogc:def:uom:OGC::mm.
Voor WIBON is de eenheid altijd meter en een getal met ten hoogste 2 decimalen.</t>
  </si>
  <si>
    <t>Object dat dient om de afstand weer te geven vanaf het maaiveld tot de bovenkant van kabel of leiding, leidingcontainer, leidingelement of containerleidingelement.</t>
  </si>
  <si>
    <t xml:space="preserve">Een behuizing die ertoe dient om door middel van een omhullende constructie kabels en leidingen te beschermen en geleiden. </t>
  </si>
  <si>
    <t>Aansluiting identificatie code voor aansluiting op het elektriciteitsnet en gasnet van Nederland.</t>
  </si>
  <si>
    <t>Topografie die extra wordt toegevoegd voor relatieve plaatsbepaling van objecten.</t>
  </si>
  <si>
    <t>Datum tot wanneer het belang van toepassing is.</t>
  </si>
  <si>
    <t>De geplande einddatum van de werkzaamheden waarvoor de gebiedsinformatie-aanvraag is ingediend.</t>
  </si>
  <si>
    <t xml:space="preserve">Vermelding of er voorzorgsmaatregelen getroffen dienen te worden. Aangegeven wordt wat de voorzorgsmaatregel is. </t>
  </si>
  <si>
    <t>Bijlage met de vermelding welke voorzorgsmaatregelen getroffen dienen te worden. Aangegeven wordt wat de voorzorgsmaatregel is met de hoogste prioriteit.</t>
  </si>
  <si>
    <t>Een aansluiting of reeks aansluitingen van een nutsvoorzieningennet voor het overbrengen van elektriciteit van de ene locatie naar een andere.</t>
  </si>
  <si>
    <t>E-mail adres van het contact.</t>
  </si>
  <si>
    <t>Het e-mail adres van de organisatie.</t>
  </si>
  <si>
    <t xml:space="preserve">De datum die het einde van een levenscyclus van een data object aangeeft. </t>
  </si>
  <si>
    <t>extra contact</t>
  </si>
  <si>
    <t>Extra contact naast dat van de contactpersoon.</t>
  </si>
  <si>
    <t>Object dat extra informatie over één of meerdere utility network elementen weergeeft via bijkomende bestanden.</t>
  </si>
  <si>
    <t xml:space="preserve">Verzamelobject voor extra geometrie van netwerkelementen. </t>
  </si>
  <si>
    <t>Informatie toegevoegd aan objecten.</t>
  </si>
  <si>
    <t>Beschrijft het type detailinformatie.</t>
  </si>
  <si>
    <t>Het faxnummer van de organisatie.</t>
  </si>
  <si>
    <t>Aanvraag van gebiedsinformatie.</t>
  </si>
  <si>
    <t>Gebiedsinformatie is het geheel van informatie dat door beheerders, via de Dienst wordt verstrekt over de betrokken orientatiepolygoon dan wel graafpolygoon.</t>
  </si>
  <si>
    <t>Geometrie die aangeeft op welk element een eis voorzorgsmaatregel van toepassing is.</t>
  </si>
  <si>
    <t>De geometrie van het gebied (een polygoon) waarbinnen gegraven gaat worden.</t>
  </si>
  <si>
    <t>De geometrie van het gebied (een polygoon) waarover informatie gevraagd wordt, niet zijnde het graafgebied.
Een eventueel opgegeven informatiegebied moet een graafgebied volledig omvatten.</t>
  </si>
  <si>
    <t>De geometrie van het gebied (een polygoon) dat een persoon of organisatie tekent om daar informatie over kabels en leidingen van te ontvangen.</t>
  </si>
  <si>
    <t>geometrie (3D)</t>
  </si>
  <si>
    <t>Representatie van het netwerkelement als 3D volume.</t>
  </si>
  <si>
    <t>geometrie voor visualisatie</t>
  </si>
  <si>
    <t>Geometrie die specifiek is gecreëerd voor de visualisatie van het gebied tussen de graafpolygoon en de buitenring van de informatiepolygoon.</t>
  </si>
  <si>
    <t>Indicatie van de nauwkeurigheid in horizontaal vlak (x,y) waarmee de geometrie van de ligging van de leiding is aangegeven.</t>
  </si>
  <si>
    <t>Gewenste datum tot wanneer het belang van toepassing is.</t>
  </si>
  <si>
    <t>Gewenste datum vanaf wanneer een belang van toepassing is.</t>
  </si>
  <si>
    <t>Een graafpolygoon is de weergave door een grondroerder van het gebied, waarbinnen de graaflocatie zich bevindt.</t>
  </si>
  <si>
    <t>De hoogte of lengte van het object.</t>
  </si>
  <si>
    <t>Lijst van adressen waarvoor huisaansluitschetsen (extra detailinformatie, type huisaansluiting) gevraagd wordt.</t>
  </si>
  <si>
    <t>Een door of namens het gemeentebestuur ten aanzien
van een adresseerbaar object toegekende toevoeging
aan een huisnummer in de vorm van een alfanumeriek
teken.</t>
  </si>
  <si>
    <t>Een door of namens het gemeentebestuur ten aanzien
van een adresseerbaar object toegekende nummering.</t>
  </si>
  <si>
    <t>Een door of namens het gemeentebestuur ten aanzien
van een adresseerbaar object toegekende nadere
toevoeging aan een huisnummer of een combinatie van
huisnummer en huisletter.</t>
  </si>
  <si>
    <t>Unieke identificatie van het object binnen het domein van NEN 3610.</t>
  </si>
  <si>
    <t>Abstract data object dat de basis attributen bevat van de IMKL extensie.</t>
  </si>
  <si>
    <t>indicatie eis voorzorgsmaatregel</t>
  </si>
  <si>
    <t>Is er bij deze belanghebbende sprake van een eisVoorzorgmaatregel bij één van de aangeleverde thema's (J/N).</t>
  </si>
  <si>
    <t>Indicator die aangeeft of de levering compleet is (dus, of alle netbeheerders al hebben geleverd).</t>
  </si>
  <si>
    <t>Een informatiepolygoon is de weergave door een grondroerder van het gebied, waarvoor gebiedsinformatie wordt gevraagd.</t>
  </si>
  <si>
    <t>Datum vanaf wanneer een belang van toepassing is.</t>
  </si>
  <si>
    <t>kaartreferentie</t>
  </si>
  <si>
    <t>Referentie naar een achtergrondkaart.</t>
  </si>
  <si>
    <t>Kabelbed of Geul: Ruimtebeslag dat door een gemeenschappelijk tracé van één of meer kabels,  buizen, HDPE- en/of mantelbuizen  – die toebehoren aan één netbeheerder - wordt gevormd.</t>
  </si>
  <si>
    <t>Abstract data object dat de gemeenschappelijke attributen en associaties bevat voor alle kabel- en leidingcontainer objecten.</t>
  </si>
  <si>
    <t>Leidingen, buizen of kabels bestemd voor voortgeleiding van energie, materie of data.</t>
  </si>
  <si>
    <t>Abstract data object dat de kabel-specifieke attributen bevat van de IMKL extensie.</t>
  </si>
  <si>
    <t>Eenvoudig kast-object dat nutsvoorzieningenobjecten kan bevatten die tot een of meer nutsvoorzieningennetwerken behoren.</t>
  </si>
  <si>
    <t>Een unieke identificatie die al sinds jaar en dag aan een gebiedsinformatie-aanvraag (Klic-melding) wordt toegekend en nog steeds veel in de graafsector wordt gebruikt.</t>
  </si>
  <si>
    <t>KvK nummer van de aanvrager van gebiedsinformatie.</t>
  </si>
  <si>
    <t>Abstract data object dat de labelattributen bevat van de IMKL extensie.</t>
  </si>
  <si>
    <t>Plaats van de labeltekst t.o.v. plaatsingspunt.</t>
  </si>
  <si>
    <t>Labelpositie_IMKL</t>
  </si>
  <si>
    <t>Punt op de horiziontale - en verticale as in labeltekst dat geldt als referentie voor plaatsingspunt.</t>
  </si>
  <si>
    <t>Tweeletterige afkorting van de landsnaam conform ISO 3166 - Country codes</t>
  </si>
  <si>
    <t>Landcode van het postbusadres (zie codelijst).</t>
  </si>
  <si>
    <t>Een object dat bij één of meerdere leidingen behoort en als node in het netwerkmodel is opgenomen.</t>
  </si>
  <si>
    <t>Volgnummer van de levering (binnen de aanvraag). Indien de gebiedsinformatie in meerdere keren wordt uitgeleverd (bijv. omdat 1 of meer netbeheerders te laat leveren) wordt dit nummer steeds opgehoogd.</t>
  </si>
  <si>
    <t>Positie of geometrie van de annotatie.</t>
  </si>
  <si>
    <t>Locatie van het dieptegegeven.</t>
  </si>
  <si>
    <t>Plaatsaanduiding van de extra topografie.</t>
  </si>
  <si>
    <t>Locatie waar de detailinformatie op van toepassing is.</t>
  </si>
  <si>
    <t>locatieomschrijving</t>
  </si>
  <si>
    <t>Een omschrijving van de locatie van de werkzaamheden waar de gebiedsinformatie-aanvraag voor is ingediend.</t>
  </si>
  <si>
    <t>Het adres of dichtstbijzijnd adres van de locatie van de werkzaamheden waar de gebiedsinformatie-aanvraag voor is ingediend.</t>
  </si>
  <si>
    <t>unieke identificatiecode binnen een registratie</t>
  </si>
  <si>
    <t>Hoogte van het maaiveld t.o.v. NAP.</t>
  </si>
  <si>
    <t>Eenvoudig omhullingsobject dat een of meer nutsvoorzieningennetobjecten kan bevatten.</t>
  </si>
  <si>
    <t>Beschermingsbuis.</t>
  </si>
  <si>
    <t>Eenvoudig mast-object dat dienst kan doen als drager van nutsvoorzieningenobjecten van een of meer nutsvoorzieningnetten</t>
  </si>
  <si>
    <t>Het mobiele telefoonnummer van de organisatie.</t>
  </si>
  <si>
    <t>Naam van het contact.</t>
  </si>
  <si>
    <t>De naam van de organisatie.</t>
  </si>
  <si>
    <t>unieke verwijzing naar een registratie van objecten</t>
  </si>
  <si>
    <t>identificatiegegevens voor de universeel unieke identificatie van een object</t>
  </si>
  <si>
    <t>Aanduiding van het risico dat aan een utiliteitsnet of netelement gegeven kan worden ten behoeve van de bepaling of en welke voorzorgsmaatregelen getroffen dienen te worden.</t>
  </si>
  <si>
    <t>Omschrijving bij een risico classificering die aan (onderdeel van een) kabel- of leiding netwerk gegeven kan worden. Op basis van dit risico moeten mogelijk voorzorgsmaatregelen getroffen worden bij het uitvoeren van werkzaamheden.</t>
  </si>
  <si>
    <t>Aanduiding van het risico dat aan de soort werkzaamheden gegeven is bij de bepaling van de te nemen eis voorzorgsmaatregelen.</t>
  </si>
  <si>
    <t>Een pijpleiding voor het overbrengen van olie, gas of chemicaliën van de ene locatie naar een andere.</t>
  </si>
  <si>
    <t>In tekst omschreven belang dat een netbeheerder in dit gebied heeft.</t>
  </si>
  <si>
    <t>Een toelichtende omschrijving van de werkzaamheden.</t>
  </si>
  <si>
    <t>Gegevens van de opdrachtgever voor de aanvraag van gebiedsinformatie.</t>
  </si>
  <si>
    <t>Opdrachtgever_IMKL</t>
  </si>
  <si>
    <t>Een opdrachtgever is een persoon die opdracht geeft om te graven in een bepaald gebied.</t>
  </si>
  <si>
    <t>Een naam die aan een OPENBARE RUIMTE is toegekend in een daartoe strekkend formeel gemeentelijk besluit.</t>
  </si>
  <si>
    <t>Het nummer van de verkooporder van de aanvraag zoals deze bij KLIC bekend is.</t>
  </si>
  <si>
    <t>Organisatie die aanvraag doet.</t>
  </si>
  <si>
    <t>Organisatie_IMKL</t>
  </si>
  <si>
    <t>Gegevens van de aanvrager van gebiedsinformatie.</t>
  </si>
  <si>
    <t>Organisatie die als opdrachtgever optreedt.</t>
  </si>
  <si>
    <t>Een oriëntatiepolygoon is de weergave door een opdrachtgever, grondroerder, aanbieder of bestuursorgaan van een aangesloten gebied, ten aanzien waarvan deze om gebiedsinformatie verzoekt met het oog op respectievelijk het voorbereiden van graafwerkzaamheden, het voorbereiden van een verzoek tot medegebruik of coördinatie van civiele werken, of ten behoeve van de hem opgedragen taak.</t>
  </si>
  <si>
    <t>Een type kabel of leiding die niet onder de andere benoemde typen valt.</t>
  </si>
  <si>
    <t>OverigSpecifiek</t>
  </si>
  <si>
    <t>overig specifiek</t>
  </si>
  <si>
    <t>Abstract data object dat de overig-specifieke attributen bevat van de IMKL extensie.</t>
  </si>
  <si>
    <t xml:space="preserve">Pipe outer diameter.
</t>
  </si>
  <si>
    <t>Het regelnummer (positienummer) van de verkooporder waarbij de aanvraag van het Klic-product is vastgelegd.</t>
  </si>
  <si>
    <t>PostbusAdres_IMKL</t>
  </si>
  <si>
    <t>De gegevens van een adres voor een bus of vak in een postkantoor.</t>
  </si>
  <si>
    <t>Het postbusadres van de organisatie.</t>
  </si>
  <si>
    <t>postbusnummer</t>
  </si>
  <si>
    <t>Het postbusnummer van het postbusadres.</t>
  </si>
  <si>
    <t>De door TNT Post vastgestelde code behorende bij een
bepaalde combinatie van een straatnaam en een
huisnummer.</t>
  </si>
  <si>
    <t>De postcode van het postbusadres.</t>
  </si>
  <si>
    <t xml:space="preserve">The maximum allowable operating pressure at which a product is conveyed through a pipe.
</t>
  </si>
  <si>
    <t>De eigen referentie die de aanvrager aan de gebiedsinformatie-aanvraag heeft gegeven.</t>
  </si>
  <si>
    <t>Een rioleringsleiding voor het overbrengen van afvalwater (rioolwater en hemelwater) van de ene locatie naar een andere.</t>
  </si>
  <si>
    <t>Hoek waaronder een labeltekst of symbool wordt weergegeven.</t>
  </si>
  <si>
    <t>Hoek waaronder een puntsymbool wordt weergegeven.</t>
  </si>
  <si>
    <t>Soort graafwerkzaamheden (zie codelijst).</t>
  </si>
  <si>
    <t>Gangbare dieptelegging behorend bij dit utiliteitsnet. Diepte is ten opzichte van maaiveld. Dit attribuut heeft een Measure als data type. De UOM wordt uitgedrukt via 1 van de volgende OGC URN codes: • urn:ogc:def:uom:OGC::m • urn:ogc:def:uom:OGC::cm • urn:ogc:def:uom:OGC::mm.
Voor WIBON is de eenheid altijd meter en een getal met ten hoogste 2 decimalen.</t>
  </si>
  <si>
    <t>De geplande startdatum van de werkzaamheden waarvoor de gebiedsinformatie-aanvraag is ingediend.</t>
  </si>
  <si>
    <t>Plan of bestaande topografie.</t>
  </si>
  <si>
    <t>Besloten onderkomen voor het huisvesten van nutsvoorzieningenobjecten die tot een of meer nutsvoorzieningennetwerken behoren.</t>
  </si>
  <si>
    <t>Een geheel van geleiders welke voorzien zijn van één ommanteling en bestemd is voor transport van data.</t>
  </si>
  <si>
    <t>Telefoon van het contact.</t>
  </si>
  <si>
    <t>Het vaste telefoonnummer van de organiatie.</t>
  </si>
  <si>
    <t>Het thema geeft aan welk type leiding het betreft en welke functie de leidingen hebben. Bijvoorbeeld datatransport, gas lage druk, laagspanning, riool etc. Gekozen kan worden uit een lijst van thema’s.</t>
  </si>
  <si>
    <t>Het thema geeft aan welk type leiding het betreft en welke functie de leidingen hebben. Bijvoorbeeld datatransport, gas lage druk, laagspanning, riool etc. Gekozen kan worden uit een lijst van thema’s</t>
  </si>
  <si>
    <t>Een leiding voor het transporteren van warmte of koelte van de ene locatie naar een andere.</t>
  </si>
  <si>
    <t>Extra informatie in de vorm van een toelichting.</t>
  </si>
  <si>
    <t>Eenvoudig toren-object dat dienst kan doen als drager van nutsvoorzieningenobjecten van een of meer nutsvoorzieningnetten.</t>
  </si>
  <si>
    <t>Soort topografisch object.</t>
  </si>
  <si>
    <t>Een verzameling netwerkelementen die tot één type nutsvoorzieningennet behoren.</t>
  </si>
  <si>
    <t>Een veiligheidsgebied is een door de Minister aangewezen gebied waarvan om veiligheidsredenen kan worden afgeweken van de voorschriften zoals gesteld bij of krachtens hoofstuk 4 WION: Informatie-uitwisseling ten behoeve van graafwerkzaamheden.</t>
  </si>
  <si>
    <t>versie-aanduiding van een object</t>
  </si>
  <si>
    <t>vlakgeometrie (2.5D)</t>
  </si>
  <si>
    <t>2.5D vlakrepresentatie van het netwerkelement.</t>
  </si>
  <si>
    <t>vlakgeometrie (2D)</t>
  </si>
  <si>
    <t>Tweedimensionale vlakrepresentatie van het netwerkelement.</t>
  </si>
  <si>
    <t>voorbereiding coördinatie civiele werken</t>
  </si>
  <si>
    <t>Oriëntatieverzoek door telecomaanbieder ter voorbereiding op een verzoek tot coördinatie van civiele werken.</t>
  </si>
  <si>
    <t>voorbereiding medegebruik fysieke infrastructuur</t>
  </si>
  <si>
    <t>Oriëntatieverzoek door telecomaanbieder ter voorbereiding op een verzoek tot medegebruik fysieke infrastructuur.</t>
  </si>
  <si>
    <t>Een waterleiding voor het overbrengen van water van de ene locatie naar een andere.</t>
  </si>
  <si>
    <t>Website van de organisatie.</t>
  </si>
  <si>
    <t>Startpagina van de website van de (net)beheerder met specifieke informatie voor de Klic-sector (graafsector).</t>
  </si>
  <si>
    <t>woonplaatsnaam</t>
  </si>
  <si>
    <t>De benaming van een door het gemeentebestuur
aangewezen WOONPLAATS.</t>
  </si>
  <si>
    <t>nieuw</t>
  </si>
  <si>
    <t>AanvraagDatum</t>
  </si>
  <si>
    <t>AanvraagSoort_AanvraagSoortContact</t>
  </si>
  <si>
    <t>soort aanvraag (AanvraagSoortContact)</t>
  </si>
  <si>
    <t>AanvraagSoort_GebiedsinformatieAanvraag</t>
  </si>
  <si>
    <t>soort aanvraag (GebiedsinformatieAanvraag)</t>
  </si>
  <si>
    <t>Aanvrager_GebiedsinformatieAanvraag</t>
  </si>
  <si>
    <t>aanvrager (GebiedsinformatieAanvraag)</t>
  </si>
  <si>
    <t>aanvrager (IMKL)</t>
  </si>
  <si>
    <t>Achtergrondkaart_GebiedsinformatieLevering</t>
  </si>
  <si>
    <t>achtergrondkaart (GebiedsinformatieLevering)</t>
  </si>
  <si>
    <t>achtergrondkaart (IMKL)</t>
  </si>
  <si>
    <t>AchtergrondkaartSoort</t>
  </si>
  <si>
    <t>Adres_ExtraDetailinfo</t>
  </si>
  <si>
    <t>adres (ExtraDetailinfo)</t>
  </si>
  <si>
    <t>adres (IMKL)</t>
  </si>
  <si>
    <t>BeheerdersinformatieGeleverd</t>
  </si>
  <si>
    <t>Beheerpolygoon</t>
  </si>
  <si>
    <t>BetrokkenBijAanvraag</t>
  </si>
  <si>
    <t>BezoekAdres</t>
  </si>
  <si>
    <t>BovengrondsZichtbaar_ContainerLeidingelement</t>
  </si>
  <si>
    <t>bovengronds zichtbaar (ContainerLeidingelement)</t>
  </si>
  <si>
    <t>Bronhoudercode</t>
  </si>
  <si>
    <t>contact (IMKL)</t>
  </si>
  <si>
    <t>ContactAanvraag</t>
  </si>
  <si>
    <t>ContactBeschadiging</t>
  </si>
  <si>
    <t>ContactNetinformatie</t>
  </si>
  <si>
    <t>Contactpersoon_Aanvrager</t>
  </si>
  <si>
    <t>contactpersoon (Aanvrager)</t>
  </si>
  <si>
    <t>Contactpersoon_Opdrachtgever</t>
  </si>
  <si>
    <t>contactpersoon (Opdrachtgever)</t>
  </si>
  <si>
    <t>ContactVoorzorgsmaatregel</t>
  </si>
  <si>
    <t>DatumLeveringSamengesteld</t>
  </si>
  <si>
    <t>Einddatum_BelangGeneriek</t>
  </si>
  <si>
    <t>einddatum (BelangGeneriek)</t>
  </si>
  <si>
    <t>EindDatum_GebiedsinformatieAanvraag</t>
  </si>
  <si>
    <t>einddatum (GebiedsinformatieAanvraag)</t>
  </si>
  <si>
    <t>Email_Organisatie</t>
  </si>
  <si>
    <t>email (Organisatie)</t>
  </si>
  <si>
    <t>ExtraContact</t>
  </si>
  <si>
    <t>Fax</t>
  </si>
  <si>
    <t>Geometrie_AanduidingEisVoorzorgsmaatregel</t>
  </si>
  <si>
    <t>geometrie (AanduidingEisVoorzorgsmaatregel)</t>
  </si>
  <si>
    <t>Geometrie_Graafpolygoon</t>
  </si>
  <si>
    <t>geometrie (Graafpolygoon)</t>
  </si>
  <si>
    <t>Geometrie_Informatiepolygoon</t>
  </si>
  <si>
    <t>geometrie (Informatiepolygoon)</t>
  </si>
  <si>
    <t>Geometrie_Orientatiepolygoon</t>
  </si>
  <si>
    <t>geometrie (Orientatiepolygoon)</t>
  </si>
  <si>
    <t>Geometrie3D</t>
  </si>
  <si>
    <t>GeometrieVoorVisualisatie</t>
  </si>
  <si>
    <t>GewensteEinddatum</t>
  </si>
  <si>
    <t>GewensteIngangsdatum</t>
  </si>
  <si>
    <t>HuisaansluitingAdressen</t>
  </si>
  <si>
    <t>IndicatieEisVoorzorgsmaatregel</t>
  </si>
  <si>
    <t>IndicatieLeveringCompleet</t>
  </si>
  <si>
    <t>Ingangsdatum</t>
  </si>
  <si>
    <t>Kaartreferentie</t>
  </si>
  <si>
    <t>KlicMeldnummer</t>
  </si>
  <si>
    <t>KvkNummer</t>
  </si>
  <si>
    <t>labelpositie (IMKL)</t>
  </si>
  <si>
    <t>Landcode_Adres</t>
  </si>
  <si>
    <t>landcode (Adres)</t>
  </si>
  <si>
    <t>Landcode_PostbusAdres</t>
  </si>
  <si>
    <t>landcode (PostbusAdres)</t>
  </si>
  <si>
    <t>Leveringsvolgnummer</t>
  </si>
  <si>
    <t>Ligging_Diepte</t>
  </si>
  <si>
    <t>ligging (Diepte)</t>
  </si>
  <si>
    <t>Ligging_EigenTopografie</t>
  </si>
  <si>
    <t>ligging (EigenTopografie)</t>
  </si>
  <si>
    <t>Ligging_ExtraDetailinfo</t>
  </si>
  <si>
    <t>ligging (ExtraDetailinfo)</t>
  </si>
  <si>
    <t>LocatieOmschrijving</t>
  </si>
  <si>
    <t>LocatieWerkzaamheden</t>
  </si>
  <si>
    <t>LokaalID</t>
  </si>
  <si>
    <t>Mobiel</t>
  </si>
  <si>
    <t>Naam_Organisatie</t>
  </si>
  <si>
    <t>naam (Organisatie)</t>
  </si>
  <si>
    <t>Omschrijving</t>
  </si>
  <si>
    <t>OmschrijvingWerkzaamheden</t>
  </si>
  <si>
    <t>Opdrachtgever_GebiedsinformatieAanvraag</t>
  </si>
  <si>
    <t>opdrachtgever (GebiedsinformatieAanvraag)</t>
  </si>
  <si>
    <t>opdrachtgever (IMKL)</t>
  </si>
  <si>
    <t>Ordernummer</t>
  </si>
  <si>
    <t>Organisatie_Aanvrager</t>
  </si>
  <si>
    <t>organisatie (Aanvrager)</t>
  </si>
  <si>
    <t>Organisatie_Beheerder</t>
  </si>
  <si>
    <t>organisatie (Beheerder)</t>
  </si>
  <si>
    <t>organisatie (IMKL)</t>
  </si>
  <si>
    <t>Organisatie_Opdrachtgever</t>
  </si>
  <si>
    <t>organisatie (Opdrachtgever)</t>
  </si>
  <si>
    <t>PipeDiameter</t>
  </si>
  <si>
    <t>Positienummer</t>
  </si>
  <si>
    <t>postbusadres (IMKL)</t>
  </si>
  <si>
    <t>PostbusAdres_Organisatie</t>
  </si>
  <si>
    <t>postbusadres (Organisatie)</t>
  </si>
  <si>
    <t>Postbusnummer</t>
  </si>
  <si>
    <t>Postcode_Adres</t>
  </si>
  <si>
    <t>postcode (Adres)</t>
  </si>
  <si>
    <t>Postcode_PostbusAdres</t>
  </si>
  <si>
    <t>postcode (PostbusAdres)</t>
  </si>
  <si>
    <t>Pressure</t>
  </si>
  <si>
    <t>Producttype</t>
  </si>
  <si>
    <t>Referentie</t>
  </si>
  <si>
    <t>SoortWerkzaamheden</t>
  </si>
  <si>
    <t>StartDatum</t>
  </si>
  <si>
    <t>Telefoon_Organisatie</t>
  </si>
  <si>
    <t>telefoon (Organisatie)</t>
  </si>
  <si>
    <t>Thema_Belang</t>
  </si>
  <si>
    <t>thema (Belang)</t>
  </si>
  <si>
    <t>Vlakgeometrie2.5D</t>
  </si>
  <si>
    <t>Vlakgeometrie2D</t>
  </si>
  <si>
    <t>VoorbereidingCoordinatieCivieleWerken</t>
  </si>
  <si>
    <t>VoorbereidingMedegebruikFysiekeInfrastructuur</t>
  </si>
  <si>
    <t>WebsiteKlic</t>
  </si>
  <si>
    <t>oud</t>
  </si>
  <si>
    <t>aanvraag</t>
  </si>
  <si>
    <t>De gegevens van de gebiedsinformatie-aanvraag.</t>
  </si>
  <si>
    <t xml:space="preserve">An address provided as free text.
</t>
  </si>
  <si>
    <t>&lt;font color="#1d1819"&gt;Teksten en symbolen weergegeven in het kaartbeeld.&lt;/font&gt;</t>
  </si>
  <si>
    <t>begin levensduur versie</t>
  </si>
  <si>
    <t>NetworkElement</t>
  </si>
  <si>
    <t xml:space="preserve">Date and time at which this version of the spatial object was inserted or changed in the spatial data set.
</t>
  </si>
  <si>
    <t>beheerder veiligheidsgebied</t>
  </si>
  <si>
    <t>Gegevens van de  beheerder van het veiligheidsgebied.</t>
  </si>
  <si>
    <t>Verwijzing naar belanghebbende beheerder(s).</t>
  </si>
  <si>
    <t>Documentbijlage bij gebiedsinformatie.</t>
  </si>
  <si>
    <t>geometrie hartlijn</t>
  </si>
  <si>
    <t xml:space="preserve">The geometry that represents the centreline of the link.
</t>
  </si>
  <si>
    <t xml:space="preserve">Communication channels by which it is possible to gain access to someone or something.
</t>
  </si>
  <si>
    <t>contactinstructies</t>
  </si>
  <si>
    <t xml:space="preserve">Supplementary instructions on how or when to contact an individual or organisation.
</t>
  </si>
  <si>
    <t>Diepte waarop het object is gelegd.</t>
  </si>
  <si>
    <t>gerichte link</t>
  </si>
  <si>
    <t>Network</t>
  </si>
  <si>
    <t xml:space="preserve">A link either in its positive or negative direction.
</t>
  </si>
  <si>
    <t>Topografie die door netbeheerder wordt toegevoegd voor relatieve plaatsbepaling van objecten.</t>
  </si>
  <si>
    <t>mailadres</t>
  </si>
  <si>
    <t xml:space="preserve">An address of the organisation's or individual's electronic mailbox.
</t>
  </si>
  <si>
    <t>elementen</t>
  </si>
  <si>
    <t xml:space="preserve">The collection of elements that constitutes the network.
</t>
  </si>
  <si>
    <t xml:space="preserve">Date and time at which this version of the spatial object was superseded or retired in the spatial data set.
</t>
  </si>
  <si>
    <t>eindnode</t>
  </si>
  <si>
    <t xml:space="preserve">The optional end node for this link. The end node may be the same instance as the start node. </t>
  </si>
  <si>
    <t>Extra geometrie naast de verplichte arc/node.</t>
  </si>
  <si>
    <t>schematisch</t>
  </si>
  <si>
    <t xml:space="preserve">Indicator that the centreline geometry of the link is a straight line with no intermediate control points &amp;ndash; unless the straight line represents the geography in the resolution of the data set appropriately.
</t>
  </si>
  <si>
    <t>link algemeen</t>
  </si>
  <si>
    <t xml:space="preserve">Abstract base type representing a linear network element that may be used as a target in linear referencing.
</t>
  </si>
  <si>
    <t>geografische naam</t>
  </si>
  <si>
    <t xml:space="preserve">Geographical name for this network.
</t>
  </si>
  <si>
    <t>Node</t>
  </si>
  <si>
    <t xml:space="preserve">The location of the node.
</t>
  </si>
  <si>
    <t>geraakt belang bij graafpolygoon</t>
  </si>
  <si>
    <t>Verwijzing naar gebied waar een belang is geraak door een graafpolygoon.</t>
  </si>
  <si>
    <t>geraakt belang bij informatiepolygoon</t>
  </si>
  <si>
    <t>Verwijzing naar gebied waar een belang is geraak door een informatiepolygoon.</t>
  </si>
  <si>
    <t>geraakt belang bij oriëntatiepolygoon</t>
  </si>
  <si>
    <t>Verwijzing naar gebied waar een belang is geraak door een orientatiepolygoon.</t>
  </si>
  <si>
    <t>Verwijzing naar graafpolygoon.</t>
  </si>
  <si>
    <t>Extra informatie over dit object.</t>
  </si>
  <si>
    <t>bereikbaarheidstijden</t>
  </si>
  <si>
    <t xml:space="preserve">Periods of time when the organisation or individual can be contacted.
</t>
  </si>
  <si>
    <t xml:space="preserve">External unique object identifier published by the responsible body, which may be used by external applications to reference the spatial object.
</t>
  </si>
  <si>
    <t>Verwijzing naar informatiepolygoon.</t>
  </si>
  <si>
    <t>in netwerk</t>
  </si>
  <si>
    <t>The networks in which a network element is a member.</t>
  </si>
  <si>
    <t>Verwijzing naar het utiliteitsnet.</t>
  </si>
  <si>
    <t xml:space="preserve">External object identifier of the spatial object.
</t>
  </si>
  <si>
    <t>link</t>
  </si>
  <si>
    <t>LinkSet</t>
  </si>
  <si>
    <t>The set of links and link sequences that constitute the link set.</t>
  </si>
  <si>
    <t>LinkSequence</t>
  </si>
  <si>
    <t xml:space="preserve">The ordered collection of directed links that constitute the link sequence.
</t>
  </si>
  <si>
    <t>DirectedLink</t>
  </si>
  <si>
    <t>The link</t>
  </si>
  <si>
    <t xml:space="preserve">Curvilinear network element that connects two positions and represents a homogeneous path in the network. The connected positions may be represented as nodes.
</t>
  </si>
  <si>
    <t>linksequentie</t>
  </si>
  <si>
    <t xml:space="preserve">A network element which represents a continuous path in the network without any branches. The element has a defined beginning and end and every position on the link sequence is identifiable with one single parameter such as length. 
</t>
  </si>
  <si>
    <t>verzameling van links</t>
  </si>
  <si>
    <t xml:space="preserve">A collection of link sequences and/or individual links that has a specific function or significance in a network. 
</t>
  </si>
  <si>
    <t>Identifier</t>
  </si>
  <si>
    <t xml:space="preserve">A local identifier, assigned by the data provider. The local identifier is unique within the namespace, that is no other spatial object carries the same unique identifier.
</t>
  </si>
  <si>
    <t xml:space="preserve">Namespace uniquely identifying the data source of the spatial object.
</t>
  </si>
  <si>
    <t>netbeheerder</t>
  </si>
  <si>
    <t>Gegevens van de belanghebbende beheerder.</t>
  </si>
  <si>
    <t>netwerk</t>
  </si>
  <si>
    <t xml:space="preserve">A network is a collection of network elements.
</t>
  </si>
  <si>
    <t>netwerkelement</t>
  </si>
  <si>
    <t xml:space="preserve">Abstract base type representing an element in a network. Every element in a network provides some function that is of interest in the network.
</t>
  </si>
  <si>
    <t>node</t>
  </si>
  <si>
    <t xml:space="preserve">Represents a significant position in the network that always occurs at the beginning or the end of a link.
</t>
  </si>
  <si>
    <t>Verwijzing naar orientatiepolygoon</t>
  </si>
  <si>
    <t>linkbegin</t>
  </si>
  <si>
    <t xml:space="preserve">The links that enter the node.
</t>
  </si>
  <si>
    <t xml:space="preserve">The links that leave the node.
</t>
  </si>
  <si>
    <t>beginnode</t>
  </si>
  <si>
    <t>The optional start node for this link.</t>
  </si>
  <si>
    <t xml:space="preserve">Number of a facsimile machine of the organisation or individual.
</t>
  </si>
  <si>
    <t xml:space="preserve">Telephone number of the organisation or individual.
</t>
  </si>
  <si>
    <t>Informatie over ligging van utiliteitsnet en de onderdelen daarvan.</t>
  </si>
  <si>
    <t>versie identificatie</t>
  </si>
  <si>
    <t xml:space="preserve">The identifier of the particular version of the spatial object, with a maximum length of 25 characters. If the specification of a spatial object type with an external object identifier includes life-cycle information, the version identifier is used to distinguish between the different versions of a spatial object. Within the set of all versions of a spatial object, the version identifier is unique. 
</t>
  </si>
  <si>
    <t xml:space="preserve">Pages provided on the World Wide Web by the organisation or individual.
</t>
  </si>
  <si>
    <t>Aanvraag</t>
  </si>
  <si>
    <t>Address</t>
  </si>
  <si>
    <t>BeginLifespanVersion_IMKLBasis</t>
  </si>
  <si>
    <t>begin levesduur versie (IMKLBasis)</t>
  </si>
  <si>
    <t>BeginLifespanVersion_NetworkElement</t>
  </si>
  <si>
    <t>begin levensduur versie (NetworkElement)</t>
  </si>
  <si>
    <t>BeheerderVeiligheidsgebied</t>
  </si>
  <si>
    <t>Belanghebbende_IMKL</t>
  </si>
  <si>
    <t>belanghebbende (IMKL)</t>
  </si>
  <si>
    <t>Belanghebbende_GebiedsinformatieLevering</t>
  </si>
  <si>
    <t>belanghebbende (GebiedsinformatieLevering)</t>
  </si>
  <si>
    <t>BGT_ID</t>
  </si>
  <si>
    <t>Bijlage_Belanghebbende</t>
  </si>
  <si>
    <t>bijlage (Belanghebbende)</t>
  </si>
  <si>
    <t>Bijlage_IMKL</t>
  </si>
  <si>
    <t>bijlage (IMKL)</t>
  </si>
  <si>
    <t>BovengrondsZichtbaar_KabelEnLeidingContainer, Leidingelement</t>
  </si>
  <si>
    <t>bovengronds zichtbaar (KabelEnLeidingContainer, Leidingelement)</t>
  </si>
  <si>
    <t>CentrelineGeometry</t>
  </si>
  <si>
    <t>Contact_IMKL</t>
  </si>
  <si>
    <t>Contact_Base Types 2</t>
  </si>
  <si>
    <t>contact (Base Types 2)</t>
  </si>
  <si>
    <t>ContactInstructions</t>
  </si>
  <si>
    <t>EigenTopografie_Belanghebbende</t>
  </si>
  <si>
    <t>eigen topografie (Belanghebbende)</t>
  </si>
  <si>
    <t>EigenTopografie_IMKL</t>
  </si>
  <si>
    <t>eigen topografie (IMKL)</t>
  </si>
  <si>
    <t>EisVoorzorgsmaatregel</t>
  </si>
  <si>
    <t>ElectronicMailAddress</t>
  </si>
  <si>
    <t>Elements</t>
  </si>
  <si>
    <t>Email_AanvraagSoortContact, Contact</t>
  </si>
  <si>
    <t>email (AanvraagSoortContact, Contact)</t>
  </si>
  <si>
    <t>EndLifespanVersion_IMKLBasis</t>
  </si>
  <si>
    <t>einde levensduur versie (IMKLBasis)</t>
  </si>
  <si>
    <t>EndLifespanVersion_NetworkElement</t>
  </si>
  <si>
    <t>einde levensduur versie (NetworkElement)</t>
  </si>
  <si>
    <t>EndNode</t>
  </si>
  <si>
    <t>ExtraGeometrie_ContainerLeidingelement, KabelEnLeidingContainer, KabelOfLeiding, Leidingelement</t>
  </si>
  <si>
    <t>extra geometrie (ContainerLeidingelement, KabelEnLeidingContainer, KabelOfLeiding, Leidingelement)</t>
  </si>
  <si>
    <t>ExtraGeometrie_IMKL</t>
  </si>
  <si>
    <t>extra geometrie (IMKL)</t>
  </si>
  <si>
    <t>Fictitious</t>
  </si>
  <si>
    <t>GeneralisedLink</t>
  </si>
  <si>
    <t>GeographicalName</t>
  </si>
  <si>
    <t>Geometry</t>
  </si>
  <si>
    <t>GeoNauwkeurigheidXY</t>
  </si>
  <si>
    <t>GeraaktBelangBijGraafpolygoon</t>
  </si>
  <si>
    <t>GeraaktBelangBijInformatiepolygoon</t>
  </si>
  <si>
    <t>GeraaktBelangBijOrientatiepolygoon</t>
  </si>
  <si>
    <t>Graafpolygoon_GebiedsinformatieAanvraag</t>
  </si>
  <si>
    <t>graafpolygoon (GebiedsinformatieAanvraag)</t>
  </si>
  <si>
    <t>Graafpolygoon_IMKL</t>
  </si>
  <si>
    <t>graafpolygoon (IMKL)</t>
  </si>
  <si>
    <t>HeeftExtraInformatie</t>
  </si>
  <si>
    <t>HoursOfService</t>
  </si>
  <si>
    <t>Informatiepolygoon_IMKL</t>
  </si>
  <si>
    <t>informatiepolygoon (IMKL)</t>
  </si>
  <si>
    <t>Informatiepolygoon_GebiedsinformatieAanvraag</t>
  </si>
  <si>
    <t>informatiepolygoon (GebiedsinformatieAanvraag)</t>
  </si>
  <si>
    <t>InNetwork_NetworkElement</t>
  </si>
  <si>
    <t>in netwerk (NetworkElement)</t>
  </si>
  <si>
    <t>InNetwork_ContainerLeidingelement, Diepte, ExtraGeometrie, ExtraInformatie</t>
  </si>
  <si>
    <t>in netwerk (ContainerLeidingelement, Diepte, ExtraGeometrie, ExtraInformatie)</t>
  </si>
  <si>
    <t>InspireId</t>
  </si>
  <si>
    <t>Labelpositie_Annotatie, Maatvoering</t>
  </si>
  <si>
    <t>labelpositie (Annotatie, Maatvoering)</t>
  </si>
  <si>
    <t>Ligging_Annotatie, Maatvoering</t>
  </si>
  <si>
    <t>ligging (Annotatie, Maatvoering)</t>
  </si>
  <si>
    <t>Link_LinkSet</t>
  </si>
  <si>
    <t>link (LinkSet)</t>
  </si>
  <si>
    <t>Link_LinkSequence</t>
  </si>
  <si>
    <t>link (LinkSequence)</t>
  </si>
  <si>
    <t>Link_DirectedLink</t>
  </si>
  <si>
    <t>link (DirectedLink)</t>
  </si>
  <si>
    <t>Link_Network</t>
  </si>
  <si>
    <t>link (Network)</t>
  </si>
  <si>
    <t>LocalId</t>
  </si>
  <si>
    <t>Naam_AanvraagSoortContact, Contact</t>
  </si>
  <si>
    <t>naam (AanvraagSoortContact, Contact)</t>
  </si>
  <si>
    <t>Namespace_NEN3610ID</t>
  </si>
  <si>
    <t>namespace (NEN3610ID)</t>
  </si>
  <si>
    <t>Namespace_Identifier</t>
  </si>
  <si>
    <t>namespace (Identifier)</t>
  </si>
  <si>
    <t>Netbeheerder</t>
  </si>
  <si>
    <t>Orientatiepolygoon_GebiedsinformatieAanvraag</t>
  </si>
  <si>
    <t>oriëntatiepolygoon (GebiedsinformatieAanvraag)</t>
  </si>
  <si>
    <t>Orientatiepolygoon_IMKL</t>
  </si>
  <si>
    <t>oriëntatiepolygoon (IMKL)</t>
  </si>
  <si>
    <t>SpokeEnd</t>
  </si>
  <si>
    <t>SpokeStart</t>
  </si>
  <si>
    <t>StartNode</t>
  </si>
  <si>
    <t>Telefoon_AanvraagSoortContact, Contact</t>
  </si>
  <si>
    <t>telefoon (AanvraagSoortContact, Contact)</t>
  </si>
  <si>
    <t>TelephoneFacsimile</t>
  </si>
  <si>
    <t>TelephoneVoice</t>
  </si>
  <si>
    <t>Thema_EisVoorzorgsmaatregelBijlage, Utiliteitsnet</t>
  </si>
  <si>
    <t>thema (EisVoorzorgsmaatregelBijlage, Utiliteitsnet)</t>
  </si>
  <si>
    <t>Utiliteitsnet_Belanghebbende</t>
  </si>
  <si>
    <t>utiliteitsnet (Belanghebbende)</t>
  </si>
  <si>
    <t>Utiliteitsnet_IMKL</t>
  </si>
  <si>
    <t>utiliteitsnet (IMKL)</t>
  </si>
  <si>
    <t>VersionId</t>
  </si>
  <si>
    <t>Website_Organisatie</t>
  </si>
  <si>
    <t>website (Organisatie)</t>
  </si>
  <si>
    <t>Website_Contact</t>
  </si>
  <si>
    <t>website (Contact)</t>
  </si>
  <si>
    <t>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</si>
</sst>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67955565050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horizontal="left" vertical="top"/>
    </xf>
    <xf numFmtId="0" fontId="1" fillId="2" borderId="0" xfId="0" applyFont="1" applyFill="1"/>
    <xf numFmtId="0" fontId="0" fillId="2" borderId="0" xfId="0" applyFill="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A7" sqref="A7"/>
    </sheetView>
  </sheetViews>
  <sheetFormatPr defaultColWidth="8.85546875" defaultRowHeight="15" x14ac:dyDescent="0.25"/>
  <cols>
    <col min="1" max="1" width="14.42578125" bestFit="1" customWidth="1"/>
    <col min="2" max="2" width="15.85546875" bestFit="1" customWidth="1"/>
    <col min="3" max="3" width="8.28515625" bestFit="1" customWidth="1"/>
    <col min="4" max="4" width="72.140625" bestFit="1" customWidth="1"/>
    <col min="5" max="5" width="19.42578125" bestFit="1" customWidth="1"/>
  </cols>
  <sheetData>
    <row r="1" spans="1:5" x14ac:dyDescent="0.25">
      <c r="A1" s="1" t="s">
        <v>28</v>
      </c>
      <c r="B1" s="1" t="s">
        <v>27</v>
      </c>
      <c r="C1" s="1" t="s">
        <v>30</v>
      </c>
      <c r="D1" s="1" t="s">
        <v>0</v>
      </c>
      <c r="E1" s="1" t="s">
        <v>18</v>
      </c>
    </row>
    <row r="2" spans="1:5" x14ac:dyDescent="0.25">
      <c r="A2" t="s">
        <v>776</v>
      </c>
      <c r="B2" t="s">
        <v>26</v>
      </c>
      <c r="C2" t="s">
        <v>1</v>
      </c>
      <c r="D2" t="s">
        <v>281</v>
      </c>
    </row>
    <row r="3" spans="1:5" x14ac:dyDescent="0.25">
      <c r="A3" t="s">
        <v>2</v>
      </c>
      <c r="B3" t="s">
        <v>30</v>
      </c>
      <c r="D3" t="s">
        <v>31</v>
      </c>
    </row>
    <row r="4" spans="1:5" x14ac:dyDescent="0.25">
      <c r="A4" t="s">
        <v>14</v>
      </c>
      <c r="B4" t="s">
        <v>15</v>
      </c>
      <c r="D4" t="s">
        <v>16</v>
      </c>
      <c r="E4" t="s">
        <v>3</v>
      </c>
    </row>
    <row r="5" spans="1:5" x14ac:dyDescent="0.25">
      <c r="A5" t="s">
        <v>14</v>
      </c>
      <c r="B5" t="s">
        <v>15</v>
      </c>
      <c r="D5" t="s">
        <v>17</v>
      </c>
      <c r="E5" t="s">
        <v>5</v>
      </c>
    </row>
    <row r="6" spans="1:5" x14ac:dyDescent="0.25">
      <c r="A6" t="s">
        <v>14</v>
      </c>
      <c r="B6" t="s">
        <v>15</v>
      </c>
      <c r="D6" t="s">
        <v>34</v>
      </c>
      <c r="E6" t="s">
        <v>6</v>
      </c>
    </row>
    <row r="7" spans="1:5" x14ac:dyDescent="0.25">
      <c r="A7" t="s">
        <v>776</v>
      </c>
      <c r="B7" t="s">
        <v>25</v>
      </c>
      <c r="D7" t="s">
        <v>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workbookViewId="0">
      <selection activeCell="E3" sqref="E3"/>
    </sheetView>
  </sheetViews>
  <sheetFormatPr defaultColWidth="8.85546875" defaultRowHeight="15" x14ac:dyDescent="0.25"/>
  <cols>
    <col min="1" max="1" width="9" bestFit="1" customWidth="1"/>
    <col min="2" max="2" width="15.85546875" bestFit="1" customWidth="1"/>
    <col min="3" max="3" width="11.28515625" bestFit="1" customWidth="1"/>
    <col min="4" max="4" width="11" bestFit="1" customWidth="1"/>
    <col min="5" max="6" width="11" customWidth="1"/>
    <col min="7" max="7" width="14" bestFit="1" customWidth="1"/>
    <col min="8" max="8" width="15.42578125" bestFit="1" customWidth="1"/>
    <col min="9" max="9" width="27.28515625" bestFit="1" customWidth="1"/>
  </cols>
  <sheetData>
    <row r="1" spans="1:9" x14ac:dyDescent="0.25">
      <c r="A1" s="1" t="s">
        <v>28</v>
      </c>
      <c r="B1" s="1" t="s">
        <v>27</v>
      </c>
      <c r="C1" s="1" t="s">
        <v>19</v>
      </c>
      <c r="D1" s="1" t="s">
        <v>15</v>
      </c>
      <c r="E1" s="1" t="s">
        <v>35</v>
      </c>
      <c r="F1" s="1" t="s">
        <v>36</v>
      </c>
      <c r="G1" s="1" t="s">
        <v>37</v>
      </c>
      <c r="H1" s="1" t="s">
        <v>29</v>
      </c>
      <c r="I1" s="1" t="s">
        <v>20</v>
      </c>
    </row>
    <row r="2" spans="1:9" x14ac:dyDescent="0.25">
      <c r="A2" t="s">
        <v>776</v>
      </c>
      <c r="B2" t="s">
        <v>20</v>
      </c>
      <c r="C2" t="s">
        <v>3</v>
      </c>
      <c r="D2" t="s">
        <v>7</v>
      </c>
      <c r="H2" t="s">
        <v>32</v>
      </c>
      <c r="I2" t="s">
        <v>21</v>
      </c>
    </row>
    <row r="3" spans="1:9" x14ac:dyDescent="0.25">
      <c r="A3" t="s">
        <v>776</v>
      </c>
      <c r="B3" t="s">
        <v>26</v>
      </c>
      <c r="C3" t="s">
        <v>3</v>
      </c>
      <c r="D3" t="s">
        <v>4</v>
      </c>
      <c r="E3" t="s">
        <v>1292</v>
      </c>
      <c r="H3" t="s">
        <v>11</v>
      </c>
      <c r="I3" t="s">
        <v>22</v>
      </c>
    </row>
    <row r="4" spans="1:9" x14ac:dyDescent="0.25">
      <c r="A4" t="s">
        <v>776</v>
      </c>
      <c r="B4" t="s">
        <v>8</v>
      </c>
      <c r="C4" t="s">
        <v>5</v>
      </c>
      <c r="D4" t="s">
        <v>8</v>
      </c>
      <c r="H4" t="s">
        <v>9</v>
      </c>
      <c r="I4" t="s">
        <v>23</v>
      </c>
    </row>
    <row r="5" spans="1:9" x14ac:dyDescent="0.25">
      <c r="A5" t="s">
        <v>776</v>
      </c>
      <c r="B5" t="s">
        <v>25</v>
      </c>
      <c r="C5" t="s">
        <v>3</v>
      </c>
      <c r="D5" t="s">
        <v>10</v>
      </c>
      <c r="H5" t="s">
        <v>33</v>
      </c>
      <c r="I5"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9242-972C-8C41-8C15-60AC32AAC1F2}">
  <dimension ref="A1:F238"/>
  <sheetViews>
    <sheetView tabSelected="1" workbookViewId="0">
      <selection activeCell="C8" sqref="C8"/>
    </sheetView>
  </sheetViews>
  <sheetFormatPr defaultColWidth="11.42578125" defaultRowHeight="15" x14ac:dyDescent="0.25"/>
  <cols>
    <col min="1" max="1" width="45.7109375" style="3" bestFit="1" customWidth="1"/>
    <col min="2" max="2" width="39.140625" style="4" bestFit="1" customWidth="1"/>
    <col min="3" max="3" width="50.7109375" style="2" bestFit="1" customWidth="1"/>
    <col min="4" max="4" width="30.140625" style="3" customWidth="1"/>
    <col min="5" max="5" width="47.42578125" style="4" customWidth="1"/>
    <col min="6" max="6" width="12" bestFit="1" customWidth="1"/>
  </cols>
  <sheetData>
    <row r="1" spans="1:6" s="9" customFormat="1" x14ac:dyDescent="0.25">
      <c r="A1" s="5" t="s">
        <v>280</v>
      </c>
      <c r="B1" s="6" t="s">
        <v>26</v>
      </c>
      <c r="C1" s="7" t="s">
        <v>8</v>
      </c>
      <c r="D1" s="5" t="s">
        <v>1097</v>
      </c>
      <c r="E1" s="6" t="s">
        <v>20</v>
      </c>
      <c r="F1" s="8" t="s">
        <v>25</v>
      </c>
    </row>
    <row r="2" spans="1:6" ht="45" x14ac:dyDescent="0.25">
      <c r="A2" s="3" t="s">
        <v>285</v>
      </c>
      <c r="B2" s="4" t="s">
        <v>40</v>
      </c>
      <c r="C2" s="2" t="s">
        <v>40</v>
      </c>
      <c r="D2" s="3" t="str">
        <f>VLOOKUP(A2,'Begrippen-origineel'!A:A,1,FALSE)</f>
        <v>AanduidingEisVoorzorgsmaatregel</v>
      </c>
      <c r="E2" s="4" t="s">
        <v>777</v>
      </c>
    </row>
    <row r="3" spans="1:6" ht="30" x14ac:dyDescent="0.25">
      <c r="A3" s="3" t="s">
        <v>287</v>
      </c>
      <c r="B3" s="4" t="s">
        <v>672</v>
      </c>
      <c r="C3" s="2" t="s">
        <v>672</v>
      </c>
      <c r="D3" s="3" t="str">
        <f>VLOOKUP(A3,'Begrippen-origineel'!A:A,1,FALSE)</f>
        <v>AangrijpingHorizontaal</v>
      </c>
      <c r="E3" s="4" t="s">
        <v>778</v>
      </c>
    </row>
    <row r="4" spans="1:6" ht="30" x14ac:dyDescent="0.25">
      <c r="A4" s="3" t="s">
        <v>288</v>
      </c>
      <c r="B4" s="4" t="s">
        <v>673</v>
      </c>
      <c r="C4" s="2" t="s">
        <v>673</v>
      </c>
      <c r="D4" s="3" t="str">
        <f>VLOOKUP(A4,'Begrippen-origineel'!A:A,1,FALSE)</f>
        <v>AangrijpingVerticaal</v>
      </c>
      <c r="E4" s="4" t="s">
        <v>779</v>
      </c>
    </row>
    <row r="5" spans="1:6" ht="30" x14ac:dyDescent="0.25">
      <c r="A5" s="3" t="s">
        <v>290</v>
      </c>
      <c r="B5" s="4" t="s">
        <v>674</v>
      </c>
      <c r="C5" s="2" t="s">
        <v>674</v>
      </c>
      <c r="D5" s="3" t="str">
        <f>VLOOKUP(A5,'Begrippen-origineel'!A:A,1,FALSE)</f>
        <v>AantalKabelsLeidingen</v>
      </c>
      <c r="E5" s="4" t="s">
        <v>780</v>
      </c>
    </row>
    <row r="6" spans="1:6" x14ac:dyDescent="0.25">
      <c r="A6" s="3" t="s">
        <v>1186</v>
      </c>
      <c r="B6" s="4" t="s">
        <v>1098</v>
      </c>
      <c r="C6" s="2" t="s">
        <v>1098</v>
      </c>
      <c r="D6" s="3" t="e">
        <f>VLOOKUP(A6,'Begrippen-origineel'!A:A,1,FALSE)</f>
        <v>#N/A</v>
      </c>
      <c r="E6" s="4" t="s">
        <v>1099</v>
      </c>
    </row>
    <row r="7" spans="1:6" ht="30" x14ac:dyDescent="0.25">
      <c r="A7" s="3" t="s">
        <v>983</v>
      </c>
      <c r="B7" s="4" t="s">
        <v>675</v>
      </c>
      <c r="C7" s="2" t="s">
        <v>675</v>
      </c>
      <c r="D7" s="3" t="e">
        <f>VLOOKUP(A7,'Begrippen-origineel'!A:A,1,FALSE)</f>
        <v>#N/A</v>
      </c>
      <c r="E7" s="4" t="s">
        <v>781</v>
      </c>
    </row>
    <row r="8" spans="1:6" ht="30" x14ac:dyDescent="0.25">
      <c r="A8" s="3" t="s">
        <v>984</v>
      </c>
      <c r="B8" s="4" t="s">
        <v>676</v>
      </c>
      <c r="C8" s="2" t="s">
        <v>985</v>
      </c>
      <c r="D8" s="3" t="e">
        <f>VLOOKUP(A8,'Begrippen-origineel'!A:A,1,FALSE)</f>
        <v>#N/A</v>
      </c>
      <c r="E8" s="4" t="s">
        <v>782</v>
      </c>
    </row>
    <row r="9" spans="1:6" x14ac:dyDescent="0.25">
      <c r="A9" s="3" t="s">
        <v>986</v>
      </c>
      <c r="B9" s="4" t="s">
        <v>676</v>
      </c>
      <c r="C9" s="2" t="s">
        <v>987</v>
      </c>
      <c r="D9" s="3" t="e">
        <f>VLOOKUP(A9,'Begrippen-origineel'!A:A,1,FALSE)</f>
        <v>#N/A</v>
      </c>
      <c r="E9" s="4" t="s">
        <v>783</v>
      </c>
    </row>
    <row r="10" spans="1:6" ht="45" x14ac:dyDescent="0.25">
      <c r="A10" s="3" t="s">
        <v>784</v>
      </c>
      <c r="B10" s="4" t="s">
        <v>785</v>
      </c>
      <c r="C10" s="2" t="s">
        <v>785</v>
      </c>
      <c r="D10" s="3" t="e">
        <f>VLOOKUP(A10,'Begrippen-origineel'!A:A,1,FALSE)</f>
        <v>#N/A</v>
      </c>
      <c r="E10" s="4" t="s">
        <v>786</v>
      </c>
    </row>
    <row r="11" spans="1:6" ht="60" x14ac:dyDescent="0.25">
      <c r="A11" s="3" t="s">
        <v>788</v>
      </c>
      <c r="B11" s="4" t="s">
        <v>677</v>
      </c>
      <c r="C11" s="2" t="s">
        <v>990</v>
      </c>
      <c r="D11" s="3" t="e">
        <f>VLOOKUP(A11,'Begrippen-origineel'!A:A,1,FALSE)</f>
        <v>#N/A</v>
      </c>
      <c r="E11" s="4" t="s">
        <v>789</v>
      </c>
    </row>
    <row r="12" spans="1:6" ht="30" x14ac:dyDescent="0.25">
      <c r="A12" s="3" t="s">
        <v>988</v>
      </c>
      <c r="B12" s="4" t="s">
        <v>677</v>
      </c>
      <c r="C12" s="2" t="s">
        <v>989</v>
      </c>
      <c r="D12" s="3" t="e">
        <f>VLOOKUP(A12,'Begrippen-origineel'!A:A,1,FALSE)</f>
        <v>#N/A</v>
      </c>
      <c r="E12" s="4" t="s">
        <v>787</v>
      </c>
    </row>
    <row r="13" spans="1:6" x14ac:dyDescent="0.25">
      <c r="A13" s="3" t="s">
        <v>991</v>
      </c>
      <c r="B13" s="4" t="s">
        <v>678</v>
      </c>
      <c r="C13" s="2" t="s">
        <v>992</v>
      </c>
      <c r="D13" s="3" t="e">
        <f>VLOOKUP(A13,'Begrippen-origineel'!A:A,1,FALSE)</f>
        <v>#N/A</v>
      </c>
      <c r="E13" s="4" t="s">
        <v>790</v>
      </c>
    </row>
    <row r="14" spans="1:6" ht="45" x14ac:dyDescent="0.25">
      <c r="A14" s="3" t="s">
        <v>791</v>
      </c>
      <c r="B14" s="4" t="s">
        <v>678</v>
      </c>
      <c r="C14" s="2" t="s">
        <v>993</v>
      </c>
      <c r="D14" s="3" t="e">
        <f>VLOOKUP(A14,'Begrippen-origineel'!A:A,1,FALSE)</f>
        <v>#N/A</v>
      </c>
      <c r="E14" s="4" t="s">
        <v>792</v>
      </c>
    </row>
    <row r="15" spans="1:6" ht="45" x14ac:dyDescent="0.25">
      <c r="A15" s="3" t="s">
        <v>994</v>
      </c>
      <c r="B15" s="4" t="s">
        <v>793</v>
      </c>
      <c r="C15" s="2" t="s">
        <v>793</v>
      </c>
      <c r="D15" s="3" t="e">
        <f>VLOOKUP(A15,'Begrippen-origineel'!A:A,1,FALSE)</f>
        <v>#N/A</v>
      </c>
      <c r="E15" s="4" t="s">
        <v>794</v>
      </c>
    </row>
    <row r="16" spans="1:6" ht="30" x14ac:dyDescent="0.25">
      <c r="A16" s="3" t="s">
        <v>1187</v>
      </c>
      <c r="B16" s="4" t="s">
        <v>679</v>
      </c>
      <c r="C16" s="2" t="s">
        <v>679</v>
      </c>
      <c r="D16" s="3" t="e">
        <f>VLOOKUP(A16,'Begrippen-origineel'!A:A,1,FALSE)</f>
        <v>#N/A</v>
      </c>
      <c r="E16" s="4" t="s">
        <v>1100</v>
      </c>
    </row>
    <row r="17" spans="1:5" ht="30" x14ac:dyDescent="0.25">
      <c r="A17" s="3" t="s">
        <v>796</v>
      </c>
      <c r="B17" s="4" t="s">
        <v>679</v>
      </c>
      <c r="C17" s="2" t="s">
        <v>997</v>
      </c>
      <c r="D17" s="3" t="e">
        <f>VLOOKUP(A17,'Begrippen-origineel'!A:A,1,FALSE)</f>
        <v>#N/A</v>
      </c>
      <c r="E17" s="4" t="s">
        <v>797</v>
      </c>
    </row>
    <row r="18" spans="1:5" x14ac:dyDescent="0.25">
      <c r="A18" s="3" t="s">
        <v>995</v>
      </c>
      <c r="B18" s="4" t="s">
        <v>679</v>
      </c>
      <c r="C18" s="2" t="s">
        <v>996</v>
      </c>
      <c r="D18" s="3" t="str">
        <f>VLOOKUP(A18,'Begrippen-origineel'!A:A,1,FALSE)</f>
        <v>Adres_extraDetailinfo</v>
      </c>
      <c r="E18" s="4" t="s">
        <v>795</v>
      </c>
    </row>
    <row r="19" spans="1:5" ht="30" x14ac:dyDescent="0.25">
      <c r="A19" s="3" t="s">
        <v>309</v>
      </c>
      <c r="B19" s="4" t="s">
        <v>52</v>
      </c>
      <c r="C19" s="2" t="s">
        <v>52</v>
      </c>
      <c r="D19" s="3" t="str">
        <f>VLOOKUP(A19,'Begrippen-origineel'!A:A,1,FALSE)</f>
        <v>Annotatie</v>
      </c>
      <c r="E19" s="4" t="s">
        <v>1101</v>
      </c>
    </row>
    <row r="20" spans="1:5" x14ac:dyDescent="0.25">
      <c r="A20" s="3" t="s">
        <v>311</v>
      </c>
      <c r="B20" s="4" t="s">
        <v>680</v>
      </c>
      <c r="C20" s="2" t="s">
        <v>680</v>
      </c>
      <c r="D20" s="3" t="str">
        <f>VLOOKUP(A20,'Begrippen-origineel'!A:A,1,FALSE)</f>
        <v>AnnotatieType</v>
      </c>
      <c r="E20" s="4" t="s">
        <v>798</v>
      </c>
    </row>
    <row r="21" spans="1:5" ht="30" x14ac:dyDescent="0.25">
      <c r="A21" s="3" t="s">
        <v>316</v>
      </c>
      <c r="B21" s="4" t="s">
        <v>172</v>
      </c>
      <c r="C21" s="2" t="s">
        <v>172</v>
      </c>
      <c r="D21" s="3" t="str">
        <f>VLOOKUP(A21,'Begrippen-origineel'!A:A,1,FALSE)</f>
        <v>Appurtenance</v>
      </c>
      <c r="E21" s="4" t="s">
        <v>799</v>
      </c>
    </row>
    <row r="22" spans="1:5" ht="30" x14ac:dyDescent="0.25">
      <c r="A22" s="3" t="s">
        <v>800</v>
      </c>
      <c r="B22" s="4" t="s">
        <v>682</v>
      </c>
      <c r="C22" s="2" t="s">
        <v>682</v>
      </c>
      <c r="D22" s="3" t="e">
        <f>VLOOKUP(A22,'Begrippen-origineel'!A:A,1,FALSE)</f>
        <v>#N/A</v>
      </c>
      <c r="E22" s="4" t="s">
        <v>801</v>
      </c>
    </row>
    <row r="23" spans="1:5" ht="45" x14ac:dyDescent="0.25">
      <c r="A23" s="3" t="s">
        <v>1188</v>
      </c>
      <c r="B23" s="4" t="s">
        <v>802</v>
      </c>
      <c r="C23" s="2" t="s">
        <v>1189</v>
      </c>
      <c r="D23" s="3" t="e">
        <f>VLOOKUP(A23,'Begrippen-origineel'!A:A,1,FALSE)</f>
        <v>#N/A</v>
      </c>
      <c r="E23" s="4" t="s">
        <v>803</v>
      </c>
    </row>
    <row r="24" spans="1:5" ht="60" x14ac:dyDescent="0.25">
      <c r="A24" s="3" t="s">
        <v>1190</v>
      </c>
      <c r="B24" s="4" t="s">
        <v>1102</v>
      </c>
      <c r="C24" s="2" t="s">
        <v>1191</v>
      </c>
      <c r="D24" s="3" t="e">
        <f>VLOOKUP(A24,'Begrippen-origineel'!A:A,1,FALSE)</f>
        <v>#N/A</v>
      </c>
      <c r="E24" s="4" t="s">
        <v>1104</v>
      </c>
    </row>
    <row r="25" spans="1:5" ht="30" x14ac:dyDescent="0.25">
      <c r="A25" s="3" t="s">
        <v>683</v>
      </c>
      <c r="B25" s="4" t="s">
        <v>684</v>
      </c>
      <c r="C25" s="2" t="s">
        <v>684</v>
      </c>
      <c r="D25" s="3" t="e">
        <f>VLOOKUP(A25,'Begrippen-origineel'!A:A,1,FALSE)</f>
        <v>#N/A</v>
      </c>
      <c r="E25" s="4" t="s">
        <v>804</v>
      </c>
    </row>
    <row r="26" spans="1:5" ht="45" x14ac:dyDescent="0.25">
      <c r="A26" s="3" t="s">
        <v>998</v>
      </c>
      <c r="B26" s="4" t="s">
        <v>685</v>
      </c>
      <c r="C26" s="2" t="s">
        <v>685</v>
      </c>
      <c r="D26" s="3" t="e">
        <f>VLOOKUP(A26,'Begrippen-origineel'!A:A,1,FALSE)</f>
        <v>#N/A</v>
      </c>
      <c r="E26" s="4" t="s">
        <v>805</v>
      </c>
    </row>
    <row r="27" spans="1:5" ht="30" x14ac:dyDescent="0.25">
      <c r="A27" s="3" t="s">
        <v>1192</v>
      </c>
      <c r="B27" s="4" t="s">
        <v>1105</v>
      </c>
      <c r="C27" s="2" t="s">
        <v>1105</v>
      </c>
      <c r="D27" s="3" t="e">
        <f>VLOOKUP(A27,'Begrippen-origineel'!A:A,1,FALSE)</f>
        <v>#N/A</v>
      </c>
      <c r="E27" s="4" t="s">
        <v>1106</v>
      </c>
    </row>
    <row r="28" spans="1:5" ht="30" x14ac:dyDescent="0.25">
      <c r="A28" s="3" t="s">
        <v>999</v>
      </c>
      <c r="B28" s="4" t="s">
        <v>686</v>
      </c>
      <c r="C28" s="2" t="s">
        <v>686</v>
      </c>
      <c r="D28" s="3" t="e">
        <f>VLOOKUP(A28,'Begrippen-origineel'!A:A,1,FALSE)</f>
        <v>#N/A</v>
      </c>
      <c r="E28" s="4" t="s">
        <v>806</v>
      </c>
    </row>
    <row r="29" spans="1:5" ht="30" x14ac:dyDescent="0.25">
      <c r="A29" s="3" t="s">
        <v>687</v>
      </c>
      <c r="B29" s="4" t="s">
        <v>688</v>
      </c>
      <c r="C29" s="2" t="s">
        <v>688</v>
      </c>
      <c r="D29" s="3" t="e">
        <f>VLOOKUP(A29,'Begrippen-origineel'!A:A,1,FALSE)</f>
        <v>#N/A</v>
      </c>
      <c r="E29" s="4" t="s">
        <v>807</v>
      </c>
    </row>
    <row r="30" spans="1:5" ht="45" x14ac:dyDescent="0.25">
      <c r="A30" s="3" t="s">
        <v>689</v>
      </c>
      <c r="B30" s="4" t="s">
        <v>690</v>
      </c>
      <c r="C30" s="2" t="s">
        <v>690</v>
      </c>
      <c r="D30" s="3" t="e">
        <f>VLOOKUP(A30,'Begrippen-origineel'!A:A,1,FALSE)</f>
        <v>#N/A</v>
      </c>
      <c r="E30" s="4" t="s">
        <v>808</v>
      </c>
    </row>
    <row r="31" spans="1:5" ht="45" x14ac:dyDescent="0.25">
      <c r="A31" s="3" t="s">
        <v>1193</v>
      </c>
      <c r="B31" s="4" t="s">
        <v>681</v>
      </c>
      <c r="C31" s="2" t="s">
        <v>1194</v>
      </c>
      <c r="D31" s="3" t="e">
        <f>VLOOKUP(A31,'Begrippen-origineel'!A:A,1,FALSE)</f>
        <v>#N/A</v>
      </c>
      <c r="E31" s="4" t="s">
        <v>809</v>
      </c>
    </row>
    <row r="32" spans="1:5" x14ac:dyDescent="0.25">
      <c r="A32" s="3" t="s">
        <v>1195</v>
      </c>
      <c r="B32" s="4" t="s">
        <v>681</v>
      </c>
      <c r="C32" s="2" t="s">
        <v>1196</v>
      </c>
      <c r="D32" s="3" t="e">
        <f>VLOOKUP(A32,'Begrippen-origineel'!A:A,1,FALSE)</f>
        <v>#N/A</v>
      </c>
      <c r="E32" s="4" t="s">
        <v>1107</v>
      </c>
    </row>
    <row r="33" spans="1:5" x14ac:dyDescent="0.25">
      <c r="A33" s="3" t="s">
        <v>324</v>
      </c>
      <c r="B33" s="4" t="s">
        <v>691</v>
      </c>
      <c r="C33" s="2" t="s">
        <v>691</v>
      </c>
      <c r="D33" s="3" t="str">
        <f>VLOOKUP(A33,'Begrippen-origineel'!A:A,1,FALSE)</f>
        <v>BestandIdentificator</v>
      </c>
      <c r="E33" s="4" t="s">
        <v>810</v>
      </c>
    </row>
    <row r="34" spans="1:5" ht="30" x14ac:dyDescent="0.25">
      <c r="A34" s="3" t="s">
        <v>326</v>
      </c>
      <c r="B34" s="4" t="s">
        <v>692</v>
      </c>
      <c r="C34" s="2" t="s">
        <v>692</v>
      </c>
      <c r="D34" s="3" t="str">
        <f>VLOOKUP(A34,'Begrippen-origineel'!A:A,1,FALSE)</f>
        <v>BestandLocatie</v>
      </c>
      <c r="E34" s="4" t="s">
        <v>811</v>
      </c>
    </row>
    <row r="35" spans="1:5" x14ac:dyDescent="0.25">
      <c r="A35" s="3" t="s">
        <v>328</v>
      </c>
      <c r="B35" s="4" t="s">
        <v>693</v>
      </c>
      <c r="C35" s="2" t="s">
        <v>693</v>
      </c>
      <c r="D35" s="3" t="str">
        <f>VLOOKUP(A35,'Begrippen-origineel'!A:A,1,FALSE)</f>
        <v>BestandMediaType</v>
      </c>
      <c r="E35" s="4" t="s">
        <v>812</v>
      </c>
    </row>
    <row r="36" spans="1:5" ht="75" x14ac:dyDescent="0.25">
      <c r="A36" s="3" t="s">
        <v>1000</v>
      </c>
      <c r="B36" s="4" t="s">
        <v>694</v>
      </c>
      <c r="C36" s="2" t="s">
        <v>694</v>
      </c>
      <c r="D36" s="3" t="e">
        <f>VLOOKUP(A36,'Begrippen-origineel'!A:A,1,FALSE)</f>
        <v>#N/A</v>
      </c>
      <c r="E36" s="4" t="s">
        <v>813</v>
      </c>
    </row>
    <row r="37" spans="1:5" x14ac:dyDescent="0.25">
      <c r="A37" s="3" t="s">
        <v>1001</v>
      </c>
      <c r="B37" s="4" t="s">
        <v>695</v>
      </c>
      <c r="C37" s="2" t="s">
        <v>695</v>
      </c>
      <c r="D37" s="3" t="e">
        <f>VLOOKUP(A37,'Begrippen-origineel'!A:A,1,FALSE)</f>
        <v>#N/A</v>
      </c>
      <c r="E37" s="4" t="s">
        <v>814</v>
      </c>
    </row>
    <row r="38" spans="1:5" ht="45" x14ac:dyDescent="0.25">
      <c r="A38" s="3" t="s">
        <v>1197</v>
      </c>
      <c r="B38" s="4" t="s">
        <v>696</v>
      </c>
      <c r="C38" s="2" t="s">
        <v>696</v>
      </c>
      <c r="D38" s="3" t="str">
        <f>VLOOKUP(A38,'Begrippen-origineel'!A:A,1,FALSE)</f>
        <v>Bgt_id</v>
      </c>
      <c r="E38" s="4" t="s">
        <v>815</v>
      </c>
    </row>
    <row r="39" spans="1:5" x14ac:dyDescent="0.25">
      <c r="A39" s="3" t="s">
        <v>1198</v>
      </c>
      <c r="B39" s="4" t="s">
        <v>697</v>
      </c>
      <c r="C39" s="2" t="s">
        <v>1199</v>
      </c>
      <c r="D39" s="3" t="e">
        <f>VLOOKUP(A39,'Begrippen-origineel'!A:A,1,FALSE)</f>
        <v>#N/A</v>
      </c>
      <c r="E39" s="4" t="s">
        <v>1108</v>
      </c>
    </row>
    <row r="40" spans="1:5" x14ac:dyDescent="0.25">
      <c r="A40" s="3" t="s">
        <v>1200</v>
      </c>
      <c r="B40" s="4" t="s">
        <v>697</v>
      </c>
      <c r="C40" s="2" t="s">
        <v>1201</v>
      </c>
      <c r="D40" s="3" t="e">
        <f>VLOOKUP(A40,'Begrippen-origineel'!A:A,1,FALSE)</f>
        <v>#N/A</v>
      </c>
      <c r="E40" s="4" t="s">
        <v>816</v>
      </c>
    </row>
    <row r="41" spans="1:5" x14ac:dyDescent="0.25">
      <c r="A41" s="3" t="s">
        <v>340</v>
      </c>
      <c r="B41" s="4" t="s">
        <v>698</v>
      </c>
      <c r="C41" s="2" t="s">
        <v>698</v>
      </c>
      <c r="D41" s="3" t="str">
        <f>VLOOKUP(A41,'Begrippen-origineel'!A:A,1,FALSE)</f>
        <v>BijlageType</v>
      </c>
      <c r="E41" s="4" t="s">
        <v>817</v>
      </c>
    </row>
    <row r="42" spans="1:5" ht="30" x14ac:dyDescent="0.25">
      <c r="A42" s="3" t="s">
        <v>1002</v>
      </c>
      <c r="B42" s="4" t="s">
        <v>699</v>
      </c>
      <c r="C42" s="2" t="s">
        <v>1003</v>
      </c>
      <c r="D42" s="3" t="str">
        <f>VLOOKUP(A42,'Begrippen-origineel'!A:A,1,FALSE)</f>
        <v>BovengrondsZichtbaar_containerLeidingelement</v>
      </c>
      <c r="E42" s="4" t="s">
        <v>818</v>
      </c>
    </row>
    <row r="43" spans="1:5" ht="30" x14ac:dyDescent="0.25">
      <c r="A43" s="3" t="s">
        <v>1202</v>
      </c>
      <c r="B43" s="4" t="s">
        <v>699</v>
      </c>
      <c r="C43" s="2" t="s">
        <v>1203</v>
      </c>
      <c r="D43" s="3" t="e">
        <f>VLOOKUP(A43,'Begrippen-origineel'!A:A,1,FALSE)</f>
        <v>#N/A</v>
      </c>
      <c r="E43" s="4" t="s">
        <v>819</v>
      </c>
    </row>
    <row r="44" spans="1:5" x14ac:dyDescent="0.25">
      <c r="A44" s="3" t="s">
        <v>1004</v>
      </c>
      <c r="B44" s="4" t="s">
        <v>700</v>
      </c>
      <c r="C44" s="2" t="s">
        <v>700</v>
      </c>
      <c r="D44" s="3" t="e">
        <f>VLOOKUP(A44,'Begrippen-origineel'!A:A,1,FALSE)</f>
        <v>#N/A</v>
      </c>
      <c r="E44" s="4" t="s">
        <v>820</v>
      </c>
    </row>
    <row r="45" spans="1:5" x14ac:dyDescent="0.25">
      <c r="A45" s="3" t="s">
        <v>359</v>
      </c>
      <c r="B45" s="4" t="s">
        <v>701</v>
      </c>
      <c r="C45" s="2" t="s">
        <v>701</v>
      </c>
      <c r="D45" s="3" t="str">
        <f>VLOOKUP(A45,'Begrippen-origineel'!A:A,1,FALSE)</f>
        <v>BuismateriaalType</v>
      </c>
      <c r="E45" s="4" t="s">
        <v>821</v>
      </c>
    </row>
    <row r="46" spans="1:5" ht="30" x14ac:dyDescent="0.25">
      <c r="A46" s="3" t="s">
        <v>355</v>
      </c>
      <c r="B46" s="4" t="s">
        <v>80</v>
      </c>
      <c r="C46" s="2" t="s">
        <v>80</v>
      </c>
      <c r="D46" s="3" t="str">
        <f>VLOOKUP(A46,'Begrippen-origineel'!A:A,1,FALSE)</f>
        <v>BuisSpecifiek</v>
      </c>
      <c r="E46" s="4" t="s">
        <v>822</v>
      </c>
    </row>
    <row r="47" spans="1:5" ht="45" x14ac:dyDescent="0.25">
      <c r="A47" s="3" t="s">
        <v>1204</v>
      </c>
      <c r="B47" s="4" t="s">
        <v>1109</v>
      </c>
      <c r="C47" s="2" t="s">
        <v>1109</v>
      </c>
      <c r="D47" s="3" t="e">
        <f>VLOOKUP(A47,'Begrippen-origineel'!A:A,1,FALSE)</f>
        <v>#N/A</v>
      </c>
      <c r="E47" s="4" t="s">
        <v>1110</v>
      </c>
    </row>
    <row r="48" spans="1:5" x14ac:dyDescent="0.25">
      <c r="A48" s="3" t="s">
        <v>1205</v>
      </c>
      <c r="B48" s="4" t="s">
        <v>702</v>
      </c>
      <c r="C48" s="2" t="s">
        <v>1005</v>
      </c>
      <c r="D48" s="3" t="e">
        <f>VLOOKUP(A48,'Begrippen-origineel'!A:A,1,FALSE)</f>
        <v>#N/A</v>
      </c>
      <c r="E48" s="4" t="s">
        <v>823</v>
      </c>
    </row>
    <row r="49" spans="1:5" ht="45" x14ac:dyDescent="0.25">
      <c r="A49" s="3" t="s">
        <v>1206</v>
      </c>
      <c r="B49" s="4" t="s">
        <v>702</v>
      </c>
      <c r="C49" s="2" t="s">
        <v>1207</v>
      </c>
      <c r="D49" s="3" t="e">
        <f>VLOOKUP(A49,'Begrippen-origineel'!A:A,1,FALSE)</f>
        <v>#N/A</v>
      </c>
      <c r="E49" s="4" t="s">
        <v>1111</v>
      </c>
    </row>
    <row r="50" spans="1:5" ht="60" x14ac:dyDescent="0.25">
      <c r="A50" s="3" t="s">
        <v>1006</v>
      </c>
      <c r="B50" s="4" t="s">
        <v>703</v>
      </c>
      <c r="C50" s="2" t="s">
        <v>703</v>
      </c>
      <c r="D50" s="3" t="e">
        <f>VLOOKUP(A50,'Begrippen-origineel'!A:A,1,FALSE)</f>
        <v>#N/A</v>
      </c>
      <c r="E50" s="4" t="s">
        <v>824</v>
      </c>
    </row>
    <row r="51" spans="1:5" x14ac:dyDescent="0.25">
      <c r="A51" s="3" t="s">
        <v>1007</v>
      </c>
      <c r="B51" s="4" t="s">
        <v>704</v>
      </c>
      <c r="C51" s="2" t="s">
        <v>704</v>
      </c>
      <c r="D51" s="3" t="e">
        <f>VLOOKUP(A51,'Begrippen-origineel'!A:A,1,FALSE)</f>
        <v>#N/A</v>
      </c>
      <c r="E51" s="4" t="s">
        <v>825</v>
      </c>
    </row>
    <row r="52" spans="1:5" ht="60" x14ac:dyDescent="0.25">
      <c r="A52" s="3" t="s">
        <v>1208</v>
      </c>
      <c r="B52" s="4" t="s">
        <v>1112</v>
      </c>
      <c r="C52" s="2" t="s">
        <v>1112</v>
      </c>
      <c r="D52" s="3" t="e">
        <f>VLOOKUP(A52,'Begrippen-origineel'!A:A,1,FALSE)</f>
        <v>#N/A</v>
      </c>
      <c r="E52" s="4" t="s">
        <v>1113</v>
      </c>
    </row>
    <row r="53" spans="1:5" x14ac:dyDescent="0.25">
      <c r="A53" s="3" t="s">
        <v>1008</v>
      </c>
      <c r="B53" s="4" t="s">
        <v>705</v>
      </c>
      <c r="C53" s="2" t="s">
        <v>705</v>
      </c>
      <c r="D53" s="3" t="e">
        <f>VLOOKUP(A53,'Begrippen-origineel'!A:A,1,FALSE)</f>
        <v>#N/A</v>
      </c>
      <c r="E53" s="4" t="s">
        <v>826</v>
      </c>
    </row>
    <row r="54" spans="1:5" x14ac:dyDescent="0.25">
      <c r="A54" s="3" t="s">
        <v>1009</v>
      </c>
      <c r="B54" s="4" t="s">
        <v>706</v>
      </c>
      <c r="C54" s="2" t="s">
        <v>1010</v>
      </c>
      <c r="D54" s="3" t="e">
        <f>VLOOKUP(A54,'Begrippen-origineel'!A:A,1,FALSE)</f>
        <v>#N/A</v>
      </c>
      <c r="E54" s="4" t="s">
        <v>827</v>
      </c>
    </row>
    <row r="55" spans="1:5" x14ac:dyDescent="0.25">
      <c r="A55" s="3" t="s">
        <v>1011</v>
      </c>
      <c r="B55" s="4" t="s">
        <v>706</v>
      </c>
      <c r="C55" s="2" t="s">
        <v>1012</v>
      </c>
      <c r="D55" s="3" t="e">
        <f>VLOOKUP(A55,'Begrippen-origineel'!A:A,1,FALSE)</f>
        <v>#N/A</v>
      </c>
      <c r="E55" s="4" t="s">
        <v>828</v>
      </c>
    </row>
    <row r="56" spans="1:5" x14ac:dyDescent="0.25">
      <c r="A56" s="3" t="s">
        <v>1013</v>
      </c>
      <c r="B56" s="4" t="s">
        <v>702</v>
      </c>
      <c r="C56" s="2" t="s">
        <v>702</v>
      </c>
      <c r="D56" s="3" t="e">
        <f>VLOOKUP(A56,'Begrippen-origineel'!A:A,1,FALSE)</f>
        <v>#N/A</v>
      </c>
      <c r="E56" s="4" t="s">
        <v>829</v>
      </c>
    </row>
    <row r="57" spans="1:5" ht="45" x14ac:dyDescent="0.25">
      <c r="A57" s="3" t="s">
        <v>365</v>
      </c>
      <c r="B57" s="4" t="s">
        <v>707</v>
      </c>
      <c r="C57" s="2" t="s">
        <v>707</v>
      </c>
      <c r="D57" s="3" t="str">
        <f>VLOOKUP(A57,'Begrippen-origineel'!A:A,1,FALSE)</f>
        <v>ContainerLeidingelement</v>
      </c>
      <c r="E57" s="4" t="s">
        <v>830</v>
      </c>
    </row>
    <row r="58" spans="1:5" ht="30" x14ac:dyDescent="0.25">
      <c r="A58" s="3" t="s">
        <v>1014</v>
      </c>
      <c r="B58" s="4" t="s">
        <v>708</v>
      </c>
      <c r="C58" s="2" t="s">
        <v>708</v>
      </c>
      <c r="D58" s="3" t="e">
        <f>VLOOKUP(A58,'Begrippen-origineel'!A:A,1,FALSE)</f>
        <v>#N/A</v>
      </c>
      <c r="E58" s="4" t="s">
        <v>831</v>
      </c>
    </row>
    <row r="59" spans="1:5" x14ac:dyDescent="0.25">
      <c r="A59" s="3" t="s">
        <v>368</v>
      </c>
      <c r="B59" s="4" t="s">
        <v>709</v>
      </c>
      <c r="C59" s="2" t="s">
        <v>709</v>
      </c>
      <c r="D59" s="3" t="str">
        <f>VLOOKUP(A59,'Begrippen-origineel'!A:A,1,FALSE)</f>
        <v>DatumOpmetingDieptePeil</v>
      </c>
      <c r="E59" s="4" t="s">
        <v>832</v>
      </c>
    </row>
    <row r="60" spans="1:5" ht="30" x14ac:dyDescent="0.25">
      <c r="A60" s="3" t="s">
        <v>370</v>
      </c>
      <c r="B60" s="4" t="s">
        <v>710</v>
      </c>
      <c r="C60" s="2" t="s">
        <v>710</v>
      </c>
      <c r="D60" s="3" t="str">
        <f>VLOOKUP(A60,'Begrippen-origineel'!A:A,1,FALSE)</f>
        <v>DatumOpmetingMaaiveldPeil</v>
      </c>
      <c r="E60" s="4" t="s">
        <v>833</v>
      </c>
    </row>
    <row r="61" spans="1:5" ht="45" x14ac:dyDescent="0.25">
      <c r="A61" s="3" t="s">
        <v>373</v>
      </c>
      <c r="B61" s="4" t="s">
        <v>92</v>
      </c>
      <c r="C61" s="2" t="s">
        <v>92</v>
      </c>
      <c r="D61" s="3" t="str">
        <f>VLOOKUP(A61,'Begrippen-origineel'!A:A,1,FALSE)</f>
        <v>Diepte</v>
      </c>
      <c r="E61" s="4" t="s">
        <v>834</v>
      </c>
    </row>
    <row r="62" spans="1:5" ht="30" x14ac:dyDescent="0.25">
      <c r="A62" s="3" t="s">
        <v>375</v>
      </c>
      <c r="B62" s="4" t="s">
        <v>93</v>
      </c>
      <c r="C62" s="2" t="s">
        <v>93</v>
      </c>
      <c r="D62" s="3" t="str">
        <f>VLOOKUP(A62,'Begrippen-origineel'!A:A,1,FALSE)</f>
        <v>DiepteAangrijpingspunt</v>
      </c>
      <c r="E62" s="4" t="s">
        <v>835</v>
      </c>
    </row>
    <row r="63" spans="1:5" x14ac:dyDescent="0.25">
      <c r="A63" s="3" t="s">
        <v>385</v>
      </c>
      <c r="B63" s="4" t="s">
        <v>98</v>
      </c>
      <c r="C63" s="2" t="s">
        <v>98</v>
      </c>
      <c r="D63" s="3" t="str">
        <f>VLOOKUP(A63,'Begrippen-origineel'!A:A,1,FALSE)</f>
        <v>Dieptelegging</v>
      </c>
      <c r="E63" s="4" t="s">
        <v>1114</v>
      </c>
    </row>
    <row r="64" spans="1:5" ht="60" x14ac:dyDescent="0.25">
      <c r="A64" s="3" t="s">
        <v>711</v>
      </c>
      <c r="B64" s="4" t="s">
        <v>712</v>
      </c>
      <c r="C64" s="2" t="s">
        <v>712</v>
      </c>
      <c r="D64" s="3" t="str">
        <f>VLOOKUP(A64,'Begrippen-origineel'!A:A,1,FALSE)</f>
        <v>DiepteNap</v>
      </c>
      <c r="E64" s="4" t="s">
        <v>836</v>
      </c>
    </row>
    <row r="65" spans="1:5" ht="60" x14ac:dyDescent="0.25">
      <c r="A65" s="3" t="s">
        <v>379</v>
      </c>
      <c r="B65" s="4" t="s">
        <v>713</v>
      </c>
      <c r="C65" s="2" t="s">
        <v>713</v>
      </c>
      <c r="D65" s="3" t="str">
        <f>VLOOKUP(A65,'Begrippen-origineel'!A:A,1,FALSE)</f>
        <v>DiepteNauwkeurigheid</v>
      </c>
      <c r="E65" s="4" t="s">
        <v>837</v>
      </c>
    </row>
    <row r="66" spans="1:5" ht="165" x14ac:dyDescent="0.25">
      <c r="A66" s="3" t="s">
        <v>381</v>
      </c>
      <c r="B66" s="4" t="s">
        <v>714</v>
      </c>
      <c r="C66" s="2" t="s">
        <v>714</v>
      </c>
      <c r="D66" s="3" t="str">
        <f>VLOOKUP(A66,'Begrippen-origineel'!A:A,1,FALSE)</f>
        <v>DieptePeil</v>
      </c>
      <c r="E66" s="4" t="s">
        <v>838</v>
      </c>
    </row>
    <row r="67" spans="1:5" ht="60" x14ac:dyDescent="0.25">
      <c r="A67" s="3" t="s">
        <v>383</v>
      </c>
      <c r="B67" s="4" t="s">
        <v>97</v>
      </c>
      <c r="C67" s="2" t="s">
        <v>97</v>
      </c>
      <c r="D67" s="3" t="str">
        <f>VLOOKUP(A67,'Begrippen-origineel'!A:A,1,FALSE)</f>
        <v>DiepteTovMaaiveld</v>
      </c>
      <c r="E67" s="4" t="s">
        <v>839</v>
      </c>
    </row>
    <row r="68" spans="1:5" ht="30" x14ac:dyDescent="0.25">
      <c r="A68" s="3" t="s">
        <v>1156</v>
      </c>
      <c r="B68" s="4" t="s">
        <v>1115</v>
      </c>
      <c r="C68" s="2" t="s">
        <v>1115</v>
      </c>
      <c r="D68" s="3" t="e">
        <f>VLOOKUP(A68,'Begrippen-origineel'!A:A,1,FALSE)</f>
        <v>#N/A</v>
      </c>
      <c r="E68" s="4" t="s">
        <v>1117</v>
      </c>
    </row>
    <row r="69" spans="1:5" ht="45" x14ac:dyDescent="0.25">
      <c r="A69" s="3" t="s">
        <v>389</v>
      </c>
      <c r="B69" s="4" t="s">
        <v>715</v>
      </c>
      <c r="C69" s="2" t="s">
        <v>715</v>
      </c>
      <c r="D69" s="3" t="str">
        <f>VLOOKUP(A69,'Begrippen-origineel'!A:A,1,FALSE)</f>
        <v>Duct</v>
      </c>
      <c r="E69" s="4" t="s">
        <v>840</v>
      </c>
    </row>
    <row r="70" spans="1:5" ht="30" x14ac:dyDescent="0.25">
      <c r="A70" s="3" t="s">
        <v>391</v>
      </c>
      <c r="B70" s="4" t="s">
        <v>716</v>
      </c>
      <c r="C70" s="2" t="s">
        <v>716</v>
      </c>
      <c r="D70" s="3" t="str">
        <f>VLOOKUP(A70,'Begrippen-origineel'!A:A,1,FALSE)</f>
        <v>EanCode</v>
      </c>
      <c r="E70" s="4" t="s">
        <v>841</v>
      </c>
    </row>
    <row r="71" spans="1:5" ht="45" x14ac:dyDescent="0.25">
      <c r="A71" s="3" t="s">
        <v>1209</v>
      </c>
      <c r="B71" s="4" t="s">
        <v>106</v>
      </c>
      <c r="C71" s="2" t="s">
        <v>1210</v>
      </c>
      <c r="D71" s="3" t="e">
        <f>VLOOKUP(A71,'Begrippen-origineel'!A:A,1,FALSE)</f>
        <v>#N/A</v>
      </c>
      <c r="E71" s="4" t="s">
        <v>1118</v>
      </c>
    </row>
    <row r="72" spans="1:5" ht="30" x14ac:dyDescent="0.25">
      <c r="A72" s="3" t="s">
        <v>1211</v>
      </c>
      <c r="B72" s="4" t="s">
        <v>106</v>
      </c>
      <c r="C72" s="2" t="s">
        <v>1212</v>
      </c>
      <c r="D72" s="3" t="e">
        <f>VLOOKUP(A72,'Begrippen-origineel'!A:A,1,FALSE)</f>
        <v>#N/A</v>
      </c>
      <c r="E72" s="4" t="s">
        <v>842</v>
      </c>
    </row>
    <row r="73" spans="1:5" ht="45" x14ac:dyDescent="0.25">
      <c r="A73" s="3" t="s">
        <v>1017</v>
      </c>
      <c r="B73" s="4" t="s">
        <v>717</v>
      </c>
      <c r="C73" s="2" t="s">
        <v>1018</v>
      </c>
      <c r="D73" s="3" t="e">
        <f>VLOOKUP(A73,'Begrippen-origineel'!A:A,1,FALSE)</f>
        <v>#N/A</v>
      </c>
      <c r="E73" s="4" t="s">
        <v>844</v>
      </c>
    </row>
    <row r="74" spans="1:5" x14ac:dyDescent="0.25">
      <c r="A74" s="3" t="s">
        <v>1015</v>
      </c>
      <c r="B74" s="4" t="s">
        <v>717</v>
      </c>
      <c r="C74" s="2" t="s">
        <v>1016</v>
      </c>
      <c r="D74" s="3" t="e">
        <f>VLOOKUP(A74,'Begrippen-origineel'!A:A,1,FALSE)</f>
        <v>#N/A</v>
      </c>
      <c r="E74" s="4" t="s">
        <v>843</v>
      </c>
    </row>
    <row r="75" spans="1:5" ht="45" x14ac:dyDescent="0.25">
      <c r="A75" s="3" t="s">
        <v>1213</v>
      </c>
      <c r="B75" s="4" t="s">
        <v>718</v>
      </c>
      <c r="C75" s="2" t="s">
        <v>718</v>
      </c>
      <c r="D75" s="3" t="e">
        <f>VLOOKUP(A75,'Begrippen-origineel'!A:A,1,FALSE)</f>
        <v>#N/A</v>
      </c>
      <c r="E75" s="4" t="s">
        <v>845</v>
      </c>
    </row>
    <row r="76" spans="1:5" ht="60" x14ac:dyDescent="0.25">
      <c r="A76" s="3" t="s">
        <v>400</v>
      </c>
      <c r="B76" s="4" t="s">
        <v>107</v>
      </c>
      <c r="C76" s="2" t="s">
        <v>107</v>
      </c>
      <c r="D76" s="3" t="str">
        <f>VLOOKUP(A76,'Begrippen-origineel'!A:A,1,FALSE)</f>
        <v>EisVoorzorgsmaatregelBijlage</v>
      </c>
      <c r="E76" s="4" t="s">
        <v>846</v>
      </c>
    </row>
    <row r="77" spans="1:5" ht="45" x14ac:dyDescent="0.25">
      <c r="A77" s="3" t="s">
        <v>1214</v>
      </c>
      <c r="B77" s="4" t="s">
        <v>1119</v>
      </c>
      <c r="C77" s="2" t="s">
        <v>1119</v>
      </c>
      <c r="D77" s="3" t="e">
        <f>VLOOKUP(A77,'Begrippen-origineel'!A:A,1,FALSE)</f>
        <v>#N/A</v>
      </c>
      <c r="E77" s="4" t="s">
        <v>1120</v>
      </c>
    </row>
    <row r="78" spans="1:5" ht="45" x14ac:dyDescent="0.25">
      <c r="A78" s="3" t="s">
        <v>409</v>
      </c>
      <c r="B78" s="4" t="s">
        <v>112</v>
      </c>
      <c r="C78" s="2" t="s">
        <v>112</v>
      </c>
      <c r="D78" s="3" t="str">
        <f>VLOOKUP(A78,'Begrippen-origineel'!A:A,1,FALSE)</f>
        <v>Elektriciteitskabel</v>
      </c>
      <c r="E78" s="4" t="s">
        <v>847</v>
      </c>
    </row>
    <row r="79" spans="1:5" ht="45" x14ac:dyDescent="0.25">
      <c r="A79" s="3" t="s">
        <v>1215</v>
      </c>
      <c r="B79" s="4" t="s">
        <v>1121</v>
      </c>
      <c r="C79" s="2" t="s">
        <v>1121</v>
      </c>
      <c r="D79" s="3" t="e">
        <f>VLOOKUP(A79,'Begrippen-origineel'!A:A,1,FALSE)</f>
        <v>#N/A</v>
      </c>
      <c r="E79" s="4" t="s">
        <v>1122</v>
      </c>
    </row>
    <row r="80" spans="1:5" x14ac:dyDescent="0.25">
      <c r="A80" s="3" t="s">
        <v>1216</v>
      </c>
      <c r="B80" s="4" t="s">
        <v>113</v>
      </c>
      <c r="C80" s="2" t="s">
        <v>1217</v>
      </c>
      <c r="D80" s="3" t="e">
        <f>VLOOKUP(A80,'Begrippen-origineel'!A:A,1,FALSE)</f>
        <v>#N/A</v>
      </c>
      <c r="E80" s="4" t="s">
        <v>848</v>
      </c>
    </row>
    <row r="81" spans="1:5" x14ac:dyDescent="0.25">
      <c r="A81" s="3" t="s">
        <v>1019</v>
      </c>
      <c r="B81" s="4" t="s">
        <v>113</v>
      </c>
      <c r="C81" s="2" t="s">
        <v>1020</v>
      </c>
      <c r="D81" s="3" t="e">
        <f>VLOOKUP(A81,'Begrippen-origineel'!A:A,1,FALSE)</f>
        <v>#N/A</v>
      </c>
      <c r="E81" s="4" t="s">
        <v>849</v>
      </c>
    </row>
    <row r="82" spans="1:5" ht="30" x14ac:dyDescent="0.25">
      <c r="A82" s="3" t="s">
        <v>1218</v>
      </c>
      <c r="B82" s="4" t="s">
        <v>719</v>
      </c>
      <c r="C82" s="2" t="s">
        <v>1219</v>
      </c>
      <c r="D82" s="3" t="e">
        <f>VLOOKUP(A82,'Begrippen-origineel'!A:A,1,FALSE)</f>
        <v>#N/A</v>
      </c>
      <c r="E82" s="4" t="s">
        <v>850</v>
      </c>
    </row>
    <row r="83" spans="1:5" ht="60" x14ac:dyDescent="0.25">
      <c r="A83" s="3" t="s">
        <v>1220</v>
      </c>
      <c r="B83" s="4" t="s">
        <v>719</v>
      </c>
      <c r="C83" s="2" t="s">
        <v>1221</v>
      </c>
      <c r="D83" s="3" t="e">
        <f>VLOOKUP(A83,'Begrippen-origineel'!A:A,1,FALSE)</f>
        <v>#N/A</v>
      </c>
      <c r="E83" s="4" t="s">
        <v>1123</v>
      </c>
    </row>
    <row r="84" spans="1:5" ht="30" x14ac:dyDescent="0.25">
      <c r="A84" s="3" t="s">
        <v>1222</v>
      </c>
      <c r="B84" s="4" t="s">
        <v>1124</v>
      </c>
      <c r="C84" s="2" t="s">
        <v>1124</v>
      </c>
      <c r="D84" s="3" t="e">
        <f>VLOOKUP(A84,'Begrippen-origineel'!A:A,1,FALSE)</f>
        <v>#N/A</v>
      </c>
      <c r="E84" s="4" t="s">
        <v>1125</v>
      </c>
    </row>
    <row r="85" spans="1:5" x14ac:dyDescent="0.25">
      <c r="A85" s="3" t="s">
        <v>1021</v>
      </c>
      <c r="B85" s="4" t="s">
        <v>851</v>
      </c>
      <c r="C85" s="2" t="s">
        <v>851</v>
      </c>
      <c r="D85" s="3" t="e">
        <f>VLOOKUP(A85,'Begrippen-origineel'!A:A,1,FALSE)</f>
        <v>#N/A</v>
      </c>
      <c r="E85" s="4" t="s">
        <v>852</v>
      </c>
    </row>
    <row r="86" spans="1:5" ht="45" x14ac:dyDescent="0.25">
      <c r="A86" s="3" t="s">
        <v>416</v>
      </c>
      <c r="B86" s="4" t="s">
        <v>720</v>
      </c>
      <c r="C86" s="2" t="s">
        <v>720</v>
      </c>
      <c r="D86" s="3" t="str">
        <f>VLOOKUP(A86,'Begrippen-origineel'!A:A,1,FALSE)</f>
        <v>ExtraDetailinfo</v>
      </c>
      <c r="E86" s="4" t="s">
        <v>853</v>
      </c>
    </row>
    <row r="87" spans="1:5" x14ac:dyDescent="0.25">
      <c r="A87" s="3" t="s">
        <v>1223</v>
      </c>
      <c r="B87" s="4" t="s">
        <v>721</v>
      </c>
      <c r="C87" s="2" t="s">
        <v>1224</v>
      </c>
      <c r="D87" s="3" t="e">
        <f>VLOOKUP(A87,'Begrippen-origineel'!A:A,1,FALSE)</f>
        <v>#N/A</v>
      </c>
      <c r="E87" s="4" t="s">
        <v>1126</v>
      </c>
    </row>
    <row r="88" spans="1:5" ht="30" x14ac:dyDescent="0.25">
      <c r="A88" s="3" t="s">
        <v>1225</v>
      </c>
      <c r="B88" s="4" t="s">
        <v>721</v>
      </c>
      <c r="C88" s="2" t="s">
        <v>1226</v>
      </c>
      <c r="D88" s="3" t="e">
        <f>VLOOKUP(A88,'Begrippen-origineel'!A:A,1,FALSE)</f>
        <v>#N/A</v>
      </c>
      <c r="E88" s="4" t="s">
        <v>854</v>
      </c>
    </row>
    <row r="89" spans="1:5" x14ac:dyDescent="0.25">
      <c r="A89" s="3" t="s">
        <v>424</v>
      </c>
      <c r="B89" s="4" t="s">
        <v>121</v>
      </c>
      <c r="C89" s="2" t="s">
        <v>121</v>
      </c>
      <c r="D89" s="3" t="str">
        <f>VLOOKUP(A89,'Begrippen-origineel'!A:A,1,FALSE)</f>
        <v>ExtraInformatie</v>
      </c>
      <c r="E89" s="4" t="s">
        <v>855</v>
      </c>
    </row>
    <row r="90" spans="1:5" x14ac:dyDescent="0.25">
      <c r="A90" s="3" t="s">
        <v>422</v>
      </c>
      <c r="B90" s="4" t="s">
        <v>722</v>
      </c>
      <c r="C90" s="2" t="s">
        <v>722</v>
      </c>
      <c r="D90" s="3" t="str">
        <f>VLOOKUP(A90,'Begrippen-origineel'!A:A,1,FALSE)</f>
        <v>ExtraInfoType</v>
      </c>
      <c r="E90" s="4" t="s">
        <v>856</v>
      </c>
    </row>
    <row r="91" spans="1:5" x14ac:dyDescent="0.25">
      <c r="A91" s="3" t="s">
        <v>1022</v>
      </c>
      <c r="B91" s="4" t="s">
        <v>723</v>
      </c>
      <c r="C91" s="2" t="s">
        <v>723</v>
      </c>
      <c r="D91" s="3" t="e">
        <f>VLOOKUP(A91,'Begrippen-origineel'!A:A,1,FALSE)</f>
        <v>#N/A</v>
      </c>
      <c r="E91" s="4" t="s">
        <v>857</v>
      </c>
    </row>
    <row r="92" spans="1:5" ht="90" x14ac:dyDescent="0.25">
      <c r="A92" s="3" t="s">
        <v>1227</v>
      </c>
      <c r="B92" s="4" t="s">
        <v>1127</v>
      </c>
      <c r="C92" s="2" t="s">
        <v>1127</v>
      </c>
      <c r="D92" s="3" t="e">
        <f>VLOOKUP(A92,'Begrippen-origineel'!A:A,1,FALSE)</f>
        <v>#N/A</v>
      </c>
      <c r="E92" s="4" t="s">
        <v>1128</v>
      </c>
    </row>
    <row r="93" spans="1:5" x14ac:dyDescent="0.25">
      <c r="A93" s="3" t="s">
        <v>724</v>
      </c>
      <c r="B93" s="4" t="s">
        <v>725</v>
      </c>
      <c r="C93" s="2" t="s">
        <v>725</v>
      </c>
      <c r="D93" s="3" t="e">
        <f>VLOOKUP(A93,'Begrippen-origineel'!A:A,1,FALSE)</f>
        <v>#N/A</v>
      </c>
      <c r="E93" s="4" t="s">
        <v>858</v>
      </c>
    </row>
    <row r="94" spans="1:5" ht="60" x14ac:dyDescent="0.25">
      <c r="A94" s="3" t="s">
        <v>726</v>
      </c>
      <c r="B94" s="4" t="s">
        <v>727</v>
      </c>
      <c r="C94" s="2" t="s">
        <v>727</v>
      </c>
      <c r="D94" s="3" t="e">
        <f>VLOOKUP(A94,'Begrippen-origineel'!A:A,1,FALSE)</f>
        <v>#N/A</v>
      </c>
      <c r="E94" s="4" t="s">
        <v>859</v>
      </c>
    </row>
    <row r="95" spans="1:5" ht="60" x14ac:dyDescent="0.25">
      <c r="A95" s="3" t="s">
        <v>1228</v>
      </c>
      <c r="B95" s="4" t="s">
        <v>1129</v>
      </c>
      <c r="C95" s="2" t="s">
        <v>1129</v>
      </c>
      <c r="D95" s="3" t="e">
        <f>VLOOKUP(A95,'Begrippen-origineel'!A:A,1,FALSE)</f>
        <v>#N/A</v>
      </c>
      <c r="E95" s="4" t="s">
        <v>1130</v>
      </c>
    </row>
    <row r="96" spans="1:5" ht="30" x14ac:dyDescent="0.25">
      <c r="A96" s="3" t="s">
        <v>1229</v>
      </c>
      <c r="B96" s="4" t="s">
        <v>1131</v>
      </c>
      <c r="C96" s="2" t="s">
        <v>1131</v>
      </c>
      <c r="D96" s="3" t="e">
        <f>VLOOKUP(A96,'Begrippen-origineel'!A:A,1,FALSE)</f>
        <v>#N/A</v>
      </c>
      <c r="E96" s="4" t="s">
        <v>1132</v>
      </c>
    </row>
    <row r="97" spans="1:5" ht="75" x14ac:dyDescent="0.25">
      <c r="A97" s="3" t="s">
        <v>1027</v>
      </c>
      <c r="B97" s="4" t="s">
        <v>131</v>
      </c>
      <c r="C97" s="2" t="s">
        <v>1028</v>
      </c>
      <c r="D97" s="3" t="e">
        <f>VLOOKUP(A97,'Begrippen-origineel'!A:A,1,FALSE)</f>
        <v>#N/A</v>
      </c>
      <c r="E97" s="4" t="s">
        <v>862</v>
      </c>
    </row>
    <row r="98" spans="1:5" ht="60" x14ac:dyDescent="0.25">
      <c r="A98" s="3" t="s">
        <v>1029</v>
      </c>
      <c r="B98" s="4" t="s">
        <v>131</v>
      </c>
      <c r="C98" s="2" t="s">
        <v>1030</v>
      </c>
      <c r="D98" s="3" t="e">
        <f>VLOOKUP(A98,'Begrippen-origineel'!A:A,1,FALSE)</f>
        <v>#N/A</v>
      </c>
      <c r="E98" s="4" t="s">
        <v>863</v>
      </c>
    </row>
    <row r="99" spans="1:5" ht="30" x14ac:dyDescent="0.25">
      <c r="A99" s="3" t="s">
        <v>1025</v>
      </c>
      <c r="B99" s="4" t="s">
        <v>131</v>
      </c>
      <c r="C99" s="2" t="s">
        <v>1026</v>
      </c>
      <c r="D99" s="3" t="e">
        <f>VLOOKUP(A99,'Begrippen-origineel'!A:A,1,FALSE)</f>
        <v>#N/A</v>
      </c>
      <c r="E99" s="4" t="s">
        <v>861</v>
      </c>
    </row>
    <row r="100" spans="1:5" ht="30" x14ac:dyDescent="0.25">
      <c r="A100" s="3" t="s">
        <v>1023</v>
      </c>
      <c r="B100" s="4" t="s">
        <v>131</v>
      </c>
      <c r="C100" s="2" t="s">
        <v>1024</v>
      </c>
      <c r="D100" s="3" t="e">
        <f>VLOOKUP(A100,'Begrippen-origineel'!A:A,1,FALSE)</f>
        <v>#N/A</v>
      </c>
      <c r="E100" s="4" t="s">
        <v>860</v>
      </c>
    </row>
    <row r="101" spans="1:5" ht="30" x14ac:dyDescent="0.25">
      <c r="A101" s="3" t="s">
        <v>1031</v>
      </c>
      <c r="B101" s="4" t="s">
        <v>864</v>
      </c>
      <c r="C101" s="2" t="s">
        <v>864</v>
      </c>
      <c r="D101" s="3" t="str">
        <f>VLOOKUP(A101,'Begrippen-origineel'!A:A,1,FALSE)</f>
        <v>Geometrie3d</v>
      </c>
      <c r="E101" s="4" t="s">
        <v>865</v>
      </c>
    </row>
    <row r="102" spans="1:5" ht="60" x14ac:dyDescent="0.25">
      <c r="A102" s="3" t="s">
        <v>1032</v>
      </c>
      <c r="B102" s="4" t="s">
        <v>866</v>
      </c>
      <c r="C102" s="2" t="s">
        <v>866</v>
      </c>
      <c r="D102" s="3" t="e">
        <f>VLOOKUP(A102,'Begrippen-origineel'!A:A,1,FALSE)</f>
        <v>#N/A</v>
      </c>
      <c r="E102" s="4" t="s">
        <v>867</v>
      </c>
    </row>
    <row r="103" spans="1:5" ht="30" x14ac:dyDescent="0.25">
      <c r="A103" s="3" t="s">
        <v>1230</v>
      </c>
      <c r="B103" s="4" t="s">
        <v>131</v>
      </c>
      <c r="C103" s="2" t="s">
        <v>131</v>
      </c>
      <c r="D103" s="3" t="e">
        <f>VLOOKUP(A103,'Begrippen-origineel'!A:A,1,FALSE)</f>
        <v>#N/A</v>
      </c>
      <c r="E103" s="4" t="s">
        <v>1134</v>
      </c>
    </row>
    <row r="104" spans="1:5" ht="45" x14ac:dyDescent="0.25">
      <c r="A104" s="3" t="s">
        <v>1231</v>
      </c>
      <c r="B104" s="4" t="s">
        <v>728</v>
      </c>
      <c r="C104" s="2" t="s">
        <v>728</v>
      </c>
      <c r="D104" s="3" t="e">
        <f>VLOOKUP(A104,'Begrippen-origineel'!A:A,1,FALSE)</f>
        <v>#N/A</v>
      </c>
      <c r="E104" s="4" t="s">
        <v>868</v>
      </c>
    </row>
    <row r="105" spans="1:5" ht="30" x14ac:dyDescent="0.25">
      <c r="A105" s="3" t="s">
        <v>1232</v>
      </c>
      <c r="B105" s="4" t="s">
        <v>1135</v>
      </c>
      <c r="C105" s="2" t="s">
        <v>1135</v>
      </c>
      <c r="D105" s="3" t="e">
        <f>VLOOKUP(A105,'Begrippen-origineel'!A:A,1,FALSE)</f>
        <v>#N/A</v>
      </c>
      <c r="E105" s="4" t="s">
        <v>1136</v>
      </c>
    </row>
    <row r="106" spans="1:5" ht="30" x14ac:dyDescent="0.25">
      <c r="A106" s="3" t="s">
        <v>1233</v>
      </c>
      <c r="B106" s="4" t="s">
        <v>1137</v>
      </c>
      <c r="C106" s="2" t="s">
        <v>1137</v>
      </c>
      <c r="D106" s="3" t="e">
        <f>VLOOKUP(A106,'Begrippen-origineel'!A:A,1,FALSE)</f>
        <v>#N/A</v>
      </c>
      <c r="E106" s="4" t="s">
        <v>1138</v>
      </c>
    </row>
    <row r="107" spans="1:5" ht="30" x14ac:dyDescent="0.25">
      <c r="A107" s="3" t="s">
        <v>1234</v>
      </c>
      <c r="B107" s="4" t="s">
        <v>1139</v>
      </c>
      <c r="C107" s="2" t="s">
        <v>1139</v>
      </c>
      <c r="D107" s="3" t="e">
        <f>VLOOKUP(A107,'Begrippen-origineel'!A:A,1,FALSE)</f>
        <v>#N/A</v>
      </c>
      <c r="E107" s="4" t="s">
        <v>1140</v>
      </c>
    </row>
    <row r="108" spans="1:5" ht="30" x14ac:dyDescent="0.25">
      <c r="A108" s="3" t="s">
        <v>1033</v>
      </c>
      <c r="B108" s="4" t="s">
        <v>729</v>
      </c>
      <c r="C108" s="2" t="s">
        <v>729</v>
      </c>
      <c r="D108" s="3" t="e">
        <f>VLOOKUP(A108,'Begrippen-origineel'!A:A,1,FALSE)</f>
        <v>#N/A</v>
      </c>
      <c r="E108" s="4" t="s">
        <v>869</v>
      </c>
    </row>
    <row r="109" spans="1:5" ht="30" x14ac:dyDescent="0.25">
      <c r="A109" s="3" t="s">
        <v>1034</v>
      </c>
      <c r="B109" s="4" t="s">
        <v>730</v>
      </c>
      <c r="C109" s="2" t="s">
        <v>730</v>
      </c>
      <c r="D109" s="3" t="e">
        <f>VLOOKUP(A109,'Begrippen-origineel'!A:A,1,FALSE)</f>
        <v>#N/A</v>
      </c>
      <c r="E109" s="4" t="s">
        <v>870</v>
      </c>
    </row>
    <row r="110" spans="1:5" x14ac:dyDescent="0.25">
      <c r="A110" s="3" t="s">
        <v>1235</v>
      </c>
      <c r="B110" s="4" t="s">
        <v>731</v>
      </c>
      <c r="C110" s="2" t="s">
        <v>1236</v>
      </c>
      <c r="D110" s="3" t="e">
        <f>VLOOKUP(A110,'Begrippen-origineel'!A:A,1,FALSE)</f>
        <v>#N/A</v>
      </c>
      <c r="E110" s="4" t="s">
        <v>1141</v>
      </c>
    </row>
    <row r="111" spans="1:5" ht="45" x14ac:dyDescent="0.25">
      <c r="A111" s="3" t="s">
        <v>1237</v>
      </c>
      <c r="B111" s="4" t="s">
        <v>731</v>
      </c>
      <c r="C111" s="2" t="s">
        <v>1238</v>
      </c>
      <c r="D111" s="3" t="e">
        <f>VLOOKUP(A111,'Begrippen-origineel'!A:A,1,FALSE)</f>
        <v>#N/A</v>
      </c>
      <c r="E111" s="4" t="s">
        <v>871</v>
      </c>
    </row>
    <row r="112" spans="1:5" x14ac:dyDescent="0.25">
      <c r="A112" s="3" t="s">
        <v>1239</v>
      </c>
      <c r="B112" s="4" t="s">
        <v>121</v>
      </c>
      <c r="C112" s="2" t="s">
        <v>121</v>
      </c>
      <c r="D112" s="3" t="e">
        <f>VLOOKUP(A112,'Begrippen-origineel'!A:A,1,FALSE)</f>
        <v>#N/A</v>
      </c>
      <c r="E112" s="4" t="s">
        <v>1142</v>
      </c>
    </row>
    <row r="113" spans="1:5" x14ac:dyDescent="0.25">
      <c r="A113" s="3" t="s">
        <v>451</v>
      </c>
      <c r="B113" s="4" t="s">
        <v>142</v>
      </c>
      <c r="C113" s="2" t="s">
        <v>142</v>
      </c>
      <c r="D113" s="3" t="str">
        <f>VLOOKUP(A113,'Begrippen-origineel'!A:A,1,FALSE)</f>
        <v>Hoogte</v>
      </c>
      <c r="E113" s="4" t="s">
        <v>872</v>
      </c>
    </row>
    <row r="114" spans="1:5" ht="45" x14ac:dyDescent="0.25">
      <c r="A114" s="3" t="s">
        <v>1240</v>
      </c>
      <c r="B114" s="4" t="s">
        <v>1143</v>
      </c>
      <c r="C114" s="2" t="s">
        <v>1143</v>
      </c>
      <c r="D114" s="3" t="e">
        <f>VLOOKUP(A114,'Begrippen-origineel'!A:A,1,FALSE)</f>
        <v>#N/A</v>
      </c>
      <c r="E114" s="4" t="s">
        <v>1144</v>
      </c>
    </row>
    <row r="115" spans="1:5" ht="45" x14ac:dyDescent="0.25">
      <c r="A115" s="3" t="s">
        <v>1035</v>
      </c>
      <c r="B115" s="4" t="s">
        <v>732</v>
      </c>
      <c r="C115" s="2" t="s">
        <v>732</v>
      </c>
      <c r="D115" s="3" t="e">
        <f>VLOOKUP(A115,'Begrippen-origineel'!A:A,1,FALSE)</f>
        <v>#N/A</v>
      </c>
      <c r="E115" s="4" t="s">
        <v>873</v>
      </c>
    </row>
    <row r="116" spans="1:5" ht="105" x14ac:dyDescent="0.25">
      <c r="A116" s="3" t="s">
        <v>455</v>
      </c>
      <c r="B116" s="4" t="s">
        <v>144</v>
      </c>
      <c r="C116" s="2" t="s">
        <v>144</v>
      </c>
      <c r="D116" s="3" t="str">
        <f>VLOOKUP(A116,'Begrippen-origineel'!A:A,1,FALSE)</f>
        <v>Huisletter</v>
      </c>
      <c r="E116" s="4" t="s">
        <v>874</v>
      </c>
    </row>
    <row r="117" spans="1:5" ht="60" x14ac:dyDescent="0.25">
      <c r="A117" s="3" t="s">
        <v>457</v>
      </c>
      <c r="B117" s="4" t="s">
        <v>145</v>
      </c>
      <c r="C117" s="2" t="s">
        <v>145</v>
      </c>
      <c r="D117" s="3" t="str">
        <f>VLOOKUP(A117,'Begrippen-origineel'!A:A,1,FALSE)</f>
        <v>Huisnummer</v>
      </c>
      <c r="E117" s="4" t="s">
        <v>875</v>
      </c>
    </row>
    <row r="118" spans="1:5" ht="90" x14ac:dyDescent="0.25">
      <c r="A118" s="3" t="s">
        <v>459</v>
      </c>
      <c r="B118" s="4" t="s">
        <v>146</v>
      </c>
      <c r="C118" s="2" t="s">
        <v>146</v>
      </c>
      <c r="D118" s="3" t="str">
        <f>VLOOKUP(A118,'Begrippen-origineel'!A:A,1,FALSE)</f>
        <v>Huisnummertoevoeging</v>
      </c>
      <c r="E118" s="4" t="s">
        <v>876</v>
      </c>
    </row>
    <row r="119" spans="1:5" ht="30" x14ac:dyDescent="0.25">
      <c r="A119" s="3" t="s">
        <v>461</v>
      </c>
      <c r="B119" s="4" t="s">
        <v>147</v>
      </c>
      <c r="C119" s="2" t="s">
        <v>147</v>
      </c>
      <c r="D119" s="3" t="str">
        <f>VLOOKUP(A119,'Begrippen-origineel'!A:A,1,FALSE)</f>
        <v>Identificatie</v>
      </c>
      <c r="E119" s="4" t="s">
        <v>877</v>
      </c>
    </row>
    <row r="120" spans="1:5" ht="60" x14ac:dyDescent="0.25">
      <c r="A120" s="3" t="s">
        <v>1163</v>
      </c>
      <c r="B120" s="4" t="s">
        <v>147</v>
      </c>
      <c r="C120" s="2" t="s">
        <v>147</v>
      </c>
      <c r="D120" s="3" t="e">
        <f>VLOOKUP(A120,'Begrippen-origineel'!A:A,1,FALSE)</f>
        <v>#N/A</v>
      </c>
      <c r="E120" s="4" t="s">
        <v>1145</v>
      </c>
    </row>
    <row r="121" spans="1:5" ht="30" x14ac:dyDescent="0.25">
      <c r="A121" s="3" t="s">
        <v>733</v>
      </c>
      <c r="B121" s="4" t="s">
        <v>734</v>
      </c>
      <c r="C121" s="2" t="s">
        <v>734</v>
      </c>
      <c r="D121" s="3" t="str">
        <f>VLOOKUP(A121,'Begrippen-origineel'!A:A,1,FALSE)</f>
        <v>Imklbasis</v>
      </c>
      <c r="E121" s="4" t="s">
        <v>878</v>
      </c>
    </row>
    <row r="122" spans="1:5" ht="45" x14ac:dyDescent="0.25">
      <c r="A122" s="3" t="s">
        <v>1036</v>
      </c>
      <c r="B122" s="4" t="s">
        <v>879</v>
      </c>
      <c r="C122" s="2" t="s">
        <v>879</v>
      </c>
      <c r="D122" s="3" t="e">
        <f>VLOOKUP(A122,'Begrippen-origineel'!A:A,1,FALSE)</f>
        <v>#N/A</v>
      </c>
      <c r="E122" s="4" t="s">
        <v>880</v>
      </c>
    </row>
    <row r="123" spans="1:5" ht="30" x14ac:dyDescent="0.25">
      <c r="A123" s="3" t="s">
        <v>1037</v>
      </c>
      <c r="B123" s="4" t="s">
        <v>735</v>
      </c>
      <c r="C123" s="2" t="s">
        <v>735</v>
      </c>
      <c r="D123" s="3" t="e">
        <f>VLOOKUP(A123,'Begrippen-origineel'!A:A,1,FALSE)</f>
        <v>#N/A</v>
      </c>
      <c r="E123" s="4" t="s">
        <v>881</v>
      </c>
    </row>
    <row r="124" spans="1:5" ht="45" x14ac:dyDescent="0.25">
      <c r="A124" s="3" t="s">
        <v>1241</v>
      </c>
      <c r="B124" s="4" t="s">
        <v>736</v>
      </c>
      <c r="C124" s="2" t="s">
        <v>1242</v>
      </c>
      <c r="D124" s="3" t="e">
        <f>VLOOKUP(A124,'Begrippen-origineel'!A:A,1,FALSE)</f>
        <v>#N/A</v>
      </c>
      <c r="E124" s="4" t="s">
        <v>882</v>
      </c>
    </row>
    <row r="125" spans="1:5" x14ac:dyDescent="0.25">
      <c r="A125" s="3" t="s">
        <v>1243</v>
      </c>
      <c r="B125" s="4" t="s">
        <v>736</v>
      </c>
      <c r="C125" s="2" t="s">
        <v>1244</v>
      </c>
      <c r="D125" s="3" t="e">
        <f>VLOOKUP(A125,'Begrippen-origineel'!A:A,1,FALSE)</f>
        <v>#N/A</v>
      </c>
      <c r="E125" s="4" t="s">
        <v>1146</v>
      </c>
    </row>
    <row r="126" spans="1:5" ht="30" x14ac:dyDescent="0.25">
      <c r="A126" s="3" t="s">
        <v>1038</v>
      </c>
      <c r="B126" s="4" t="s">
        <v>737</v>
      </c>
      <c r="C126" s="2" t="s">
        <v>737</v>
      </c>
      <c r="D126" s="3" t="e">
        <f>VLOOKUP(A126,'Begrippen-origineel'!A:A,1,FALSE)</f>
        <v>#N/A</v>
      </c>
      <c r="E126" s="4" t="s">
        <v>883</v>
      </c>
    </row>
    <row r="127" spans="1:5" ht="30" x14ac:dyDescent="0.25">
      <c r="A127" s="3" t="s">
        <v>1245</v>
      </c>
      <c r="B127" s="4" t="s">
        <v>1147</v>
      </c>
      <c r="C127" s="2" t="s">
        <v>1246</v>
      </c>
      <c r="D127" s="3" t="e">
        <f>VLOOKUP(A127,'Begrippen-origineel'!A:A,1,FALSE)</f>
        <v>#N/A</v>
      </c>
      <c r="E127" s="4" t="s">
        <v>1148</v>
      </c>
    </row>
    <row r="128" spans="1:5" x14ac:dyDescent="0.25">
      <c r="A128" s="3" t="s">
        <v>1247</v>
      </c>
      <c r="B128" s="4" t="s">
        <v>1147</v>
      </c>
      <c r="C128" s="2" t="s">
        <v>1248</v>
      </c>
      <c r="D128" s="3" t="e">
        <f>VLOOKUP(A128,'Begrippen-origineel'!A:A,1,FALSE)</f>
        <v>#N/A</v>
      </c>
      <c r="E128" s="4" t="s">
        <v>1149</v>
      </c>
    </row>
    <row r="129" spans="1:5" ht="30" x14ac:dyDescent="0.25">
      <c r="A129" s="3" t="s">
        <v>1249</v>
      </c>
      <c r="B129" s="4" t="s">
        <v>147</v>
      </c>
      <c r="C129" s="2" t="s">
        <v>147</v>
      </c>
      <c r="D129" s="3" t="e">
        <f>VLOOKUP(A129,'Begrippen-origineel'!A:A,1,FALSE)</f>
        <v>#N/A</v>
      </c>
      <c r="E129" s="4" t="s">
        <v>1150</v>
      </c>
    </row>
    <row r="130" spans="1:5" x14ac:dyDescent="0.25">
      <c r="A130" s="3" t="s">
        <v>1039</v>
      </c>
      <c r="B130" s="4" t="s">
        <v>884</v>
      </c>
      <c r="C130" s="2" t="s">
        <v>884</v>
      </c>
      <c r="D130" s="3" t="e">
        <f>VLOOKUP(A130,'Begrippen-origineel'!A:A,1,FALSE)</f>
        <v>#N/A</v>
      </c>
      <c r="E130" s="4" t="s">
        <v>885</v>
      </c>
    </row>
    <row r="131" spans="1:5" ht="75" x14ac:dyDescent="0.25">
      <c r="A131" s="3" t="s">
        <v>485</v>
      </c>
      <c r="B131" s="4" t="s">
        <v>162</v>
      </c>
      <c r="C131" s="2" t="s">
        <v>162</v>
      </c>
      <c r="D131" s="3" t="str">
        <f>VLOOKUP(A131,'Begrippen-origineel'!A:A,1,FALSE)</f>
        <v>Kabelbed</v>
      </c>
      <c r="E131" s="4" t="s">
        <v>886</v>
      </c>
    </row>
    <row r="132" spans="1:5" ht="45" x14ac:dyDescent="0.25">
      <c r="A132" s="3" t="s">
        <v>479</v>
      </c>
      <c r="B132" s="4" t="s">
        <v>738</v>
      </c>
      <c r="C132" s="2" t="s">
        <v>738</v>
      </c>
      <c r="D132" s="3" t="str">
        <f>VLOOKUP(A132,'Begrippen-origineel'!A:A,1,FALSE)</f>
        <v>KabelEnLeidingContainer</v>
      </c>
      <c r="E132" s="4" t="s">
        <v>887</v>
      </c>
    </row>
    <row r="133" spans="1:5" ht="30" x14ac:dyDescent="0.25">
      <c r="A133" s="3" t="s">
        <v>481</v>
      </c>
      <c r="B133" s="4" t="s">
        <v>160</v>
      </c>
      <c r="C133" s="2" t="s">
        <v>160</v>
      </c>
      <c r="D133" s="3" t="str">
        <f>VLOOKUP(A133,'Begrippen-origineel'!A:A,1,FALSE)</f>
        <v>KabelOfLeiding</v>
      </c>
      <c r="E133" s="4" t="s">
        <v>888</v>
      </c>
    </row>
    <row r="134" spans="1:5" ht="30" x14ac:dyDescent="0.25">
      <c r="A134" s="3" t="s">
        <v>483</v>
      </c>
      <c r="B134" s="4" t="s">
        <v>161</v>
      </c>
      <c r="C134" s="2" t="s">
        <v>161</v>
      </c>
      <c r="D134" s="3" t="str">
        <f>VLOOKUP(A134,'Begrippen-origineel'!A:A,1,FALSE)</f>
        <v>KabelSpecifiek</v>
      </c>
      <c r="E134" s="4" t="s">
        <v>889</v>
      </c>
    </row>
    <row r="135" spans="1:5" ht="60" x14ac:dyDescent="0.25">
      <c r="A135" s="3" t="s">
        <v>487</v>
      </c>
      <c r="B135" s="4" t="s">
        <v>163</v>
      </c>
      <c r="C135" s="2" t="s">
        <v>163</v>
      </c>
      <c r="D135" s="3" t="str">
        <f>VLOOKUP(A135,'Begrippen-origineel'!A:A,1,FALSE)</f>
        <v>Kast</v>
      </c>
      <c r="E135" s="4" t="s">
        <v>890</v>
      </c>
    </row>
    <row r="136" spans="1:5" ht="60" x14ac:dyDescent="0.25">
      <c r="A136" s="3" t="s">
        <v>1040</v>
      </c>
      <c r="B136" s="4" t="s">
        <v>739</v>
      </c>
      <c r="C136" s="2" t="s">
        <v>739</v>
      </c>
      <c r="D136" s="3" t="e">
        <f>VLOOKUP(A136,'Begrippen-origineel'!A:A,1,FALSE)</f>
        <v>#N/A</v>
      </c>
      <c r="E136" s="4" t="s">
        <v>891</v>
      </c>
    </row>
    <row r="137" spans="1:5" ht="30" x14ac:dyDescent="0.25">
      <c r="A137" s="3" t="s">
        <v>1041</v>
      </c>
      <c r="B137" s="4" t="s">
        <v>740</v>
      </c>
      <c r="C137" s="2" t="s">
        <v>740</v>
      </c>
      <c r="D137" s="3" t="e">
        <f>VLOOKUP(A137,'Begrippen-origineel'!A:A,1,FALSE)</f>
        <v>#N/A</v>
      </c>
      <c r="E137" s="4" t="s">
        <v>892</v>
      </c>
    </row>
    <row r="138" spans="1:5" ht="30" x14ac:dyDescent="0.25">
      <c r="A138" s="3" t="s">
        <v>9</v>
      </c>
      <c r="B138" s="4" t="s">
        <v>8</v>
      </c>
      <c r="C138" s="2" t="s">
        <v>8</v>
      </c>
      <c r="D138" s="3" t="e">
        <f>VLOOKUP(A138,'Begrippen-origineel'!A:A,1,FALSE)</f>
        <v>#N/A</v>
      </c>
      <c r="E138" s="4" t="s">
        <v>893</v>
      </c>
    </row>
    <row r="139" spans="1:5" ht="45" x14ac:dyDescent="0.25">
      <c r="A139" s="3" t="s">
        <v>895</v>
      </c>
      <c r="B139" s="4" t="s">
        <v>741</v>
      </c>
      <c r="C139" s="2" t="s">
        <v>1042</v>
      </c>
      <c r="D139" s="3" t="e">
        <f>VLOOKUP(A139,'Begrippen-origineel'!A:A,1,FALSE)</f>
        <v>#N/A</v>
      </c>
      <c r="E139" s="4" t="s">
        <v>896</v>
      </c>
    </row>
    <row r="140" spans="1:5" x14ac:dyDescent="0.25">
      <c r="A140" s="3" t="s">
        <v>1250</v>
      </c>
      <c r="B140" s="4" t="s">
        <v>741</v>
      </c>
      <c r="C140" s="2" t="s">
        <v>1251</v>
      </c>
      <c r="D140" s="3" t="e">
        <f>VLOOKUP(A140,'Begrippen-origineel'!A:A,1,FALSE)</f>
        <v>#N/A</v>
      </c>
      <c r="E140" s="4" t="s">
        <v>894</v>
      </c>
    </row>
    <row r="141" spans="1:5" x14ac:dyDescent="0.25">
      <c r="A141" s="3" t="s">
        <v>1045</v>
      </c>
      <c r="B141" s="4" t="s">
        <v>170</v>
      </c>
      <c r="C141" s="2" t="s">
        <v>1046</v>
      </c>
      <c r="D141" s="3" t="e">
        <f>VLOOKUP(A141,'Begrippen-origineel'!A:A,1,FALSE)</f>
        <v>#N/A</v>
      </c>
      <c r="E141" s="4" t="s">
        <v>898</v>
      </c>
    </row>
    <row r="142" spans="1:5" ht="30" x14ac:dyDescent="0.25">
      <c r="A142" s="3" t="s">
        <v>1043</v>
      </c>
      <c r="B142" s="4" t="s">
        <v>170</v>
      </c>
      <c r="C142" s="2" t="s">
        <v>1044</v>
      </c>
      <c r="D142" s="3" t="e">
        <f>VLOOKUP(A142,'Begrippen-origineel'!A:A,1,FALSE)</f>
        <v>#N/A</v>
      </c>
      <c r="E142" s="4" t="s">
        <v>897</v>
      </c>
    </row>
    <row r="143" spans="1:5" ht="45" x14ac:dyDescent="0.25">
      <c r="A143" s="3" t="s">
        <v>502</v>
      </c>
      <c r="B143" s="4" t="s">
        <v>172</v>
      </c>
      <c r="C143" s="2" t="s">
        <v>172</v>
      </c>
      <c r="D143" s="3" t="str">
        <f>VLOOKUP(A143,'Begrippen-origineel'!A:A,1,FALSE)</f>
        <v>Leidingelement</v>
      </c>
      <c r="E143" s="4" t="s">
        <v>899</v>
      </c>
    </row>
    <row r="144" spans="1:5" ht="75" x14ac:dyDescent="0.25">
      <c r="A144" s="3" t="s">
        <v>1047</v>
      </c>
      <c r="B144" s="4" t="s">
        <v>742</v>
      </c>
      <c r="C144" s="2" t="s">
        <v>742</v>
      </c>
      <c r="D144" s="3" t="e">
        <f>VLOOKUP(A144,'Begrippen-origineel'!A:A,1,FALSE)</f>
        <v>#N/A</v>
      </c>
      <c r="E144" s="4" t="s">
        <v>900</v>
      </c>
    </row>
    <row r="145" spans="1:5" ht="30" x14ac:dyDescent="0.25">
      <c r="A145" s="3" t="s">
        <v>1052</v>
      </c>
      <c r="B145" s="4" t="s">
        <v>743</v>
      </c>
      <c r="C145" s="2" t="s">
        <v>1053</v>
      </c>
      <c r="D145" s="3" t="str">
        <f>VLOOKUP(A145,'Begrippen-origineel'!A:A,1,FALSE)</f>
        <v>Ligging_extraDetailinfo</v>
      </c>
      <c r="E145" s="4" t="s">
        <v>904</v>
      </c>
    </row>
    <row r="146" spans="1:5" x14ac:dyDescent="0.25">
      <c r="A146" s="3" t="s">
        <v>1252</v>
      </c>
      <c r="B146" s="4" t="s">
        <v>743</v>
      </c>
      <c r="C146" s="2" t="s">
        <v>1253</v>
      </c>
      <c r="D146" s="3" t="e">
        <f>VLOOKUP(A146,'Begrippen-origineel'!A:A,1,FALSE)</f>
        <v>#N/A</v>
      </c>
      <c r="E146" s="4" t="s">
        <v>901</v>
      </c>
    </row>
    <row r="147" spans="1:5" x14ac:dyDescent="0.25">
      <c r="A147" s="3" t="s">
        <v>1050</v>
      </c>
      <c r="B147" s="4" t="s">
        <v>743</v>
      </c>
      <c r="C147" s="2" t="s">
        <v>1051</v>
      </c>
      <c r="D147" s="3" t="str">
        <f>VLOOKUP(A147,'Begrippen-origineel'!A:A,1,FALSE)</f>
        <v>Ligging_eigenTopografie</v>
      </c>
      <c r="E147" s="4" t="s">
        <v>903</v>
      </c>
    </row>
    <row r="148" spans="1:5" x14ac:dyDescent="0.25">
      <c r="A148" s="3" t="s">
        <v>1048</v>
      </c>
      <c r="B148" s="4" t="s">
        <v>743</v>
      </c>
      <c r="C148" s="2" t="s">
        <v>1049</v>
      </c>
      <c r="D148" s="3" t="str">
        <f>VLOOKUP(A148,'Begrippen-origineel'!A:A,1,FALSE)</f>
        <v>Ligging_diepte</v>
      </c>
      <c r="E148" s="4" t="s">
        <v>902</v>
      </c>
    </row>
    <row r="149" spans="1:5" ht="30" x14ac:dyDescent="0.25">
      <c r="A149" s="3" t="s">
        <v>1254</v>
      </c>
      <c r="B149" s="4" t="s">
        <v>1151</v>
      </c>
      <c r="C149" s="2" t="s">
        <v>1255</v>
      </c>
      <c r="D149" s="3" t="e">
        <f>VLOOKUP(A149,'Begrippen-origineel'!A:A,1,FALSE)</f>
        <v>#N/A</v>
      </c>
      <c r="E149" s="4" t="s">
        <v>1153</v>
      </c>
    </row>
    <row r="150" spans="1:5" ht="45" x14ac:dyDescent="0.25">
      <c r="A150" s="3" t="s">
        <v>1256</v>
      </c>
      <c r="B150" s="4" t="s">
        <v>1151</v>
      </c>
      <c r="C150" s="2" t="s">
        <v>1257</v>
      </c>
      <c r="D150" s="3" t="e">
        <f>VLOOKUP(A150,'Begrippen-origineel'!A:A,1,FALSE)</f>
        <v>#N/A</v>
      </c>
      <c r="E150" s="4" t="s">
        <v>1155</v>
      </c>
    </row>
    <row r="151" spans="1:5" x14ac:dyDescent="0.25">
      <c r="A151" s="3" t="s">
        <v>1258</v>
      </c>
      <c r="B151" s="4" t="s">
        <v>1151</v>
      </c>
      <c r="C151" s="2" t="s">
        <v>1259</v>
      </c>
      <c r="D151" s="3" t="e">
        <f>VLOOKUP(A151,'Begrippen-origineel'!A:A,1,FALSE)</f>
        <v>#N/A</v>
      </c>
      <c r="E151" s="4" t="s">
        <v>1157</v>
      </c>
    </row>
    <row r="152" spans="1:5" ht="75" x14ac:dyDescent="0.25">
      <c r="A152" s="3" t="s">
        <v>1260</v>
      </c>
      <c r="B152" s="4" t="s">
        <v>1151</v>
      </c>
      <c r="C152" s="2" t="s">
        <v>1261</v>
      </c>
      <c r="D152" s="3" t="e">
        <f>VLOOKUP(A152,'Begrippen-origineel'!A:A,1,FALSE)</f>
        <v>#N/A</v>
      </c>
      <c r="E152" s="4" t="s">
        <v>1158</v>
      </c>
    </row>
    <row r="153" spans="1:5" ht="90" x14ac:dyDescent="0.25">
      <c r="A153" s="3" t="s">
        <v>1154</v>
      </c>
      <c r="B153" s="4" t="s">
        <v>1159</v>
      </c>
      <c r="C153" s="2" t="s">
        <v>1159</v>
      </c>
      <c r="D153" s="3" t="e">
        <f>VLOOKUP(A153,'Begrippen-origineel'!A:A,1,FALSE)</f>
        <v>#N/A</v>
      </c>
      <c r="E153" s="4" t="s">
        <v>1160</v>
      </c>
    </row>
    <row r="154" spans="1:5" ht="60" x14ac:dyDescent="0.25">
      <c r="A154" s="3" t="s">
        <v>1152</v>
      </c>
      <c r="B154" s="4" t="s">
        <v>1161</v>
      </c>
      <c r="C154" s="2" t="s">
        <v>1161</v>
      </c>
      <c r="D154" s="3" t="e">
        <f>VLOOKUP(A154,'Begrippen-origineel'!A:A,1,FALSE)</f>
        <v>#N/A</v>
      </c>
      <c r="E154" s="4" t="s">
        <v>1162</v>
      </c>
    </row>
    <row r="155" spans="1:5" ht="75" x14ac:dyDescent="0.25">
      <c r="A155" s="3" t="s">
        <v>1262</v>
      </c>
      <c r="B155" s="4" t="s">
        <v>749</v>
      </c>
      <c r="C155" s="2" t="s">
        <v>749</v>
      </c>
      <c r="D155" s="3" t="e">
        <f>VLOOKUP(A155,'Begrippen-origineel'!A:A,1,FALSE)</f>
        <v>#N/A</v>
      </c>
      <c r="E155" s="4" t="s">
        <v>1164</v>
      </c>
    </row>
    <row r="156" spans="1:5" ht="45" x14ac:dyDescent="0.25">
      <c r="A156" s="3" t="s">
        <v>1054</v>
      </c>
      <c r="B156" s="4" t="s">
        <v>905</v>
      </c>
      <c r="C156" s="2" t="s">
        <v>905</v>
      </c>
      <c r="D156" s="3" t="e">
        <f>VLOOKUP(A156,'Begrippen-origineel'!A:A,1,FALSE)</f>
        <v>#N/A</v>
      </c>
      <c r="E156" s="4" t="s">
        <v>906</v>
      </c>
    </row>
    <row r="157" spans="1:5" ht="45" x14ac:dyDescent="0.25">
      <c r="A157" s="3" t="s">
        <v>1055</v>
      </c>
      <c r="B157" s="4" t="s">
        <v>744</v>
      </c>
      <c r="C157" s="2" t="s">
        <v>744</v>
      </c>
      <c r="D157" s="3" t="e">
        <f>VLOOKUP(A157,'Begrippen-origineel'!A:A,1,FALSE)</f>
        <v>#N/A</v>
      </c>
      <c r="E157" s="4" t="s">
        <v>907</v>
      </c>
    </row>
    <row r="158" spans="1:5" x14ac:dyDescent="0.25">
      <c r="A158" s="3" t="s">
        <v>1056</v>
      </c>
      <c r="B158" s="4" t="s">
        <v>749</v>
      </c>
      <c r="C158" s="2" t="s">
        <v>749</v>
      </c>
      <c r="D158" s="3" t="str">
        <f>VLOOKUP(A158,'Begrippen-origineel'!A:A,1,FALSE)</f>
        <v>LokaalId</v>
      </c>
      <c r="E158" s="4" t="s">
        <v>908</v>
      </c>
    </row>
    <row r="159" spans="1:5" x14ac:dyDescent="0.25">
      <c r="A159" s="3" t="s">
        <v>519</v>
      </c>
      <c r="B159" s="4" t="s">
        <v>745</v>
      </c>
      <c r="C159" s="2" t="s">
        <v>745</v>
      </c>
      <c r="D159" s="3" t="str">
        <f>VLOOKUP(A159,'Begrippen-origineel'!A:A,1,FALSE)</f>
        <v>MaaiveldPeil</v>
      </c>
      <c r="E159" s="4" t="s">
        <v>909</v>
      </c>
    </row>
    <row r="160" spans="1:5" ht="30" x14ac:dyDescent="0.25">
      <c r="A160" s="3" t="s">
        <v>523</v>
      </c>
      <c r="B160" s="4" t="s">
        <v>184</v>
      </c>
      <c r="C160" s="2" t="s">
        <v>184</v>
      </c>
      <c r="D160" s="3" t="str">
        <f>VLOOKUP(A160,'Begrippen-origineel'!A:A,1,FALSE)</f>
        <v>Maatvoering</v>
      </c>
      <c r="E160" s="4" t="s">
        <v>1101</v>
      </c>
    </row>
    <row r="161" spans="1:5" x14ac:dyDescent="0.25">
      <c r="A161" s="3" t="s">
        <v>524</v>
      </c>
      <c r="B161" s="4" t="s">
        <v>746</v>
      </c>
      <c r="C161" s="2" t="s">
        <v>746</v>
      </c>
      <c r="D161" s="3" t="str">
        <f>VLOOKUP(A161,'Begrippen-origineel'!A:A,1,FALSE)</f>
        <v>MaatvoeringsType</v>
      </c>
      <c r="E161" s="4" t="s">
        <v>798</v>
      </c>
    </row>
    <row r="162" spans="1:5" ht="30" x14ac:dyDescent="0.25">
      <c r="A162" s="3" t="s">
        <v>529</v>
      </c>
      <c r="B162" s="4" t="s">
        <v>190</v>
      </c>
      <c r="C162" s="2" t="s">
        <v>190</v>
      </c>
      <c r="D162" s="3" t="str">
        <f>VLOOKUP(A162,'Begrippen-origineel'!A:A,1,FALSE)</f>
        <v>Mangat</v>
      </c>
      <c r="E162" s="4" t="s">
        <v>910</v>
      </c>
    </row>
    <row r="163" spans="1:5" x14ac:dyDescent="0.25">
      <c r="A163" s="3" t="s">
        <v>531</v>
      </c>
      <c r="B163" s="4" t="s">
        <v>191</v>
      </c>
      <c r="C163" s="2" t="s">
        <v>191</v>
      </c>
      <c r="D163" s="3" t="str">
        <f>VLOOKUP(A163,'Begrippen-origineel'!A:A,1,FALSE)</f>
        <v>Mantelbuis</v>
      </c>
      <c r="E163" s="4" t="s">
        <v>911</v>
      </c>
    </row>
    <row r="164" spans="1:5" ht="45" x14ac:dyDescent="0.25">
      <c r="A164" s="3" t="s">
        <v>533</v>
      </c>
      <c r="B164" s="4" t="s">
        <v>192</v>
      </c>
      <c r="C164" s="2" t="s">
        <v>192</v>
      </c>
      <c r="D164" s="3" t="str">
        <f>VLOOKUP(A164,'Begrippen-origineel'!A:A,1,FALSE)</f>
        <v>Mast</v>
      </c>
      <c r="E164" s="4" t="s">
        <v>912</v>
      </c>
    </row>
    <row r="165" spans="1:5" x14ac:dyDescent="0.25">
      <c r="A165" s="3" t="s">
        <v>1057</v>
      </c>
      <c r="B165" s="4" t="s">
        <v>747</v>
      </c>
      <c r="C165" s="2" t="s">
        <v>747</v>
      </c>
      <c r="D165" s="3" t="e">
        <f>VLOOKUP(A165,'Begrippen-origineel'!A:A,1,FALSE)</f>
        <v>#N/A</v>
      </c>
      <c r="E165" s="4" t="s">
        <v>913</v>
      </c>
    </row>
    <row r="166" spans="1:5" x14ac:dyDescent="0.25">
      <c r="A166" s="3" t="s">
        <v>1058</v>
      </c>
      <c r="B166" s="4" t="s">
        <v>29</v>
      </c>
      <c r="C166" s="2" t="s">
        <v>1059</v>
      </c>
      <c r="D166" s="3" t="e">
        <f>VLOOKUP(A166,'Begrippen-origineel'!A:A,1,FALSE)</f>
        <v>#N/A</v>
      </c>
      <c r="E166" s="4" t="s">
        <v>915</v>
      </c>
    </row>
    <row r="167" spans="1:5" x14ac:dyDescent="0.25">
      <c r="A167" s="3" t="s">
        <v>1263</v>
      </c>
      <c r="B167" s="4" t="s">
        <v>29</v>
      </c>
      <c r="C167" s="2" t="s">
        <v>1264</v>
      </c>
      <c r="D167" s="3" t="e">
        <f>VLOOKUP(A167,'Begrippen-origineel'!A:A,1,FALSE)</f>
        <v>#N/A</v>
      </c>
      <c r="E167" s="4" t="s">
        <v>914</v>
      </c>
    </row>
    <row r="168" spans="1:5" ht="30" x14ac:dyDescent="0.25">
      <c r="A168" s="3" t="s">
        <v>1265</v>
      </c>
      <c r="B168" s="4" t="s">
        <v>195</v>
      </c>
      <c r="C168" s="2" t="s">
        <v>1266</v>
      </c>
      <c r="D168" s="3" t="e">
        <f>VLOOKUP(A168,'Begrippen-origineel'!A:A,1,FALSE)</f>
        <v>#N/A</v>
      </c>
      <c r="E168" s="4" t="s">
        <v>916</v>
      </c>
    </row>
    <row r="169" spans="1:5" ht="45" x14ac:dyDescent="0.25">
      <c r="A169" s="3" t="s">
        <v>1267</v>
      </c>
      <c r="B169" s="4" t="s">
        <v>195</v>
      </c>
      <c r="C169" s="2" t="s">
        <v>1268</v>
      </c>
      <c r="D169" s="3" t="e">
        <f>VLOOKUP(A169,'Begrippen-origineel'!A:A,1,FALSE)</f>
        <v>#N/A</v>
      </c>
      <c r="E169" s="4" t="s">
        <v>1165</v>
      </c>
    </row>
    <row r="170" spans="1:5" ht="30" x14ac:dyDescent="0.25">
      <c r="A170" s="3" t="s">
        <v>748</v>
      </c>
      <c r="B170" s="4" t="s">
        <v>147</v>
      </c>
      <c r="C170" s="2" t="s">
        <v>147</v>
      </c>
      <c r="D170" s="3" t="str">
        <f>VLOOKUP(A170,'Begrippen-origineel'!A:A,1,FALSE)</f>
        <v>Nen3610id</v>
      </c>
      <c r="E170" s="4" t="s">
        <v>917</v>
      </c>
    </row>
    <row r="171" spans="1:5" x14ac:dyDescent="0.25">
      <c r="A171" s="3" t="s">
        <v>1269</v>
      </c>
      <c r="B171" s="4" t="s">
        <v>1166</v>
      </c>
      <c r="C171" s="2" t="s">
        <v>1166</v>
      </c>
      <c r="D171" s="3" t="e">
        <f>VLOOKUP(A171,'Begrippen-origineel'!A:A,1,FALSE)</f>
        <v>#N/A</v>
      </c>
      <c r="E171" s="4" t="s">
        <v>1167</v>
      </c>
    </row>
    <row r="172" spans="1:5" ht="60" x14ac:dyDescent="0.25">
      <c r="A172" s="3" t="s">
        <v>542</v>
      </c>
      <c r="B172" s="4" t="s">
        <v>750</v>
      </c>
      <c r="C172" s="2" t="s">
        <v>750</v>
      </c>
      <c r="D172" s="3" t="str">
        <f>VLOOKUP(A172,'Begrippen-origineel'!A:A,1,FALSE)</f>
        <v>NetbeheerderNetAanduiding</v>
      </c>
      <c r="E172" s="4" t="s">
        <v>918</v>
      </c>
    </row>
    <row r="173" spans="1:5" ht="75" x14ac:dyDescent="0.25">
      <c r="A173" s="3" t="s">
        <v>544</v>
      </c>
      <c r="B173" s="4" t="s">
        <v>751</v>
      </c>
      <c r="C173" s="2" t="s">
        <v>751</v>
      </c>
      <c r="D173" s="3" t="str">
        <f>VLOOKUP(A173,'Begrippen-origineel'!A:A,1,FALSE)</f>
        <v>NetbeheerderNetOmschrijving</v>
      </c>
      <c r="E173" s="4" t="s">
        <v>919</v>
      </c>
    </row>
    <row r="174" spans="1:5" ht="45" x14ac:dyDescent="0.25">
      <c r="A174" s="3" t="s">
        <v>546</v>
      </c>
      <c r="B174" s="4" t="s">
        <v>752</v>
      </c>
      <c r="C174" s="2" t="s">
        <v>752</v>
      </c>
      <c r="D174" s="3" t="str">
        <f>VLOOKUP(A174,'Begrippen-origineel'!A:A,1,FALSE)</f>
        <v>NetbeheerderWerkAanduiding</v>
      </c>
      <c r="E174" s="4" t="s">
        <v>920</v>
      </c>
    </row>
    <row r="175" spans="1:5" ht="30" x14ac:dyDescent="0.25">
      <c r="A175" s="3" t="s">
        <v>1116</v>
      </c>
      <c r="B175" s="4" t="s">
        <v>1168</v>
      </c>
      <c r="C175" s="2" t="s">
        <v>1168</v>
      </c>
      <c r="D175" s="3" t="e">
        <f>VLOOKUP(A175,'Begrippen-origineel'!A:A,1,FALSE)</f>
        <v>#N/A</v>
      </c>
      <c r="E175" s="4" t="s">
        <v>1169</v>
      </c>
    </row>
    <row r="176" spans="1:5" ht="60" x14ac:dyDescent="0.25">
      <c r="A176" s="3" t="s">
        <v>1103</v>
      </c>
      <c r="B176" s="4" t="s">
        <v>1170</v>
      </c>
      <c r="C176" s="2" t="s">
        <v>1170</v>
      </c>
      <c r="D176" s="3" t="e">
        <f>VLOOKUP(A176,'Begrippen-origineel'!A:A,1,FALSE)</f>
        <v>#N/A</v>
      </c>
      <c r="E176" s="4" t="s">
        <v>1171</v>
      </c>
    </row>
    <row r="177" spans="1:5" ht="60" x14ac:dyDescent="0.25">
      <c r="A177" s="3" t="s">
        <v>1133</v>
      </c>
      <c r="B177" s="4" t="s">
        <v>1172</v>
      </c>
      <c r="C177" s="2" t="s">
        <v>1172</v>
      </c>
      <c r="D177" s="3" t="e">
        <f>VLOOKUP(A177,'Begrippen-origineel'!A:A,1,FALSE)</f>
        <v>#N/A</v>
      </c>
      <c r="E177" s="4" t="s">
        <v>1173</v>
      </c>
    </row>
    <row r="178" spans="1:5" ht="30" x14ac:dyDescent="0.25">
      <c r="A178" s="3" t="s">
        <v>550</v>
      </c>
      <c r="B178" s="4" t="s">
        <v>753</v>
      </c>
      <c r="C178" s="2" t="s">
        <v>753</v>
      </c>
      <c r="D178" s="3" t="str">
        <f>VLOOKUP(A178,'Begrippen-origineel'!A:A,1,FALSE)</f>
        <v>OlieGasChemicalienPijpleiding</v>
      </c>
      <c r="E178" s="4" t="s">
        <v>921</v>
      </c>
    </row>
    <row r="179" spans="1:5" ht="30" x14ac:dyDescent="0.25">
      <c r="A179" s="3" t="s">
        <v>1060</v>
      </c>
      <c r="B179" s="4" t="s">
        <v>754</v>
      </c>
      <c r="C179" s="2" t="s">
        <v>754</v>
      </c>
      <c r="D179" s="3" t="e">
        <f>VLOOKUP(A179,'Begrippen-origineel'!A:A,1,FALSE)</f>
        <v>#N/A</v>
      </c>
      <c r="E179" s="4" t="s">
        <v>922</v>
      </c>
    </row>
    <row r="180" spans="1:5" ht="30" x14ac:dyDescent="0.25">
      <c r="A180" s="3" t="s">
        <v>1061</v>
      </c>
      <c r="B180" s="4" t="s">
        <v>755</v>
      </c>
      <c r="C180" s="2" t="s">
        <v>755</v>
      </c>
      <c r="D180" s="3" t="e">
        <f>VLOOKUP(A180,'Begrippen-origineel'!A:A,1,FALSE)</f>
        <v>#N/A</v>
      </c>
      <c r="E180" s="4" t="s">
        <v>923</v>
      </c>
    </row>
    <row r="181" spans="1:5" ht="30" x14ac:dyDescent="0.25">
      <c r="A181" s="3" t="s">
        <v>1062</v>
      </c>
      <c r="B181" s="4" t="s">
        <v>756</v>
      </c>
      <c r="C181" s="2" t="s">
        <v>1063</v>
      </c>
      <c r="D181" s="3" t="e">
        <f>VLOOKUP(A181,'Begrippen-origineel'!A:A,1,FALSE)</f>
        <v>#N/A</v>
      </c>
      <c r="E181" s="4" t="s">
        <v>924</v>
      </c>
    </row>
    <row r="182" spans="1:5" ht="30" x14ac:dyDescent="0.25">
      <c r="A182" s="3" t="s">
        <v>925</v>
      </c>
      <c r="B182" s="4" t="s">
        <v>756</v>
      </c>
      <c r="C182" s="2" t="s">
        <v>1064</v>
      </c>
      <c r="D182" s="3" t="e">
        <f>VLOOKUP(A182,'Begrippen-origineel'!A:A,1,FALSE)</f>
        <v>#N/A</v>
      </c>
      <c r="E182" s="4" t="s">
        <v>926</v>
      </c>
    </row>
    <row r="183" spans="1:5" ht="45" x14ac:dyDescent="0.25">
      <c r="A183" s="3" t="s">
        <v>558</v>
      </c>
      <c r="B183" s="4" t="s">
        <v>206</v>
      </c>
      <c r="C183" s="2" t="s">
        <v>206</v>
      </c>
      <c r="D183" s="3" t="str">
        <f>VLOOKUP(A183,'Begrippen-origineel'!A:A,1,FALSE)</f>
        <v>OpenbareRuimteNaam</v>
      </c>
      <c r="E183" s="4" t="s">
        <v>927</v>
      </c>
    </row>
    <row r="184" spans="1:5" ht="30" x14ac:dyDescent="0.25">
      <c r="A184" s="3" t="s">
        <v>1065</v>
      </c>
      <c r="B184" s="4" t="s">
        <v>757</v>
      </c>
      <c r="C184" s="2" t="s">
        <v>757</v>
      </c>
      <c r="D184" s="3" t="e">
        <f>VLOOKUP(A184,'Begrippen-origineel'!A:A,1,FALSE)</f>
        <v>#N/A</v>
      </c>
      <c r="E184" s="4" t="s">
        <v>928</v>
      </c>
    </row>
    <row r="185" spans="1:5" x14ac:dyDescent="0.25">
      <c r="A185" s="3" t="s">
        <v>930</v>
      </c>
      <c r="B185" s="4" t="s">
        <v>758</v>
      </c>
      <c r="C185" s="2" t="s">
        <v>1070</v>
      </c>
      <c r="D185" s="3" t="e">
        <f>VLOOKUP(A185,'Begrippen-origineel'!A:A,1,FALSE)</f>
        <v>#N/A</v>
      </c>
      <c r="E185" s="4" t="s">
        <v>931</v>
      </c>
    </row>
    <row r="186" spans="1:5" x14ac:dyDescent="0.25">
      <c r="A186" s="3" t="s">
        <v>1068</v>
      </c>
      <c r="B186" s="4" t="s">
        <v>758</v>
      </c>
      <c r="C186" s="2" t="s">
        <v>1069</v>
      </c>
      <c r="D186" s="3" t="e">
        <f>VLOOKUP(A186,'Begrippen-origineel'!A:A,1,FALSE)</f>
        <v>#N/A</v>
      </c>
    </row>
    <row r="187" spans="1:5" x14ac:dyDescent="0.25">
      <c r="A187" s="3" t="s">
        <v>1071</v>
      </c>
      <c r="B187" s="4" t="s">
        <v>758</v>
      </c>
      <c r="C187" s="2" t="s">
        <v>1072</v>
      </c>
      <c r="D187" s="3" t="e">
        <f>VLOOKUP(A187,'Begrippen-origineel'!A:A,1,FALSE)</f>
        <v>#N/A</v>
      </c>
      <c r="E187" s="4" t="s">
        <v>932</v>
      </c>
    </row>
    <row r="188" spans="1:5" x14ac:dyDescent="0.25">
      <c r="A188" s="3" t="s">
        <v>1066</v>
      </c>
      <c r="B188" s="4" t="s">
        <v>758</v>
      </c>
      <c r="C188" s="2" t="s">
        <v>1067</v>
      </c>
      <c r="D188" s="3" t="e">
        <f>VLOOKUP(A188,'Begrippen-origineel'!A:A,1,FALSE)</f>
        <v>#N/A</v>
      </c>
      <c r="E188" s="4" t="s">
        <v>929</v>
      </c>
    </row>
    <row r="189" spans="1:5" x14ac:dyDescent="0.25">
      <c r="A189" s="3" t="s">
        <v>1270</v>
      </c>
      <c r="B189" s="4" t="s">
        <v>759</v>
      </c>
      <c r="C189" s="2" t="s">
        <v>1271</v>
      </c>
      <c r="D189" s="3" t="e">
        <f>VLOOKUP(A189,'Begrippen-origineel'!A:A,1,FALSE)</f>
        <v>#N/A</v>
      </c>
      <c r="E189" s="4" t="s">
        <v>1174</v>
      </c>
    </row>
    <row r="190" spans="1:5" ht="135" x14ac:dyDescent="0.25">
      <c r="A190" s="3" t="s">
        <v>1272</v>
      </c>
      <c r="B190" s="4" t="s">
        <v>759</v>
      </c>
      <c r="C190" s="2" t="s">
        <v>1273</v>
      </c>
      <c r="D190" s="3" t="e">
        <f>VLOOKUP(A190,'Begrippen-origineel'!A:A,1,FALSE)</f>
        <v>#N/A</v>
      </c>
      <c r="E190" s="4" t="s">
        <v>933</v>
      </c>
    </row>
    <row r="191" spans="1:5" ht="30" x14ac:dyDescent="0.25">
      <c r="A191" s="3" t="s">
        <v>760</v>
      </c>
      <c r="B191" s="4" t="s">
        <v>761</v>
      </c>
      <c r="C191" s="2" t="s">
        <v>761</v>
      </c>
      <c r="D191" s="3" t="e">
        <f>VLOOKUP(A191,'Begrippen-origineel'!A:A,1,FALSE)</f>
        <v>#N/A</v>
      </c>
      <c r="E191" s="4" t="s">
        <v>934</v>
      </c>
    </row>
    <row r="192" spans="1:5" ht="30" x14ac:dyDescent="0.25">
      <c r="A192" s="3" t="s">
        <v>935</v>
      </c>
      <c r="B192" s="4" t="s">
        <v>936</v>
      </c>
      <c r="C192" s="2" t="s">
        <v>936</v>
      </c>
      <c r="D192" s="3" t="e">
        <f>VLOOKUP(A192,'Begrippen-origineel'!A:A,1,FALSE)</f>
        <v>#N/A</v>
      </c>
      <c r="E192" s="4" t="s">
        <v>937</v>
      </c>
    </row>
    <row r="193" spans="1:5" ht="30" x14ac:dyDescent="0.25">
      <c r="A193" s="3" t="s">
        <v>1073</v>
      </c>
      <c r="B193" s="4" t="s">
        <v>762</v>
      </c>
      <c r="C193" s="2" t="s">
        <v>762</v>
      </c>
      <c r="D193" s="3" t="e">
        <f>VLOOKUP(A193,'Begrippen-origineel'!A:A,1,FALSE)</f>
        <v>#N/A</v>
      </c>
      <c r="E193" s="4" t="s">
        <v>938</v>
      </c>
    </row>
    <row r="194" spans="1:5" ht="45" x14ac:dyDescent="0.25">
      <c r="A194" s="3" t="s">
        <v>1074</v>
      </c>
      <c r="B194" s="4" t="s">
        <v>763</v>
      </c>
      <c r="C194" s="2" t="s">
        <v>763</v>
      </c>
      <c r="D194" s="3" t="e">
        <f>VLOOKUP(A194,'Begrippen-origineel'!A:A,1,FALSE)</f>
        <v>#N/A</v>
      </c>
      <c r="E194" s="4" t="s">
        <v>939</v>
      </c>
    </row>
    <row r="195" spans="1:5" x14ac:dyDescent="0.25">
      <c r="A195" s="3" t="s">
        <v>1076</v>
      </c>
      <c r="B195" s="4" t="s">
        <v>764</v>
      </c>
      <c r="C195" s="2" t="s">
        <v>1077</v>
      </c>
      <c r="D195" s="3" t="e">
        <f>VLOOKUP(A195,'Begrippen-origineel'!A:A,1,FALSE)</f>
        <v>#N/A</v>
      </c>
      <c r="E195" s="4" t="s">
        <v>942</v>
      </c>
    </row>
    <row r="196" spans="1:5" ht="30" x14ac:dyDescent="0.25">
      <c r="A196" s="3" t="s">
        <v>940</v>
      </c>
      <c r="B196" s="4" t="s">
        <v>764</v>
      </c>
      <c r="C196" s="2" t="s">
        <v>1075</v>
      </c>
      <c r="D196" s="3" t="e">
        <f>VLOOKUP(A196,'Begrippen-origineel'!A:A,1,FALSE)</f>
        <v>#N/A</v>
      </c>
      <c r="E196" s="4" t="s">
        <v>941</v>
      </c>
    </row>
    <row r="197" spans="1:5" x14ac:dyDescent="0.25">
      <c r="A197" s="3" t="s">
        <v>1078</v>
      </c>
      <c r="B197" s="4" t="s">
        <v>943</v>
      </c>
      <c r="C197" s="2" t="s">
        <v>943</v>
      </c>
      <c r="D197" s="3" t="e">
        <f>VLOOKUP(A197,'Begrippen-origineel'!A:A,1,FALSE)</f>
        <v>#N/A</v>
      </c>
      <c r="E197" s="4" t="s">
        <v>944</v>
      </c>
    </row>
    <row r="198" spans="1:5" x14ac:dyDescent="0.25">
      <c r="A198" s="3" t="s">
        <v>1081</v>
      </c>
      <c r="B198" s="4" t="s">
        <v>218</v>
      </c>
      <c r="C198" s="2" t="s">
        <v>1082</v>
      </c>
      <c r="D198" s="3" t="e">
        <f>VLOOKUP(A198,'Begrippen-origineel'!A:A,1,FALSE)</f>
        <v>#N/A</v>
      </c>
      <c r="E198" s="4" t="s">
        <v>946</v>
      </c>
    </row>
    <row r="199" spans="1:5" ht="60" x14ac:dyDescent="0.25">
      <c r="A199" s="3" t="s">
        <v>1079</v>
      </c>
      <c r="B199" s="4" t="s">
        <v>218</v>
      </c>
      <c r="C199" s="2" t="s">
        <v>1080</v>
      </c>
      <c r="D199" s="3" t="e">
        <f>VLOOKUP(A199,'Begrippen-origineel'!A:A,1,FALSE)</f>
        <v>#N/A</v>
      </c>
      <c r="E199" s="4" t="s">
        <v>945</v>
      </c>
    </row>
    <row r="200" spans="1:5" ht="45" x14ac:dyDescent="0.25">
      <c r="A200" s="3" t="s">
        <v>1083</v>
      </c>
      <c r="B200" s="4" t="s">
        <v>765</v>
      </c>
      <c r="C200" s="2" t="s">
        <v>765</v>
      </c>
      <c r="D200" s="3" t="e">
        <f>VLOOKUP(A200,'Begrippen-origineel'!A:A,1,FALSE)</f>
        <v>#N/A</v>
      </c>
      <c r="E200" s="4" t="s">
        <v>947</v>
      </c>
    </row>
    <row r="201" spans="1:5" x14ac:dyDescent="0.25">
      <c r="A201" s="3" t="s">
        <v>1084</v>
      </c>
      <c r="B201" s="4" t="s">
        <v>766</v>
      </c>
      <c r="C201" s="2" t="s">
        <v>766</v>
      </c>
      <c r="D201" s="3" t="e">
        <f>VLOOKUP(A201,'Begrippen-origineel'!A:A,1,FALSE)</f>
        <v>#N/A</v>
      </c>
    </row>
    <row r="202" spans="1:5" ht="30" x14ac:dyDescent="0.25">
      <c r="A202" s="3" t="s">
        <v>1085</v>
      </c>
      <c r="B202" s="4" t="s">
        <v>767</v>
      </c>
      <c r="C202" s="2" t="s">
        <v>767</v>
      </c>
      <c r="D202" s="3" t="e">
        <f>VLOOKUP(A202,'Begrippen-origineel'!A:A,1,FALSE)</f>
        <v>#N/A</v>
      </c>
      <c r="E202" s="4" t="s">
        <v>948</v>
      </c>
    </row>
    <row r="203" spans="1:5" ht="45" x14ac:dyDescent="0.25">
      <c r="A203" s="3" t="s">
        <v>587</v>
      </c>
      <c r="B203" s="4" t="s">
        <v>227</v>
      </c>
      <c r="C203" s="2" t="s">
        <v>227</v>
      </c>
      <c r="D203" s="3" t="str">
        <f>VLOOKUP(A203,'Begrippen-origineel'!A:A,1,FALSE)</f>
        <v>Rioolleiding</v>
      </c>
      <c r="E203" s="4" t="s">
        <v>949</v>
      </c>
    </row>
    <row r="204" spans="1:5" ht="30" x14ac:dyDescent="0.25">
      <c r="A204" s="3" t="s">
        <v>591</v>
      </c>
      <c r="B204" s="4" t="s">
        <v>229</v>
      </c>
      <c r="C204" s="2" t="s">
        <v>229</v>
      </c>
      <c r="D204" s="3" t="str">
        <f>VLOOKUP(A204,'Begrippen-origineel'!A:A,1,FALSE)</f>
        <v>Rotatiehoek</v>
      </c>
      <c r="E204" s="4" t="s">
        <v>950</v>
      </c>
    </row>
    <row r="205" spans="1:5" ht="30" x14ac:dyDescent="0.25">
      <c r="A205" s="3" t="s">
        <v>593</v>
      </c>
      <c r="B205" s="4" t="s">
        <v>768</v>
      </c>
      <c r="C205" s="2" t="s">
        <v>768</v>
      </c>
      <c r="D205" s="3" t="str">
        <f>VLOOKUP(A205,'Begrippen-origineel'!A:A,1,FALSE)</f>
        <v>RotatiehoekSymbool</v>
      </c>
      <c r="E205" s="4" t="s">
        <v>951</v>
      </c>
    </row>
    <row r="206" spans="1:5" x14ac:dyDescent="0.25">
      <c r="A206" s="3" t="s">
        <v>1086</v>
      </c>
      <c r="B206" s="4" t="s">
        <v>769</v>
      </c>
      <c r="C206" s="2" t="s">
        <v>769</v>
      </c>
      <c r="D206" s="3" t="e">
        <f>VLOOKUP(A206,'Begrippen-origineel'!A:A,1,FALSE)</f>
        <v>#N/A</v>
      </c>
      <c r="E206" s="4" t="s">
        <v>952</v>
      </c>
    </row>
    <row r="207" spans="1:5" ht="30" x14ac:dyDescent="0.25">
      <c r="A207" s="3" t="s">
        <v>1274</v>
      </c>
      <c r="B207" s="4" t="s">
        <v>1175</v>
      </c>
      <c r="C207" s="2" t="s">
        <v>1175</v>
      </c>
      <c r="D207" s="3" t="e">
        <f>VLOOKUP(A207,'Begrippen-origineel'!A:A,1,FALSE)</f>
        <v>#N/A</v>
      </c>
      <c r="E207" s="4" t="s">
        <v>1176</v>
      </c>
    </row>
    <row r="208" spans="1:5" ht="30" x14ac:dyDescent="0.25">
      <c r="A208" s="3" t="s">
        <v>1275</v>
      </c>
      <c r="B208" s="4" t="s">
        <v>1175</v>
      </c>
      <c r="C208" s="2" t="s">
        <v>1175</v>
      </c>
      <c r="D208" s="3" t="e">
        <f>VLOOKUP(A208,'Begrippen-origineel'!A:A,1,FALSE)</f>
        <v>#N/A</v>
      </c>
      <c r="E208" s="4" t="s">
        <v>1177</v>
      </c>
    </row>
    <row r="209" spans="1:5" ht="135" x14ac:dyDescent="0.25">
      <c r="A209" s="3" t="s">
        <v>597</v>
      </c>
      <c r="B209" s="4" t="s">
        <v>233</v>
      </c>
      <c r="C209" s="2" t="s">
        <v>233</v>
      </c>
      <c r="D209" s="3" t="str">
        <f>VLOOKUP(A209,'Begrippen-origineel'!A:A,1,FALSE)</f>
        <v>StandaardDieptelegging</v>
      </c>
      <c r="E209" s="4" t="s">
        <v>953</v>
      </c>
    </row>
    <row r="210" spans="1:5" ht="45" x14ac:dyDescent="0.25">
      <c r="A210" s="3" t="s">
        <v>1087</v>
      </c>
      <c r="B210" s="4" t="s">
        <v>770</v>
      </c>
      <c r="C210" s="2" t="s">
        <v>770</v>
      </c>
      <c r="D210" s="3" t="e">
        <f>VLOOKUP(A210,'Begrippen-origineel'!A:A,1,FALSE)</f>
        <v>#N/A</v>
      </c>
      <c r="E210" s="4" t="s">
        <v>954</v>
      </c>
    </row>
    <row r="211" spans="1:5" x14ac:dyDescent="0.25">
      <c r="A211" s="3" t="s">
        <v>1276</v>
      </c>
      <c r="B211" s="4" t="s">
        <v>1178</v>
      </c>
      <c r="C211" s="2" t="s">
        <v>1178</v>
      </c>
      <c r="D211" s="3" t="e">
        <f>VLOOKUP(A211,'Begrippen-origineel'!A:A,1,FALSE)</f>
        <v>#N/A</v>
      </c>
      <c r="E211" s="4" t="s">
        <v>1179</v>
      </c>
    </row>
    <row r="212" spans="1:5" x14ac:dyDescent="0.25">
      <c r="A212" s="3" t="s">
        <v>599</v>
      </c>
      <c r="B212" s="4" t="s">
        <v>234</v>
      </c>
      <c r="C212" s="2" t="s">
        <v>234</v>
      </c>
      <c r="D212" s="3" t="str">
        <f>VLOOKUP(A212,'Begrippen-origineel'!A:A,1,FALSE)</f>
        <v>Status</v>
      </c>
      <c r="E212" s="4" t="s">
        <v>955</v>
      </c>
    </row>
    <row r="213" spans="1:5" ht="45" x14ac:dyDescent="0.25">
      <c r="A213" s="3" t="s">
        <v>610</v>
      </c>
      <c r="B213" s="4" t="s">
        <v>242</v>
      </c>
      <c r="C213" s="2" t="s">
        <v>242</v>
      </c>
      <c r="D213" s="3" t="str">
        <f>VLOOKUP(A213,'Begrippen-origineel'!A:A,1,FALSE)</f>
        <v>TechnischGebouw</v>
      </c>
      <c r="E213" s="4" t="s">
        <v>956</v>
      </c>
    </row>
    <row r="214" spans="1:5" ht="45" x14ac:dyDescent="0.25">
      <c r="A214" s="3" t="s">
        <v>613</v>
      </c>
      <c r="B214" s="4" t="s">
        <v>244</v>
      </c>
      <c r="C214" s="2" t="s">
        <v>244</v>
      </c>
      <c r="D214" s="3" t="str">
        <f>VLOOKUP(A214,'Begrippen-origineel'!A:A,1,FALSE)</f>
        <v>Telecommunicatiekabel</v>
      </c>
      <c r="E214" s="4" t="s">
        <v>957</v>
      </c>
    </row>
    <row r="215" spans="1:5" x14ac:dyDescent="0.25">
      <c r="A215" s="3" t="s">
        <v>1088</v>
      </c>
      <c r="B215" s="4" t="s">
        <v>245</v>
      </c>
      <c r="C215" s="2" t="s">
        <v>1089</v>
      </c>
      <c r="D215" s="3" t="e">
        <f>VLOOKUP(A215,'Begrippen-origineel'!A:A,1,FALSE)</f>
        <v>#N/A</v>
      </c>
      <c r="E215" s="4" t="s">
        <v>959</v>
      </c>
    </row>
    <row r="216" spans="1:5" x14ac:dyDescent="0.25">
      <c r="A216" s="3" t="s">
        <v>1277</v>
      </c>
      <c r="B216" s="4" t="s">
        <v>245</v>
      </c>
      <c r="C216" s="2" t="s">
        <v>1278</v>
      </c>
      <c r="D216" s="3" t="e">
        <f>VLOOKUP(A216,'Begrippen-origineel'!A:A,1,FALSE)</f>
        <v>#N/A</v>
      </c>
      <c r="E216" s="4" t="s">
        <v>958</v>
      </c>
    </row>
    <row r="217" spans="1:5" ht="45" x14ac:dyDescent="0.25">
      <c r="A217" s="3" t="s">
        <v>1279</v>
      </c>
      <c r="B217" s="4" t="s">
        <v>723</v>
      </c>
      <c r="C217" s="2" t="s">
        <v>723</v>
      </c>
      <c r="D217" s="3" t="e">
        <f>VLOOKUP(A217,'Begrippen-origineel'!A:A,1,FALSE)</f>
        <v>#N/A</v>
      </c>
      <c r="E217" s="4" t="s">
        <v>1180</v>
      </c>
    </row>
    <row r="218" spans="1:5" ht="45" x14ac:dyDescent="0.25">
      <c r="A218" s="3" t="s">
        <v>1280</v>
      </c>
      <c r="B218" s="4" t="s">
        <v>245</v>
      </c>
      <c r="C218" s="2" t="s">
        <v>245</v>
      </c>
      <c r="D218" s="3" t="e">
        <f>VLOOKUP(A218,'Begrippen-origineel'!A:A,1,FALSE)</f>
        <v>#N/A</v>
      </c>
      <c r="E218" s="4" t="s">
        <v>1181</v>
      </c>
    </row>
    <row r="219" spans="1:5" ht="75" x14ac:dyDescent="0.25">
      <c r="A219" s="3" t="s">
        <v>1090</v>
      </c>
      <c r="B219" s="4" t="s">
        <v>246</v>
      </c>
      <c r="C219" s="2" t="s">
        <v>1091</v>
      </c>
      <c r="D219" s="3" t="e">
        <f>VLOOKUP(A219,'Begrippen-origineel'!A:A,1,FALSE)</f>
        <v>#N/A</v>
      </c>
      <c r="E219" s="4" t="s">
        <v>960</v>
      </c>
    </row>
    <row r="220" spans="1:5" ht="75" x14ac:dyDescent="0.25">
      <c r="A220" s="3" t="s">
        <v>1281</v>
      </c>
      <c r="B220" s="4" t="s">
        <v>246</v>
      </c>
      <c r="C220" s="2" t="s">
        <v>1282</v>
      </c>
      <c r="D220" s="3" t="e">
        <f>VLOOKUP(A220,'Begrippen-origineel'!A:A,1,FALSE)</f>
        <v>#N/A</v>
      </c>
      <c r="E220" s="4" t="s">
        <v>961</v>
      </c>
    </row>
    <row r="221" spans="1:5" ht="30" x14ac:dyDescent="0.25">
      <c r="A221" s="3" t="s">
        <v>618</v>
      </c>
      <c r="B221" s="4" t="s">
        <v>771</v>
      </c>
      <c r="C221" s="2" t="s">
        <v>771</v>
      </c>
      <c r="D221" s="3" t="str">
        <f>VLOOKUP(A221,'Begrippen-origineel'!A:A,1,FALSE)</f>
        <v>ThermischePijpleiding</v>
      </c>
      <c r="E221" s="4" t="s">
        <v>962</v>
      </c>
    </row>
    <row r="222" spans="1:5" x14ac:dyDescent="0.25">
      <c r="A222" s="3" t="s">
        <v>622</v>
      </c>
      <c r="B222" s="4" t="s">
        <v>249</v>
      </c>
      <c r="C222" s="2" t="s">
        <v>249</v>
      </c>
      <c r="D222" s="3" t="str">
        <f>VLOOKUP(A222,'Begrippen-origineel'!A:A,1,FALSE)</f>
        <v>Toelichting</v>
      </c>
      <c r="E222" s="4" t="s">
        <v>963</v>
      </c>
    </row>
    <row r="223" spans="1:5" ht="45" x14ac:dyDescent="0.25">
      <c r="A223" s="3" t="s">
        <v>624</v>
      </c>
      <c r="B223" s="4" t="s">
        <v>250</v>
      </c>
      <c r="C223" s="2" t="s">
        <v>250</v>
      </c>
      <c r="D223" s="3" t="str">
        <f>VLOOKUP(A223,'Begrippen-origineel'!A:A,1,FALSE)</f>
        <v>Toren</v>
      </c>
      <c r="E223" s="4" t="s">
        <v>964</v>
      </c>
    </row>
    <row r="224" spans="1:5" x14ac:dyDescent="0.25">
      <c r="A224" s="3" t="s">
        <v>647</v>
      </c>
      <c r="B224" s="4" t="s">
        <v>263</v>
      </c>
      <c r="C224" s="2" t="s">
        <v>263</v>
      </c>
      <c r="D224" s="3" t="str">
        <f>VLOOKUP(A224,'Begrippen-origineel'!A:A,1,FALSE)</f>
        <v>TypeTopografischObject</v>
      </c>
      <c r="E224" s="4" t="s">
        <v>965</v>
      </c>
    </row>
    <row r="225" spans="1:5" ht="30" x14ac:dyDescent="0.25">
      <c r="A225" s="3" t="s">
        <v>1283</v>
      </c>
      <c r="B225" s="4" t="s">
        <v>264</v>
      </c>
      <c r="C225" s="2" t="s">
        <v>1284</v>
      </c>
      <c r="D225" s="3" t="e">
        <f>VLOOKUP(A225,'Begrippen-origineel'!A:A,1,FALSE)</f>
        <v>#N/A</v>
      </c>
      <c r="E225" s="4" t="s">
        <v>1182</v>
      </c>
    </row>
    <row r="226" spans="1:5" ht="30" x14ac:dyDescent="0.25">
      <c r="A226" s="3" t="s">
        <v>1285</v>
      </c>
      <c r="B226" s="4" t="s">
        <v>264</v>
      </c>
      <c r="C226" s="2" t="s">
        <v>1286</v>
      </c>
      <c r="D226" s="3" t="e">
        <f>VLOOKUP(A226,'Begrippen-origineel'!A:A,1,FALSE)</f>
        <v>#N/A</v>
      </c>
      <c r="E226" s="4" t="s">
        <v>966</v>
      </c>
    </row>
    <row r="227" spans="1:5" ht="90" x14ac:dyDescent="0.25">
      <c r="A227" s="3" t="s">
        <v>772</v>
      </c>
      <c r="B227" s="4" t="s">
        <v>773</v>
      </c>
      <c r="C227" s="2" t="s">
        <v>773</v>
      </c>
      <c r="D227" s="3" t="e">
        <f>VLOOKUP(A227,'Begrippen-origineel'!A:A,1,FALSE)</f>
        <v>#N/A</v>
      </c>
      <c r="E227" s="4" t="s">
        <v>967</v>
      </c>
    </row>
    <row r="228" spans="1:5" x14ac:dyDescent="0.25">
      <c r="A228" s="3" t="s">
        <v>651</v>
      </c>
      <c r="B228" s="4" t="s">
        <v>265</v>
      </c>
      <c r="C228" s="2" t="s">
        <v>265</v>
      </c>
      <c r="D228" s="3" t="str">
        <f>VLOOKUP(A228,'Begrippen-origineel'!A:A,1,FALSE)</f>
        <v>Versie</v>
      </c>
      <c r="E228" s="4" t="s">
        <v>968</v>
      </c>
    </row>
    <row r="229" spans="1:5" ht="135" x14ac:dyDescent="0.25">
      <c r="A229" s="3" t="s">
        <v>1287</v>
      </c>
      <c r="B229" s="4" t="s">
        <v>1183</v>
      </c>
      <c r="C229" s="2" t="s">
        <v>1183</v>
      </c>
      <c r="D229" s="3" t="e">
        <f>VLOOKUP(A229,'Begrippen-origineel'!A:A,1,FALSE)</f>
        <v>#N/A</v>
      </c>
      <c r="E229" s="4" t="s">
        <v>1184</v>
      </c>
    </row>
    <row r="230" spans="1:5" x14ac:dyDescent="0.25">
      <c r="A230" s="3" t="s">
        <v>1092</v>
      </c>
      <c r="B230" s="4" t="s">
        <v>969</v>
      </c>
      <c r="C230" s="2" t="s">
        <v>969</v>
      </c>
      <c r="D230" s="3" t="e">
        <f>VLOOKUP(A230,'Begrippen-origineel'!A:A,1,FALSE)</f>
        <v>#N/A</v>
      </c>
      <c r="E230" s="4" t="s">
        <v>970</v>
      </c>
    </row>
    <row r="231" spans="1:5" ht="30" x14ac:dyDescent="0.25">
      <c r="A231" s="3" t="s">
        <v>1093</v>
      </c>
      <c r="B231" s="4" t="s">
        <v>971</v>
      </c>
      <c r="C231" s="2" t="s">
        <v>971</v>
      </c>
      <c r="D231" s="3" t="str">
        <f>VLOOKUP(A231,'Begrippen-origineel'!A:A,1,FALSE)</f>
        <v>Vlakgeometrie2d</v>
      </c>
      <c r="E231" s="4" t="s">
        <v>972</v>
      </c>
    </row>
    <row r="232" spans="1:5" ht="45" x14ac:dyDescent="0.25">
      <c r="A232" s="3" t="s">
        <v>1094</v>
      </c>
      <c r="B232" s="4" t="s">
        <v>973</v>
      </c>
      <c r="C232" s="2" t="s">
        <v>973</v>
      </c>
      <c r="D232" s="3" t="e">
        <f>VLOOKUP(A232,'Begrippen-origineel'!A:A,1,FALSE)</f>
        <v>#N/A</v>
      </c>
      <c r="E232" s="4" t="s">
        <v>974</v>
      </c>
    </row>
    <row r="233" spans="1:5" ht="45" x14ac:dyDescent="0.25">
      <c r="A233" s="3" t="s">
        <v>1095</v>
      </c>
      <c r="B233" s="4" t="s">
        <v>975</v>
      </c>
      <c r="C233" s="2" t="s">
        <v>975</v>
      </c>
      <c r="D233" s="3" t="e">
        <f>VLOOKUP(A233,'Begrippen-origineel'!A:A,1,FALSE)</f>
        <v>#N/A</v>
      </c>
      <c r="E233" s="4" t="s">
        <v>976</v>
      </c>
    </row>
    <row r="234" spans="1:5" ht="30" x14ac:dyDescent="0.25">
      <c r="A234" s="3" t="s">
        <v>665</v>
      </c>
      <c r="B234" s="4" t="s">
        <v>275</v>
      </c>
      <c r="C234" s="2" t="s">
        <v>275</v>
      </c>
      <c r="D234" s="3" t="str">
        <f>VLOOKUP(A234,'Begrippen-origineel'!A:A,1,FALSE)</f>
        <v>Waterleiding</v>
      </c>
      <c r="E234" s="4" t="s">
        <v>977</v>
      </c>
    </row>
    <row r="235" spans="1:5" x14ac:dyDescent="0.25">
      <c r="A235" s="3" t="s">
        <v>1288</v>
      </c>
      <c r="B235" s="4" t="s">
        <v>774</v>
      </c>
      <c r="C235" s="2" t="s">
        <v>1289</v>
      </c>
      <c r="D235" s="3" t="e">
        <f>VLOOKUP(A235,'Begrippen-origineel'!A:A,1,FALSE)</f>
        <v>#N/A</v>
      </c>
      <c r="E235" s="4" t="s">
        <v>978</v>
      </c>
    </row>
    <row r="236" spans="1:5" ht="45" x14ac:dyDescent="0.25">
      <c r="A236" s="3" t="s">
        <v>1290</v>
      </c>
      <c r="B236" s="4" t="s">
        <v>774</v>
      </c>
      <c r="C236" s="2" t="s">
        <v>1291</v>
      </c>
      <c r="D236" s="3" t="e">
        <f>VLOOKUP(A236,'Begrippen-origineel'!A:A,1,FALSE)</f>
        <v>#N/A</v>
      </c>
      <c r="E236" s="4" t="s">
        <v>1185</v>
      </c>
    </row>
    <row r="237" spans="1:5" ht="45" x14ac:dyDescent="0.25">
      <c r="A237" s="3" t="s">
        <v>1096</v>
      </c>
      <c r="B237" s="4" t="s">
        <v>775</v>
      </c>
      <c r="C237" s="2" t="s">
        <v>775</v>
      </c>
      <c r="D237" s="3" t="e">
        <f>VLOOKUP(A237,'Begrippen-origineel'!A:A,1,FALSE)</f>
        <v>#N/A</v>
      </c>
      <c r="E237" s="4" t="s">
        <v>979</v>
      </c>
    </row>
    <row r="238" spans="1:5" ht="30" x14ac:dyDescent="0.25">
      <c r="A238" s="3" t="s">
        <v>669</v>
      </c>
      <c r="B238" s="4" t="s">
        <v>980</v>
      </c>
      <c r="C238" s="2" t="s">
        <v>980</v>
      </c>
      <c r="D238" s="3" t="str">
        <f>VLOOKUP(A238,'Begrippen-origineel'!A:A,1,FALSE)</f>
        <v>WoonplaatsNaam</v>
      </c>
      <c r="E238" s="4" t="s">
        <v>981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5"/>
  <sheetViews>
    <sheetView topLeftCell="A16" workbookViewId="0">
      <selection activeCell="B24" sqref="B24"/>
    </sheetView>
  </sheetViews>
  <sheetFormatPr defaultColWidth="8.85546875" defaultRowHeight="15" x14ac:dyDescent="0.25"/>
  <cols>
    <col min="1" max="1" width="27.7109375" bestFit="1" customWidth="1"/>
    <col min="2" max="2" width="46.7109375" bestFit="1" customWidth="1"/>
    <col min="3" max="3" width="27.85546875" bestFit="1" customWidth="1"/>
    <col min="4" max="4" width="74.140625" customWidth="1"/>
  </cols>
  <sheetData>
    <row r="1" spans="1:4" x14ac:dyDescent="0.25">
      <c r="A1" s="1" t="s">
        <v>280</v>
      </c>
      <c r="B1" s="1" t="s">
        <v>26</v>
      </c>
      <c r="C1" s="1" t="s">
        <v>982</v>
      </c>
      <c r="D1" s="1" t="s">
        <v>20</v>
      </c>
    </row>
    <row r="2" spans="1:4" x14ac:dyDescent="0.25">
      <c r="A2" t="s">
        <v>38</v>
      </c>
      <c r="B2" t="s">
        <v>38</v>
      </c>
      <c r="C2" t="e">
        <f>VLOOKUP(A2,Begrippen!A:A,1,FALSE)</f>
        <v>#N/A</v>
      </c>
    </row>
    <row r="3" spans="1:4" x14ac:dyDescent="0.25">
      <c r="A3" t="s">
        <v>282</v>
      </c>
      <c r="B3">
        <v>0</v>
      </c>
      <c r="C3" t="e">
        <f>VLOOKUP(A3,Begrippen!A:A,1,FALSE)</f>
        <v>#N/A</v>
      </c>
      <c r="D3" t="s">
        <v>291</v>
      </c>
    </row>
    <row r="4" spans="1:4" x14ac:dyDescent="0.25">
      <c r="A4" t="s">
        <v>283</v>
      </c>
      <c r="B4" t="s">
        <v>39</v>
      </c>
      <c r="C4" t="e">
        <f>VLOOKUP(A4,Begrippen!A:A,1,FALSE)</f>
        <v>#N/A</v>
      </c>
      <c r="D4" t="s">
        <v>292</v>
      </c>
    </row>
    <row r="5" spans="1:4" x14ac:dyDescent="0.25">
      <c r="A5" t="s">
        <v>284</v>
      </c>
      <c r="B5">
        <v>1</v>
      </c>
      <c r="C5" t="e">
        <f>VLOOKUP(A5,Begrippen!A:A,1,FALSE)</f>
        <v>#N/A</v>
      </c>
      <c r="D5" t="s">
        <v>293</v>
      </c>
    </row>
    <row r="6" spans="1:4" x14ac:dyDescent="0.25">
      <c r="A6" t="s">
        <v>285</v>
      </c>
      <c r="B6" t="s">
        <v>40</v>
      </c>
      <c r="C6" t="str">
        <f>VLOOKUP(A6,Begrippen!A:A,1,FALSE)</f>
        <v>AanduidingEisVoorzorgsmaatregel</v>
      </c>
      <c r="D6" t="s">
        <v>294</v>
      </c>
    </row>
    <row r="7" spans="1:4" x14ac:dyDescent="0.25">
      <c r="A7" t="s">
        <v>287</v>
      </c>
      <c r="B7" t="s">
        <v>41</v>
      </c>
      <c r="C7" t="str">
        <f>VLOOKUP(A7,Begrippen!A:A,1,FALSE)</f>
        <v>AangrijpingHorizontaal</v>
      </c>
      <c r="D7" t="s">
        <v>295</v>
      </c>
    </row>
    <row r="8" spans="1:4" x14ac:dyDescent="0.25">
      <c r="A8" t="s">
        <v>288</v>
      </c>
      <c r="B8" t="s">
        <v>42</v>
      </c>
      <c r="C8" t="str">
        <f>VLOOKUP(A8,Begrippen!A:A,1,FALSE)</f>
        <v>AangrijpingVerticaal</v>
      </c>
      <c r="D8" t="s">
        <v>296</v>
      </c>
    </row>
    <row r="9" spans="1:4" x14ac:dyDescent="0.25">
      <c r="A9" t="s">
        <v>286</v>
      </c>
      <c r="B9" t="s">
        <v>43</v>
      </c>
      <c r="C9" t="e">
        <f>VLOOKUP(A9,Begrippen!A:A,1,FALSE)</f>
        <v>#N/A</v>
      </c>
      <c r="D9" t="s">
        <v>297</v>
      </c>
    </row>
    <row r="10" spans="1:4" x14ac:dyDescent="0.25">
      <c r="A10" t="s">
        <v>289</v>
      </c>
      <c r="B10" t="s">
        <v>44</v>
      </c>
      <c r="C10" t="e">
        <f>VLOOKUP(A10,Begrippen!A:A,1,FALSE)</f>
        <v>#N/A</v>
      </c>
    </row>
    <row r="11" spans="1:4" x14ac:dyDescent="0.25">
      <c r="A11" t="s">
        <v>290</v>
      </c>
      <c r="B11" t="s">
        <v>45</v>
      </c>
      <c r="C11" t="str">
        <f>VLOOKUP(A11,Begrippen!A:A,1,FALSE)</f>
        <v>AantalKabelsLeidingen</v>
      </c>
      <c r="D11" t="s">
        <v>298</v>
      </c>
    </row>
    <row r="12" spans="1:4" x14ac:dyDescent="0.25">
      <c r="A12" t="s">
        <v>299</v>
      </c>
      <c r="B12" t="s">
        <v>46</v>
      </c>
      <c r="C12" t="e">
        <f>VLOOKUP(A12,Begrippen!A:A,1,FALSE)</f>
        <v>#N/A</v>
      </c>
      <c r="D12" t="s">
        <v>300</v>
      </c>
    </row>
    <row r="13" spans="1:4" x14ac:dyDescent="0.25">
      <c r="A13" t="s">
        <v>301</v>
      </c>
      <c r="B13" t="s">
        <v>47</v>
      </c>
      <c r="C13" t="e">
        <f>VLOOKUP(A13,Begrippen!A:A,1,FALSE)</f>
        <v>#N/A</v>
      </c>
      <c r="D13">
        <v>31</v>
      </c>
    </row>
    <row r="14" spans="1:4" x14ac:dyDescent="0.25">
      <c r="A14" t="s">
        <v>302</v>
      </c>
      <c r="B14" t="s">
        <v>48</v>
      </c>
      <c r="C14" t="e">
        <f>VLOOKUP(A14,Begrippen!A:A,1,FALSE)</f>
        <v>#N/A</v>
      </c>
      <c r="D14">
        <v>37</v>
      </c>
    </row>
    <row r="15" spans="1:4" x14ac:dyDescent="0.25">
      <c r="A15" t="s">
        <v>303</v>
      </c>
      <c r="B15" t="s">
        <v>49</v>
      </c>
      <c r="C15" t="e">
        <f>VLOOKUP(A15,Begrippen!A:A,1,FALSE)</f>
        <v>#N/A</v>
      </c>
      <c r="D15" t="s">
        <v>304</v>
      </c>
    </row>
    <row r="16" spans="1:4" x14ac:dyDescent="0.25">
      <c r="A16" t="s">
        <v>305</v>
      </c>
      <c r="B16" t="s">
        <v>50</v>
      </c>
      <c r="C16" t="str">
        <f>VLOOKUP(A16,Begrippen!A:A,1,FALSE)</f>
        <v>Adres_ExtraDetailinfo</v>
      </c>
      <c r="D16" t="s">
        <v>306</v>
      </c>
    </row>
    <row r="17" spans="1:4" x14ac:dyDescent="0.25">
      <c r="A17" t="s">
        <v>307</v>
      </c>
      <c r="B17" t="s">
        <v>51</v>
      </c>
      <c r="C17" t="e">
        <f>VLOOKUP(A17,Begrippen!A:A,1,FALSE)</f>
        <v>#N/A</v>
      </c>
      <c r="D17" t="s">
        <v>308</v>
      </c>
    </row>
    <row r="18" spans="1:4" x14ac:dyDescent="0.25">
      <c r="A18" t="s">
        <v>309</v>
      </c>
      <c r="B18" t="s">
        <v>52</v>
      </c>
      <c r="C18" t="str">
        <f>VLOOKUP(A18,Begrippen!A:A,1,FALSE)</f>
        <v>Annotatie</v>
      </c>
      <c r="D18" t="s">
        <v>310</v>
      </c>
    </row>
    <row r="19" spans="1:4" x14ac:dyDescent="0.25">
      <c r="A19" t="s">
        <v>311</v>
      </c>
      <c r="B19" t="s">
        <v>53</v>
      </c>
      <c r="C19" t="str">
        <f>VLOOKUP(A19,Begrippen!A:A,1,FALSE)</f>
        <v>AnnotatieType</v>
      </c>
      <c r="D19" t="s">
        <v>312</v>
      </c>
    </row>
    <row r="20" spans="1:4" x14ac:dyDescent="0.25">
      <c r="A20" t="s">
        <v>313</v>
      </c>
      <c r="B20" t="s">
        <v>54</v>
      </c>
      <c r="C20" t="e">
        <f>VLOOKUP(A20,Begrippen!A:A,1,FALSE)</f>
        <v>#N/A</v>
      </c>
    </row>
    <row r="21" spans="1:4" x14ac:dyDescent="0.25">
      <c r="A21" t="s">
        <v>314</v>
      </c>
      <c r="B21" t="s">
        <v>55</v>
      </c>
      <c r="C21" t="e">
        <f>VLOOKUP(A21,Begrippen!A:A,1,FALSE)</f>
        <v>#N/A</v>
      </c>
    </row>
    <row r="22" spans="1:4" x14ac:dyDescent="0.25">
      <c r="A22" t="s">
        <v>315</v>
      </c>
      <c r="B22" t="s">
        <v>56</v>
      </c>
      <c r="C22" t="e">
        <f>VLOOKUP(A22,Begrippen!A:A,1,FALSE)</f>
        <v>#N/A</v>
      </c>
    </row>
    <row r="23" spans="1:4" x14ac:dyDescent="0.25">
      <c r="A23" t="s">
        <v>316</v>
      </c>
      <c r="B23" t="s">
        <v>57</v>
      </c>
      <c r="C23" t="str">
        <f>VLOOKUP(A23,Begrippen!A:A,1,FALSE)</f>
        <v>Appurtenance</v>
      </c>
      <c r="D23" t="s">
        <v>317</v>
      </c>
    </row>
    <row r="24" spans="1:4" x14ac:dyDescent="0.25">
      <c r="A24" t="s">
        <v>318</v>
      </c>
      <c r="B24" t="s">
        <v>58</v>
      </c>
      <c r="C24" t="e">
        <f>VLOOKUP(A24,Begrippen!A:A,1,FALSE)</f>
        <v>#N/A</v>
      </c>
      <c r="D24" t="s">
        <v>319</v>
      </c>
    </row>
    <row r="25" spans="1:4" x14ac:dyDescent="0.25">
      <c r="A25" t="s">
        <v>320</v>
      </c>
      <c r="B25" t="s">
        <v>59</v>
      </c>
      <c r="C25" t="e">
        <f>VLOOKUP(A25,Begrippen!A:A,1,FALSE)</f>
        <v>#N/A</v>
      </c>
    </row>
    <row r="26" spans="1:4" x14ac:dyDescent="0.25">
      <c r="A26" t="s">
        <v>321</v>
      </c>
      <c r="B26" t="s">
        <v>60</v>
      </c>
      <c r="C26" t="e">
        <f>VLOOKUP(A26,Begrippen!A:A,1,FALSE)</f>
        <v>#N/A</v>
      </c>
    </row>
    <row r="27" spans="1:4" x14ac:dyDescent="0.25">
      <c r="A27" t="s">
        <v>322</v>
      </c>
      <c r="B27" t="s">
        <v>61</v>
      </c>
      <c r="C27" t="e">
        <f>VLOOKUP(A27,Begrippen!A:A,1,FALSE)</f>
        <v>#N/A</v>
      </c>
      <c r="D27" t="s">
        <v>323</v>
      </c>
    </row>
    <row r="28" spans="1:4" x14ac:dyDescent="0.25">
      <c r="A28" t="s">
        <v>324</v>
      </c>
      <c r="B28" t="s">
        <v>62</v>
      </c>
      <c r="C28" t="str">
        <f>VLOOKUP(A28,Begrippen!A:A,1,FALSE)</f>
        <v>BestandIdentificator</v>
      </c>
      <c r="D28" t="s">
        <v>325</v>
      </c>
    </row>
    <row r="29" spans="1:4" x14ac:dyDescent="0.25">
      <c r="A29" t="s">
        <v>326</v>
      </c>
      <c r="B29" t="s">
        <v>63</v>
      </c>
      <c r="C29" t="str">
        <f>VLOOKUP(A29,Begrippen!A:A,1,FALSE)</f>
        <v>BestandLocatie</v>
      </c>
      <c r="D29" t="s">
        <v>327</v>
      </c>
    </row>
    <row r="30" spans="1:4" x14ac:dyDescent="0.25">
      <c r="A30" t="s">
        <v>328</v>
      </c>
      <c r="B30" t="s">
        <v>64</v>
      </c>
      <c r="C30" t="str">
        <f>VLOOKUP(A30,Begrippen!A:A,1,FALSE)</f>
        <v>BestandMediaType</v>
      </c>
      <c r="D30" t="s">
        <v>329</v>
      </c>
    </row>
    <row r="31" spans="1:4" x14ac:dyDescent="0.25">
      <c r="A31" t="s">
        <v>330</v>
      </c>
      <c r="B31" t="s">
        <v>65</v>
      </c>
      <c r="C31" t="str">
        <f>VLOOKUP(A31,Begrippen!A:A,1,FALSE)</f>
        <v>BGT_ID</v>
      </c>
      <c r="D31" t="s">
        <v>331</v>
      </c>
    </row>
    <row r="32" spans="1:4" x14ac:dyDescent="0.25">
      <c r="A32" t="s">
        <v>332</v>
      </c>
      <c r="B32" t="s">
        <v>66</v>
      </c>
      <c r="C32" t="e">
        <f>VLOOKUP(A32,Begrippen!A:A,1,FALSE)</f>
        <v>#N/A</v>
      </c>
      <c r="D32" t="s">
        <v>333</v>
      </c>
    </row>
    <row r="33" spans="1:4" x14ac:dyDescent="0.25">
      <c r="A33" t="s">
        <v>334</v>
      </c>
      <c r="B33" t="s">
        <v>67</v>
      </c>
      <c r="C33" t="e">
        <f>VLOOKUP(A33,Begrippen!A:A,1,FALSE)</f>
        <v>#N/A</v>
      </c>
      <c r="D33" t="s">
        <v>335</v>
      </c>
    </row>
    <row r="34" spans="1:4" x14ac:dyDescent="0.25">
      <c r="A34" t="s">
        <v>336</v>
      </c>
      <c r="B34" t="s">
        <v>68</v>
      </c>
      <c r="C34" t="e">
        <f>VLOOKUP(A34,Begrippen!A:A,1,FALSE)</f>
        <v>#N/A</v>
      </c>
      <c r="D34" t="s">
        <v>337</v>
      </c>
    </row>
    <row r="35" spans="1:4" x14ac:dyDescent="0.25">
      <c r="A35" t="s">
        <v>338</v>
      </c>
      <c r="B35" t="s">
        <v>69</v>
      </c>
      <c r="C35" t="e">
        <f>VLOOKUP(A35,Begrippen!A:A,1,FALSE)</f>
        <v>#N/A</v>
      </c>
      <c r="D35" t="s">
        <v>339</v>
      </c>
    </row>
    <row r="36" spans="1:4" x14ac:dyDescent="0.25">
      <c r="A36" t="s">
        <v>340</v>
      </c>
      <c r="B36" t="s">
        <v>70</v>
      </c>
      <c r="C36" t="str">
        <f>VLOOKUP(A36,Begrippen!A:A,1,FALSE)</f>
        <v>BijlageType</v>
      </c>
      <c r="D36" t="s">
        <v>341</v>
      </c>
    </row>
    <row r="37" spans="1:4" x14ac:dyDescent="0.25">
      <c r="A37" t="s">
        <v>342</v>
      </c>
      <c r="B37" t="s">
        <v>71</v>
      </c>
      <c r="C37" t="e">
        <f>VLOOKUP(A37,Begrippen!A:A,1,FALSE)</f>
        <v>#N/A</v>
      </c>
      <c r="D37" t="s">
        <v>343</v>
      </c>
    </row>
    <row r="38" spans="1:4" x14ac:dyDescent="0.25">
      <c r="A38" t="s">
        <v>344</v>
      </c>
      <c r="B38" t="s">
        <v>72</v>
      </c>
      <c r="C38" t="str">
        <f>VLOOKUP(A38,Begrippen!A:A,1,FALSE)</f>
        <v>BovengrondsZichtbaar_ContainerLeidingelement</v>
      </c>
      <c r="D38" t="s">
        <v>345</v>
      </c>
    </row>
    <row r="39" spans="1:4" x14ac:dyDescent="0.25">
      <c r="A39" t="s">
        <v>346</v>
      </c>
      <c r="B39" t="s">
        <v>73</v>
      </c>
      <c r="C39" t="e">
        <f>VLOOKUP(A39,Begrippen!A:A,1,FALSE)</f>
        <v>#N/A</v>
      </c>
      <c r="D39" t="s">
        <v>347</v>
      </c>
    </row>
    <row r="40" spans="1:4" x14ac:dyDescent="0.25">
      <c r="A40" t="s">
        <v>348</v>
      </c>
      <c r="B40" t="s">
        <v>74</v>
      </c>
      <c r="C40" t="e">
        <f>VLOOKUP(A40,Begrippen!A:A,1,FALSE)</f>
        <v>#N/A</v>
      </c>
      <c r="D40" t="s">
        <v>349</v>
      </c>
    </row>
    <row r="41" spans="1:4" x14ac:dyDescent="0.25">
      <c r="A41" t="s">
        <v>350</v>
      </c>
      <c r="B41" t="s">
        <v>75</v>
      </c>
      <c r="C41" t="e">
        <f>VLOOKUP(A41,Begrippen!A:A,1,FALSE)</f>
        <v>#N/A</v>
      </c>
      <c r="D41" t="s">
        <v>351</v>
      </c>
    </row>
    <row r="42" spans="1:4" x14ac:dyDescent="0.25">
      <c r="A42" t="s">
        <v>352</v>
      </c>
      <c r="B42" t="s">
        <v>76</v>
      </c>
      <c r="C42" t="e">
        <f>VLOOKUP(A42,Begrippen!A:A,1,FALSE)</f>
        <v>#N/A</v>
      </c>
      <c r="D42" t="s">
        <v>12</v>
      </c>
    </row>
    <row r="43" spans="1:4" x14ac:dyDescent="0.25">
      <c r="A43" t="s">
        <v>353</v>
      </c>
      <c r="B43" t="s">
        <v>77</v>
      </c>
      <c r="C43" t="e">
        <f>VLOOKUP(A43,Begrippen!A:A,1,FALSE)</f>
        <v>#N/A</v>
      </c>
    </row>
    <row r="44" spans="1:4" x14ac:dyDescent="0.25">
      <c r="A44" t="s">
        <v>354</v>
      </c>
      <c r="B44" t="s">
        <v>78</v>
      </c>
      <c r="C44" t="e">
        <f>VLOOKUP(A44,Begrippen!A:A,1,FALSE)</f>
        <v>#N/A</v>
      </c>
      <c r="D44" t="s">
        <v>79</v>
      </c>
    </row>
    <row r="45" spans="1:4" x14ac:dyDescent="0.25">
      <c r="A45" t="s">
        <v>355</v>
      </c>
      <c r="B45" t="s">
        <v>80</v>
      </c>
      <c r="C45" t="str">
        <f>VLOOKUP(A45,Begrippen!A:A,1,FALSE)</f>
        <v>BuisSpecifiek</v>
      </c>
      <c r="D45" t="s">
        <v>356</v>
      </c>
    </row>
    <row r="46" spans="1:4" x14ac:dyDescent="0.25">
      <c r="A46" t="s">
        <v>357</v>
      </c>
      <c r="B46" t="s">
        <v>81</v>
      </c>
      <c r="C46" t="e">
        <f>VLOOKUP(A46,Begrippen!A:A,1,FALSE)</f>
        <v>#N/A</v>
      </c>
    </row>
    <row r="47" spans="1:4" x14ac:dyDescent="0.25">
      <c r="A47" t="s">
        <v>358</v>
      </c>
      <c r="B47" t="s">
        <v>82</v>
      </c>
      <c r="C47" t="e">
        <f>VLOOKUP(A47,Begrippen!A:A,1,FALSE)</f>
        <v>#N/A</v>
      </c>
      <c r="D47" t="s">
        <v>12</v>
      </c>
    </row>
    <row r="48" spans="1:4" x14ac:dyDescent="0.25">
      <c r="A48" t="s">
        <v>359</v>
      </c>
      <c r="B48" t="s">
        <v>83</v>
      </c>
      <c r="C48" t="str">
        <f>VLOOKUP(A48,Begrippen!A:A,1,FALSE)</f>
        <v>BuismateriaalType</v>
      </c>
      <c r="D48" t="s">
        <v>360</v>
      </c>
    </row>
    <row r="49" spans="1:4" x14ac:dyDescent="0.25">
      <c r="A49" t="s">
        <v>361</v>
      </c>
      <c r="B49" t="s">
        <v>84</v>
      </c>
      <c r="C49" t="e">
        <f>VLOOKUP(A49,Begrippen!A:A,1,FALSE)</f>
        <v>#N/A</v>
      </c>
    </row>
    <row r="50" spans="1:4" x14ac:dyDescent="0.25">
      <c r="A50" t="s">
        <v>362</v>
      </c>
      <c r="B50" t="s">
        <v>85</v>
      </c>
      <c r="C50" t="e">
        <f>VLOOKUP(A50,Begrippen!A:A,1,FALSE)</f>
        <v>#N/A</v>
      </c>
    </row>
    <row r="51" spans="1:4" x14ac:dyDescent="0.25">
      <c r="A51" t="s">
        <v>363</v>
      </c>
      <c r="B51" t="s">
        <v>86</v>
      </c>
      <c r="C51" t="e">
        <f>VLOOKUP(A51,Begrippen!A:A,1,FALSE)</f>
        <v>#N/A</v>
      </c>
      <c r="D51" t="s">
        <v>364</v>
      </c>
    </row>
    <row r="52" spans="1:4" x14ac:dyDescent="0.25">
      <c r="A52" t="s">
        <v>365</v>
      </c>
      <c r="B52" t="s">
        <v>87</v>
      </c>
      <c r="C52" t="str">
        <f>VLOOKUP(A52,Begrippen!A:A,1,FALSE)</f>
        <v>ContainerLeidingelement</v>
      </c>
      <c r="D52" t="s">
        <v>366</v>
      </c>
    </row>
    <row r="53" spans="1:4" x14ac:dyDescent="0.25">
      <c r="A53" t="s">
        <v>367</v>
      </c>
      <c r="B53" t="s">
        <v>88</v>
      </c>
      <c r="C53" t="e">
        <f>VLOOKUP(A53,Begrippen!A:A,1,FALSE)</f>
        <v>#N/A</v>
      </c>
    </row>
    <row r="54" spans="1:4" x14ac:dyDescent="0.25">
      <c r="A54" t="s">
        <v>368</v>
      </c>
      <c r="B54" t="s">
        <v>89</v>
      </c>
      <c r="C54" t="str">
        <f>VLOOKUP(A54,Begrippen!A:A,1,FALSE)</f>
        <v>DatumOpmetingDieptePeil</v>
      </c>
      <c r="D54" t="s">
        <v>369</v>
      </c>
    </row>
    <row r="55" spans="1:4" x14ac:dyDescent="0.25">
      <c r="A55" t="s">
        <v>370</v>
      </c>
      <c r="B55" t="s">
        <v>90</v>
      </c>
      <c r="C55" t="str">
        <f>VLOOKUP(A55,Begrippen!A:A,1,FALSE)</f>
        <v>DatumOpmetingMaaiveldPeil</v>
      </c>
      <c r="D55" t="s">
        <v>371</v>
      </c>
    </row>
    <row r="56" spans="1:4" x14ac:dyDescent="0.25">
      <c r="A56" t="s">
        <v>372</v>
      </c>
      <c r="B56" t="s">
        <v>91</v>
      </c>
      <c r="C56" t="e">
        <f>VLOOKUP(A56,Begrippen!A:A,1,FALSE)</f>
        <v>#N/A</v>
      </c>
      <c r="D56">
        <v>35</v>
      </c>
    </row>
    <row r="57" spans="1:4" x14ac:dyDescent="0.25">
      <c r="A57" t="s">
        <v>373</v>
      </c>
      <c r="B57" t="s">
        <v>92</v>
      </c>
      <c r="C57" t="str">
        <f>VLOOKUP(A57,Begrippen!A:A,1,FALSE)</f>
        <v>Diepte</v>
      </c>
      <c r="D57" t="s">
        <v>374</v>
      </c>
    </row>
    <row r="58" spans="1:4" x14ac:dyDescent="0.25">
      <c r="A58" t="s">
        <v>375</v>
      </c>
      <c r="B58" t="s">
        <v>93</v>
      </c>
      <c r="C58" t="str">
        <f>VLOOKUP(A58,Begrippen!A:A,1,FALSE)</f>
        <v>DiepteAangrijpingspunt</v>
      </c>
      <c r="D58" t="s">
        <v>376</v>
      </c>
    </row>
    <row r="59" spans="1:4" x14ac:dyDescent="0.25">
      <c r="A59" t="s">
        <v>377</v>
      </c>
      <c r="B59" t="s">
        <v>94</v>
      </c>
      <c r="C59" t="str">
        <f>VLOOKUP(A59,Begrippen!A:A,1,FALSE)</f>
        <v>DiepteNAP</v>
      </c>
      <c r="D59" t="s">
        <v>378</v>
      </c>
    </row>
    <row r="60" spans="1:4" x14ac:dyDescent="0.25">
      <c r="A60" t="s">
        <v>379</v>
      </c>
      <c r="B60" t="s">
        <v>95</v>
      </c>
      <c r="C60" t="str">
        <f>VLOOKUP(A60,Begrippen!A:A,1,FALSE)</f>
        <v>DiepteNauwkeurigheid</v>
      </c>
      <c r="D60" t="s">
        <v>380</v>
      </c>
    </row>
    <row r="61" spans="1:4" x14ac:dyDescent="0.25">
      <c r="A61" t="s">
        <v>381</v>
      </c>
      <c r="B61" t="s">
        <v>96</v>
      </c>
      <c r="C61" t="str">
        <f>VLOOKUP(A61,Begrippen!A:A,1,FALSE)</f>
        <v>DieptePeil</v>
      </c>
      <c r="D61" t="s">
        <v>382</v>
      </c>
    </row>
    <row r="62" spans="1:4" x14ac:dyDescent="0.25">
      <c r="A62" t="s">
        <v>383</v>
      </c>
      <c r="B62" t="s">
        <v>97</v>
      </c>
      <c r="C62" t="str">
        <f>VLOOKUP(A62,Begrippen!A:A,1,FALSE)</f>
        <v>DiepteTovMaaiveld</v>
      </c>
      <c r="D62" t="s">
        <v>384</v>
      </c>
    </row>
    <row r="63" spans="1:4" x14ac:dyDescent="0.25">
      <c r="A63" t="s">
        <v>385</v>
      </c>
      <c r="B63" t="s">
        <v>98</v>
      </c>
      <c r="C63" t="str">
        <f>VLOOKUP(A63,Begrippen!A:A,1,FALSE)</f>
        <v>Dieptelegging</v>
      </c>
      <c r="D63" t="s">
        <v>386</v>
      </c>
    </row>
    <row r="64" spans="1:4" x14ac:dyDescent="0.25">
      <c r="A64" t="s">
        <v>387</v>
      </c>
      <c r="B64" t="s">
        <v>99</v>
      </c>
      <c r="C64" t="e">
        <f>VLOOKUP(A64,Begrippen!A:A,1,FALSE)</f>
        <v>#N/A</v>
      </c>
    </row>
    <row r="65" spans="1:4" x14ac:dyDescent="0.25">
      <c r="A65" t="s">
        <v>388</v>
      </c>
      <c r="B65" t="s">
        <v>100</v>
      </c>
      <c r="C65" t="e">
        <f>VLOOKUP(A65,Begrippen!A:A,1,FALSE)</f>
        <v>#N/A</v>
      </c>
    </row>
    <row r="66" spans="1:4" x14ac:dyDescent="0.25">
      <c r="A66" t="s">
        <v>389</v>
      </c>
      <c r="B66" t="s">
        <v>101</v>
      </c>
      <c r="C66" t="str">
        <f>VLOOKUP(A66,Begrippen!A:A,1,FALSE)</f>
        <v>Duct</v>
      </c>
      <c r="D66" t="s">
        <v>390</v>
      </c>
    </row>
    <row r="67" spans="1:4" x14ac:dyDescent="0.25">
      <c r="A67" t="s">
        <v>391</v>
      </c>
      <c r="B67" t="s">
        <v>102</v>
      </c>
      <c r="C67" t="str">
        <f>VLOOKUP(A67,Begrippen!A:A,1,FALSE)</f>
        <v>EanCode</v>
      </c>
      <c r="D67" t="s">
        <v>392</v>
      </c>
    </row>
    <row r="68" spans="1:4" x14ac:dyDescent="0.25">
      <c r="A68" t="s">
        <v>393</v>
      </c>
      <c r="B68" t="s">
        <v>103</v>
      </c>
      <c r="C68" t="e">
        <f>VLOOKUP(A68,Begrippen!A:A,1,FALSE)</f>
        <v>#N/A</v>
      </c>
      <c r="D68" t="s">
        <v>394</v>
      </c>
    </row>
    <row r="69" spans="1:4" x14ac:dyDescent="0.25">
      <c r="A69" t="s">
        <v>395</v>
      </c>
      <c r="B69" t="s">
        <v>104</v>
      </c>
      <c r="C69" t="e">
        <f>VLOOKUP(A69,Begrippen!A:A,1,FALSE)</f>
        <v>#N/A</v>
      </c>
      <c r="D69" t="s">
        <v>396</v>
      </c>
    </row>
    <row r="70" spans="1:4" x14ac:dyDescent="0.25">
      <c r="A70" t="s">
        <v>397</v>
      </c>
      <c r="B70" t="s">
        <v>105</v>
      </c>
      <c r="C70" t="e">
        <f>VLOOKUP(A70,Begrippen!A:A,1,FALSE)</f>
        <v>#N/A</v>
      </c>
      <c r="D70" t="s">
        <v>396</v>
      </c>
    </row>
    <row r="71" spans="1:4" x14ac:dyDescent="0.25">
      <c r="A71" t="s">
        <v>398</v>
      </c>
      <c r="B71" t="s">
        <v>106</v>
      </c>
      <c r="C71" t="e">
        <f>VLOOKUP(A71,Begrippen!A:A,1,FALSE)</f>
        <v>#N/A</v>
      </c>
      <c r="D71" t="s">
        <v>399</v>
      </c>
    </row>
    <row r="72" spans="1:4" x14ac:dyDescent="0.25">
      <c r="A72" t="s">
        <v>400</v>
      </c>
      <c r="B72" t="s">
        <v>107</v>
      </c>
      <c r="C72" t="str">
        <f>VLOOKUP(A72,Begrippen!A:A,1,FALSE)</f>
        <v>EisVoorzorgsmaatregelBijlage</v>
      </c>
      <c r="D72" t="s">
        <v>401</v>
      </c>
    </row>
    <row r="73" spans="1:4" x14ac:dyDescent="0.25">
      <c r="A73" t="s">
        <v>402</v>
      </c>
      <c r="B73" t="s">
        <v>108</v>
      </c>
      <c r="C73" t="e">
        <f>VLOOKUP(A73,Begrippen!A:A,1,FALSE)</f>
        <v>#N/A</v>
      </c>
      <c r="D73" t="s">
        <v>403</v>
      </c>
    </row>
    <row r="74" spans="1:4" x14ac:dyDescent="0.25">
      <c r="A74" t="s">
        <v>404</v>
      </c>
      <c r="B74" t="s">
        <v>109</v>
      </c>
      <c r="C74" t="e">
        <f>VLOOKUP(A74,Begrippen!A:A,1,FALSE)</f>
        <v>#N/A</v>
      </c>
      <c r="D74" t="s">
        <v>405</v>
      </c>
    </row>
    <row r="75" spans="1:4" x14ac:dyDescent="0.25">
      <c r="A75" t="s">
        <v>406</v>
      </c>
      <c r="B75" t="s">
        <v>110</v>
      </c>
      <c r="C75" t="e">
        <f>VLOOKUP(A75,Begrippen!A:A,1,FALSE)</f>
        <v>#N/A</v>
      </c>
      <c r="D75" t="s">
        <v>407</v>
      </c>
    </row>
    <row r="76" spans="1:4" x14ac:dyDescent="0.25">
      <c r="A76" t="s">
        <v>408</v>
      </c>
      <c r="B76" t="s">
        <v>111</v>
      </c>
      <c r="C76" t="e">
        <f>VLOOKUP(A76,Begrippen!A:A,1,FALSE)</f>
        <v>#N/A</v>
      </c>
    </row>
    <row r="77" spans="1:4" x14ac:dyDescent="0.25">
      <c r="A77" t="s">
        <v>409</v>
      </c>
      <c r="B77" t="s">
        <v>112</v>
      </c>
      <c r="C77" t="str">
        <f>VLOOKUP(A77,Begrippen!A:A,1,FALSE)</f>
        <v>Elektriciteitskabel</v>
      </c>
      <c r="D77" t="s">
        <v>410</v>
      </c>
    </row>
    <row r="78" spans="1:4" x14ac:dyDescent="0.25">
      <c r="A78" t="s">
        <v>411</v>
      </c>
      <c r="B78" t="s">
        <v>113</v>
      </c>
      <c r="C78" t="e">
        <f>VLOOKUP(A78,Begrippen!A:A,1,FALSE)</f>
        <v>#N/A</v>
      </c>
      <c r="D78" t="s">
        <v>12</v>
      </c>
    </row>
    <row r="79" spans="1:4" x14ac:dyDescent="0.25">
      <c r="A79" t="s">
        <v>412</v>
      </c>
      <c r="B79" t="s">
        <v>114</v>
      </c>
      <c r="C79" t="e">
        <f>VLOOKUP(A79,Begrippen!A:A,1,FALSE)</f>
        <v>#N/A</v>
      </c>
      <c r="D79" t="s">
        <v>413</v>
      </c>
    </row>
    <row r="80" spans="1:4" x14ac:dyDescent="0.25">
      <c r="A80" t="s">
        <v>414</v>
      </c>
      <c r="B80" t="s">
        <v>115</v>
      </c>
      <c r="C80" t="e">
        <f>VLOOKUP(A80,Begrippen!A:A,1,FALSE)</f>
        <v>#N/A</v>
      </c>
    </row>
    <row r="81" spans="1:4" x14ac:dyDescent="0.25">
      <c r="A81" t="s">
        <v>415</v>
      </c>
      <c r="B81" t="s">
        <v>116</v>
      </c>
      <c r="C81" t="e">
        <f>VLOOKUP(A81,Begrippen!A:A,1,FALSE)</f>
        <v>#N/A</v>
      </c>
      <c r="D81" t="s">
        <v>12</v>
      </c>
    </row>
    <row r="82" spans="1:4" x14ac:dyDescent="0.25">
      <c r="A82" t="s">
        <v>416</v>
      </c>
      <c r="B82" t="s">
        <v>117</v>
      </c>
      <c r="C82" t="str">
        <f>VLOOKUP(A82,Begrippen!A:A,1,FALSE)</f>
        <v>ExtraDetailinfo</v>
      </c>
      <c r="D82" t="s">
        <v>417</v>
      </c>
    </row>
    <row r="83" spans="1:4" x14ac:dyDescent="0.25">
      <c r="A83" t="s">
        <v>418</v>
      </c>
      <c r="B83" t="s">
        <v>118</v>
      </c>
      <c r="C83" t="e">
        <f>VLOOKUP(A83,Begrippen!A:A,1,FALSE)</f>
        <v>#N/A</v>
      </c>
      <c r="D83" t="s">
        <v>419</v>
      </c>
    </row>
    <row r="84" spans="1:4" x14ac:dyDescent="0.25">
      <c r="A84" t="s">
        <v>420</v>
      </c>
      <c r="B84" t="s">
        <v>119</v>
      </c>
      <c r="C84" t="e">
        <f>VLOOKUP(A84,Begrippen!A:A,1,FALSE)</f>
        <v>#N/A</v>
      </c>
      <c r="D84" t="s">
        <v>421</v>
      </c>
    </row>
    <row r="85" spans="1:4" x14ac:dyDescent="0.25">
      <c r="A85" t="s">
        <v>422</v>
      </c>
      <c r="B85" t="s">
        <v>120</v>
      </c>
      <c r="C85" t="str">
        <f>VLOOKUP(A85,Begrippen!A:A,1,FALSE)</f>
        <v>ExtraInfoType</v>
      </c>
      <c r="D85" t="s">
        <v>423</v>
      </c>
    </row>
    <row r="86" spans="1:4" x14ac:dyDescent="0.25">
      <c r="A86" t="s">
        <v>424</v>
      </c>
      <c r="B86" t="s">
        <v>121</v>
      </c>
      <c r="C86" t="str">
        <f>VLOOKUP(A86,Begrippen!A:A,1,FALSE)</f>
        <v>ExtraInformatie</v>
      </c>
      <c r="D86" t="s">
        <v>425</v>
      </c>
    </row>
    <row r="87" spans="1:4" x14ac:dyDescent="0.25">
      <c r="A87" t="s">
        <v>426</v>
      </c>
      <c r="B87" t="s">
        <v>122</v>
      </c>
      <c r="C87" t="e">
        <f>VLOOKUP(A87,Begrippen!A:A,1,FALSE)</f>
        <v>#N/A</v>
      </c>
    </row>
    <row r="88" spans="1:4" x14ac:dyDescent="0.25">
      <c r="A88" t="s">
        <v>427</v>
      </c>
      <c r="B88" t="s">
        <v>123</v>
      </c>
      <c r="C88" t="e">
        <f>VLOOKUP(A88,Begrippen!A:A,1,FALSE)</f>
        <v>#N/A</v>
      </c>
    </row>
    <row r="89" spans="1:4" x14ac:dyDescent="0.25">
      <c r="A89" t="s">
        <v>428</v>
      </c>
      <c r="B89" t="s">
        <v>124</v>
      </c>
      <c r="C89" t="e">
        <f>VLOOKUP(A89,Begrippen!A:A,1,FALSE)</f>
        <v>#N/A</v>
      </c>
    </row>
    <row r="90" spans="1:4" x14ac:dyDescent="0.25">
      <c r="A90" t="s">
        <v>429</v>
      </c>
      <c r="B90" t="s">
        <v>125</v>
      </c>
      <c r="C90" t="e">
        <f>VLOOKUP(A90,Begrippen!A:A,1,FALSE)</f>
        <v>#N/A</v>
      </c>
    </row>
    <row r="91" spans="1:4" x14ac:dyDescent="0.25">
      <c r="A91" t="s">
        <v>430</v>
      </c>
      <c r="B91" t="s">
        <v>126</v>
      </c>
      <c r="C91" t="e">
        <f>VLOOKUP(A91,Begrippen!A:A,1,FALSE)</f>
        <v>#N/A</v>
      </c>
    </row>
    <row r="92" spans="1:4" x14ac:dyDescent="0.25">
      <c r="A92" t="s">
        <v>431</v>
      </c>
      <c r="B92" t="s">
        <v>127</v>
      </c>
      <c r="C92" t="e">
        <f>VLOOKUP(A92,Begrippen!A:A,1,FALSE)</f>
        <v>#N/A</v>
      </c>
    </row>
    <row r="93" spans="1:4" x14ac:dyDescent="0.25">
      <c r="A93" t="s">
        <v>432</v>
      </c>
      <c r="B93" t="s">
        <v>128</v>
      </c>
      <c r="C93" t="e">
        <f>VLOOKUP(A93,Begrippen!A:A,1,FALSE)</f>
        <v>#N/A</v>
      </c>
    </row>
    <row r="94" spans="1:4" x14ac:dyDescent="0.25">
      <c r="A94" t="s">
        <v>433</v>
      </c>
      <c r="B94" t="s">
        <v>129</v>
      </c>
      <c r="C94" t="e">
        <f>VLOOKUP(A94,Begrippen!A:A,1,FALSE)</f>
        <v>#N/A</v>
      </c>
      <c r="D94" t="s">
        <v>434</v>
      </c>
    </row>
    <row r="95" spans="1:4" x14ac:dyDescent="0.25">
      <c r="A95" t="s">
        <v>435</v>
      </c>
      <c r="B95" t="s">
        <v>130</v>
      </c>
      <c r="C95" t="e">
        <f>VLOOKUP(A95,Begrippen!A:A,1,FALSE)</f>
        <v>#N/A</v>
      </c>
      <c r="D95" t="s">
        <v>434</v>
      </c>
    </row>
    <row r="96" spans="1:4" x14ac:dyDescent="0.25">
      <c r="A96" t="s">
        <v>436</v>
      </c>
      <c r="B96" t="s">
        <v>131</v>
      </c>
      <c r="C96" t="e">
        <f>VLOOKUP(A96,Begrippen!A:A,1,FALSE)</f>
        <v>#N/A</v>
      </c>
      <c r="D96" t="s">
        <v>437</v>
      </c>
    </row>
    <row r="97" spans="1:4" x14ac:dyDescent="0.25">
      <c r="A97" t="s">
        <v>438</v>
      </c>
      <c r="B97" t="s">
        <v>132</v>
      </c>
      <c r="C97" t="str">
        <f>VLOOKUP(A97,Begrippen!A:A,1,FALSE)</f>
        <v>Geometrie3D</v>
      </c>
      <c r="D97" t="s">
        <v>439</v>
      </c>
    </row>
    <row r="98" spans="1:4" x14ac:dyDescent="0.25">
      <c r="A98" t="s">
        <v>440</v>
      </c>
      <c r="B98" t="s">
        <v>133</v>
      </c>
      <c r="C98" t="e">
        <f>VLOOKUP(A98,Begrippen!A:A,1,FALSE)</f>
        <v>#N/A</v>
      </c>
      <c r="D98" t="s">
        <v>441</v>
      </c>
    </row>
    <row r="99" spans="1:4" x14ac:dyDescent="0.25">
      <c r="A99" t="s">
        <v>442</v>
      </c>
      <c r="B99" t="s">
        <v>134</v>
      </c>
      <c r="C99" t="e">
        <f>VLOOKUP(A99,Begrippen!A:A,1,FALSE)</f>
        <v>#N/A</v>
      </c>
    </row>
    <row r="100" spans="1:4" x14ac:dyDescent="0.25">
      <c r="A100" t="s">
        <v>443</v>
      </c>
      <c r="B100" t="s">
        <v>135</v>
      </c>
      <c r="C100" t="e">
        <f>VLOOKUP(A100,Begrippen!A:A,1,FALSE)</f>
        <v>#N/A</v>
      </c>
    </row>
    <row r="101" spans="1:4" x14ac:dyDescent="0.25">
      <c r="A101" t="s">
        <v>444</v>
      </c>
      <c r="B101" t="s">
        <v>136</v>
      </c>
      <c r="C101" t="e">
        <f>VLOOKUP(A101,Begrippen!A:A,1,FALSE)</f>
        <v>#N/A</v>
      </c>
      <c r="D101" t="s">
        <v>445</v>
      </c>
    </row>
    <row r="102" spans="1:4" x14ac:dyDescent="0.25">
      <c r="A102" t="s">
        <v>446</v>
      </c>
      <c r="B102" t="s">
        <v>137</v>
      </c>
      <c r="C102" t="e">
        <f>VLOOKUP(A102,Begrippen!A:A,1,FALSE)</f>
        <v>#N/A</v>
      </c>
      <c r="D102" t="s">
        <v>445</v>
      </c>
    </row>
    <row r="103" spans="1:4" x14ac:dyDescent="0.25">
      <c r="A103" t="s">
        <v>447</v>
      </c>
      <c r="B103" t="s">
        <v>138</v>
      </c>
      <c r="C103" t="e">
        <f>VLOOKUP(A103,Begrippen!A:A,1,FALSE)</f>
        <v>#N/A</v>
      </c>
    </row>
    <row r="104" spans="1:4" x14ac:dyDescent="0.25">
      <c r="A104" t="s">
        <v>448</v>
      </c>
      <c r="B104" t="s">
        <v>139</v>
      </c>
      <c r="C104" t="e">
        <f>VLOOKUP(A104,Begrippen!A:A,1,FALSE)</f>
        <v>#N/A</v>
      </c>
    </row>
    <row r="105" spans="1:4" x14ac:dyDescent="0.25">
      <c r="A105" t="s">
        <v>449</v>
      </c>
      <c r="B105" t="s">
        <v>140</v>
      </c>
      <c r="C105" t="e">
        <f>VLOOKUP(A105,Begrippen!A:A,1,FALSE)</f>
        <v>#N/A</v>
      </c>
    </row>
    <row r="106" spans="1:4" x14ac:dyDescent="0.25">
      <c r="A106" t="s">
        <v>450</v>
      </c>
      <c r="B106" t="s">
        <v>141</v>
      </c>
      <c r="C106" t="e">
        <f>VLOOKUP(A106,Begrippen!A:A,1,FALSE)</f>
        <v>#N/A</v>
      </c>
    </row>
    <row r="107" spans="1:4" x14ac:dyDescent="0.25">
      <c r="A107" t="s">
        <v>451</v>
      </c>
      <c r="B107" t="s">
        <v>142</v>
      </c>
      <c r="C107" t="str">
        <f>VLOOKUP(A107,Begrippen!A:A,1,FALSE)</f>
        <v>Hoogte</v>
      </c>
      <c r="D107" t="s">
        <v>452</v>
      </c>
    </row>
    <row r="108" spans="1:4" x14ac:dyDescent="0.25">
      <c r="A108" t="s">
        <v>453</v>
      </c>
      <c r="B108" t="s">
        <v>143</v>
      </c>
      <c r="C108" t="e">
        <f>VLOOKUP(A108,Begrippen!A:A,1,FALSE)</f>
        <v>#N/A</v>
      </c>
      <c r="D108" t="s">
        <v>454</v>
      </c>
    </row>
    <row r="109" spans="1:4" x14ac:dyDescent="0.25">
      <c r="A109" t="s">
        <v>455</v>
      </c>
      <c r="B109" t="s">
        <v>144</v>
      </c>
      <c r="C109" t="str">
        <f>VLOOKUP(A109,Begrippen!A:A,1,FALSE)</f>
        <v>Huisletter</v>
      </c>
      <c r="D109" t="s">
        <v>456</v>
      </c>
    </row>
    <row r="110" spans="1:4" x14ac:dyDescent="0.25">
      <c r="A110" t="s">
        <v>457</v>
      </c>
      <c r="B110" t="s">
        <v>145</v>
      </c>
      <c r="C110" t="str">
        <f>VLOOKUP(A110,Begrippen!A:A,1,FALSE)</f>
        <v>Huisnummer</v>
      </c>
      <c r="D110" t="s">
        <v>458</v>
      </c>
    </row>
    <row r="111" spans="1:4" x14ac:dyDescent="0.25">
      <c r="A111" t="s">
        <v>459</v>
      </c>
      <c r="B111" t="s">
        <v>146</v>
      </c>
      <c r="C111" t="str">
        <f>VLOOKUP(A111,Begrippen!A:A,1,FALSE)</f>
        <v>Huisnummertoevoeging</v>
      </c>
      <c r="D111" t="s">
        <v>460</v>
      </c>
    </row>
    <row r="112" spans="1:4" x14ac:dyDescent="0.25">
      <c r="A112" t="s">
        <v>461</v>
      </c>
      <c r="B112" t="s">
        <v>147</v>
      </c>
      <c r="C112" t="str">
        <f>VLOOKUP(A112,Begrippen!A:A,1,FALSE)</f>
        <v>Identificatie</v>
      </c>
      <c r="D112" t="s">
        <v>462</v>
      </c>
    </row>
    <row r="113" spans="1:4" x14ac:dyDescent="0.25">
      <c r="A113" t="s">
        <v>463</v>
      </c>
      <c r="B113" t="s">
        <v>148</v>
      </c>
      <c r="C113" t="e">
        <f>VLOOKUP(A113,Begrippen!A:A,1,FALSE)</f>
        <v>#N/A</v>
      </c>
      <c r="D113" t="s">
        <v>464</v>
      </c>
    </row>
    <row r="114" spans="1:4" x14ac:dyDescent="0.25">
      <c r="A114" t="s">
        <v>465</v>
      </c>
      <c r="B114" t="s">
        <v>149</v>
      </c>
      <c r="C114" t="str">
        <f>VLOOKUP(A114,Begrippen!A:A,1,FALSE)</f>
        <v>IMKLBasis</v>
      </c>
      <c r="D114" t="s">
        <v>466</v>
      </c>
    </row>
    <row r="115" spans="1:4" x14ac:dyDescent="0.25">
      <c r="A115" t="s">
        <v>467</v>
      </c>
      <c r="B115" t="s">
        <v>150</v>
      </c>
      <c r="C115" t="e">
        <f>VLOOKUP(A115,Begrippen!A:A,1,FALSE)</f>
        <v>#N/A</v>
      </c>
    </row>
    <row r="116" spans="1:4" x14ac:dyDescent="0.25">
      <c r="A116" t="s">
        <v>468</v>
      </c>
      <c r="B116" t="s">
        <v>151</v>
      </c>
      <c r="C116" t="e">
        <f>VLOOKUP(A116,Begrippen!A:A,1,FALSE)</f>
        <v>#N/A</v>
      </c>
      <c r="D116" t="s">
        <v>469</v>
      </c>
    </row>
    <row r="117" spans="1:4" x14ac:dyDescent="0.25">
      <c r="A117" t="s">
        <v>470</v>
      </c>
      <c r="B117" t="s">
        <v>152</v>
      </c>
      <c r="C117" t="e">
        <f>VLOOKUP(A117,Begrippen!A:A,1,FALSE)</f>
        <v>#N/A</v>
      </c>
      <c r="D117" t="s">
        <v>469</v>
      </c>
    </row>
    <row r="118" spans="1:4" x14ac:dyDescent="0.25">
      <c r="A118" t="s">
        <v>471</v>
      </c>
      <c r="B118" t="s">
        <v>153</v>
      </c>
      <c r="C118" t="e">
        <f>VLOOKUP(A118,Begrippen!A:A,1,FALSE)</f>
        <v>#N/A</v>
      </c>
    </row>
    <row r="119" spans="1:4" x14ac:dyDescent="0.25">
      <c r="A119" t="s">
        <v>472</v>
      </c>
      <c r="B119" t="s">
        <v>154</v>
      </c>
      <c r="C119" t="e">
        <f>VLOOKUP(A119,Begrippen!A:A,1,FALSE)</f>
        <v>#N/A</v>
      </c>
      <c r="D119" t="s">
        <v>473</v>
      </c>
    </row>
    <row r="120" spans="1:4" x14ac:dyDescent="0.25">
      <c r="A120" t="s">
        <v>474</v>
      </c>
      <c r="B120" t="s">
        <v>155</v>
      </c>
      <c r="C120" t="e">
        <f>VLOOKUP(A120,Begrippen!A:A,1,FALSE)</f>
        <v>#N/A</v>
      </c>
      <c r="D120">
        <v>32</v>
      </c>
    </row>
    <row r="121" spans="1:4" x14ac:dyDescent="0.25">
      <c r="A121" t="s">
        <v>475</v>
      </c>
      <c r="B121" t="s">
        <v>156</v>
      </c>
      <c r="C121" t="e">
        <f>VLOOKUP(A121,Begrippen!A:A,1,FALSE)</f>
        <v>#N/A</v>
      </c>
      <c r="D121">
        <v>33</v>
      </c>
    </row>
    <row r="122" spans="1:4" x14ac:dyDescent="0.25">
      <c r="A122" t="s">
        <v>476</v>
      </c>
      <c r="B122" t="s">
        <v>157</v>
      </c>
      <c r="C122" t="e">
        <f>VLOOKUP(A122,Begrippen!A:A,1,FALSE)</f>
        <v>#N/A</v>
      </c>
      <c r="D122">
        <v>34</v>
      </c>
    </row>
    <row r="123" spans="1:4" x14ac:dyDescent="0.25">
      <c r="A123" t="s">
        <v>477</v>
      </c>
      <c r="B123" t="s">
        <v>158</v>
      </c>
      <c r="C123" t="e">
        <f>VLOOKUP(A123,Begrippen!A:A,1,FALSE)</f>
        <v>#N/A</v>
      </c>
      <c r="D123" t="s">
        <v>478</v>
      </c>
    </row>
    <row r="124" spans="1:4" x14ac:dyDescent="0.25">
      <c r="A124" t="s">
        <v>479</v>
      </c>
      <c r="B124" t="s">
        <v>159</v>
      </c>
      <c r="C124" t="str">
        <f>VLOOKUP(A124,Begrippen!A:A,1,FALSE)</f>
        <v>KabelEnLeidingContainer</v>
      </c>
      <c r="D124" t="s">
        <v>480</v>
      </c>
    </row>
    <row r="125" spans="1:4" x14ac:dyDescent="0.25">
      <c r="A125" t="s">
        <v>481</v>
      </c>
      <c r="B125" t="s">
        <v>160</v>
      </c>
      <c r="C125" t="str">
        <f>VLOOKUP(A125,Begrippen!A:A,1,FALSE)</f>
        <v>KabelOfLeiding</v>
      </c>
      <c r="D125" t="s">
        <v>482</v>
      </c>
    </row>
    <row r="126" spans="1:4" x14ac:dyDescent="0.25">
      <c r="A126" t="s">
        <v>483</v>
      </c>
      <c r="B126" t="s">
        <v>161</v>
      </c>
      <c r="C126" t="str">
        <f>VLOOKUP(A126,Begrippen!A:A,1,FALSE)</f>
        <v>KabelSpecifiek</v>
      </c>
      <c r="D126" t="s">
        <v>484</v>
      </c>
    </row>
    <row r="127" spans="1:4" x14ac:dyDescent="0.25">
      <c r="A127" t="s">
        <v>485</v>
      </c>
      <c r="B127" t="s">
        <v>162</v>
      </c>
      <c r="C127" t="str">
        <f>VLOOKUP(A127,Begrippen!A:A,1,FALSE)</f>
        <v>Kabelbed</v>
      </c>
      <c r="D127" t="s">
        <v>486</v>
      </c>
    </row>
    <row r="128" spans="1:4" x14ac:dyDescent="0.25">
      <c r="A128" t="s">
        <v>487</v>
      </c>
      <c r="B128" t="s">
        <v>163</v>
      </c>
      <c r="C128" t="str">
        <f>VLOOKUP(A128,Begrippen!A:A,1,FALSE)</f>
        <v>Kast</v>
      </c>
      <c r="D128" t="s">
        <v>488</v>
      </c>
    </row>
    <row r="129" spans="1:4" x14ac:dyDescent="0.25">
      <c r="A129" t="s">
        <v>489</v>
      </c>
      <c r="B129" t="s">
        <v>164</v>
      </c>
      <c r="C129" t="e">
        <f>VLOOKUP(A129,Begrippen!A:A,1,FALSE)</f>
        <v>#N/A</v>
      </c>
    </row>
    <row r="130" spans="1:4" x14ac:dyDescent="0.25">
      <c r="A130" t="s">
        <v>490</v>
      </c>
      <c r="B130" t="s">
        <v>165</v>
      </c>
      <c r="C130" t="e">
        <f>VLOOKUP(A130,Begrippen!A:A,1,FALSE)</f>
        <v>#N/A</v>
      </c>
    </row>
    <row r="131" spans="1:4" x14ac:dyDescent="0.25">
      <c r="A131" t="s">
        <v>491</v>
      </c>
      <c r="B131" t="s">
        <v>166</v>
      </c>
      <c r="C131" t="e">
        <f>VLOOKUP(A131,Begrippen!A:A,1,FALSE)</f>
        <v>#N/A</v>
      </c>
      <c r="D131" t="s">
        <v>492</v>
      </c>
    </row>
    <row r="132" spans="1:4" x14ac:dyDescent="0.25">
      <c r="A132" t="s">
        <v>493</v>
      </c>
      <c r="B132" t="s">
        <v>167</v>
      </c>
      <c r="C132" t="e">
        <f>VLOOKUP(A132,Begrippen!A:A,1,FALSE)</f>
        <v>#N/A</v>
      </c>
      <c r="D132" t="s">
        <v>494</v>
      </c>
    </row>
    <row r="133" spans="1:4" x14ac:dyDescent="0.25">
      <c r="A133" t="s">
        <v>495</v>
      </c>
      <c r="B133" t="s">
        <v>168</v>
      </c>
      <c r="C133" t="e">
        <f>VLOOKUP(A133,Begrippen!A:A,1,FALSE)</f>
        <v>#N/A</v>
      </c>
      <c r="D133" t="s">
        <v>496</v>
      </c>
    </row>
    <row r="134" spans="1:4" x14ac:dyDescent="0.25">
      <c r="A134" t="s">
        <v>497</v>
      </c>
      <c r="B134" t="s">
        <v>169</v>
      </c>
      <c r="C134" t="e">
        <f>VLOOKUP(A134,Begrippen!A:A,1,FALSE)</f>
        <v>#N/A</v>
      </c>
      <c r="D134" t="s">
        <v>498</v>
      </c>
    </row>
    <row r="135" spans="1:4" x14ac:dyDescent="0.25">
      <c r="A135" t="s">
        <v>499</v>
      </c>
      <c r="B135" t="s">
        <v>170</v>
      </c>
      <c r="C135" t="e">
        <f>VLOOKUP(A135,Begrippen!A:A,1,FALSE)</f>
        <v>#N/A</v>
      </c>
      <c r="D135" t="s">
        <v>500</v>
      </c>
    </row>
    <row r="136" spans="1:4" x14ac:dyDescent="0.25">
      <c r="A136" t="s">
        <v>501</v>
      </c>
      <c r="B136" t="s">
        <v>171</v>
      </c>
      <c r="C136" t="e">
        <f>VLOOKUP(A136,Begrippen!A:A,1,FALSE)</f>
        <v>#N/A</v>
      </c>
    </row>
    <row r="137" spans="1:4" x14ac:dyDescent="0.25">
      <c r="A137" t="s">
        <v>502</v>
      </c>
      <c r="B137" t="s">
        <v>172</v>
      </c>
      <c r="C137" t="str">
        <f>VLOOKUP(A137,Begrippen!A:A,1,FALSE)</f>
        <v>Leidingelement</v>
      </c>
      <c r="D137" t="s">
        <v>503</v>
      </c>
    </row>
    <row r="138" spans="1:4" x14ac:dyDescent="0.25">
      <c r="A138" t="s">
        <v>504</v>
      </c>
      <c r="B138" t="s">
        <v>173</v>
      </c>
      <c r="C138" t="e">
        <f>VLOOKUP(A138,Begrippen!A:A,1,FALSE)</f>
        <v>#N/A</v>
      </c>
    </row>
    <row r="139" spans="1:4" x14ac:dyDescent="0.25">
      <c r="A139" t="s">
        <v>505</v>
      </c>
      <c r="B139" t="s">
        <v>174</v>
      </c>
      <c r="C139" t="str">
        <f>VLOOKUP(A139,Begrippen!A:A,1,FALSE)</f>
        <v>Ligging_Diepte</v>
      </c>
      <c r="D139" t="s">
        <v>506</v>
      </c>
    </row>
    <row r="140" spans="1:4" x14ac:dyDescent="0.25">
      <c r="A140" t="s">
        <v>507</v>
      </c>
      <c r="B140" t="s">
        <v>175</v>
      </c>
      <c r="C140" t="str">
        <f>VLOOKUP(A140,Begrippen!A:A,1,FALSE)</f>
        <v>Ligging_EigenTopografie</v>
      </c>
      <c r="D140" t="s">
        <v>508</v>
      </c>
    </row>
    <row r="141" spans="1:4" x14ac:dyDescent="0.25">
      <c r="A141" t="s">
        <v>509</v>
      </c>
      <c r="B141" t="s">
        <v>176</v>
      </c>
      <c r="C141" t="str">
        <f>VLOOKUP(A141,Begrippen!A:A,1,FALSE)</f>
        <v>Ligging_ExtraDetailinfo</v>
      </c>
      <c r="D141" t="s">
        <v>510</v>
      </c>
    </row>
    <row r="142" spans="1:4" x14ac:dyDescent="0.25">
      <c r="A142" t="s">
        <v>511</v>
      </c>
      <c r="B142" t="s">
        <v>177</v>
      </c>
      <c r="C142" t="e">
        <f>VLOOKUP(A142,Begrippen!A:A,1,FALSE)</f>
        <v>#N/A</v>
      </c>
      <c r="D142" t="s">
        <v>512</v>
      </c>
    </row>
    <row r="143" spans="1:4" x14ac:dyDescent="0.25">
      <c r="A143" t="s">
        <v>513</v>
      </c>
      <c r="B143" t="s">
        <v>178</v>
      </c>
      <c r="C143" t="e">
        <f>VLOOKUP(A143,Begrippen!A:A,1,FALSE)</f>
        <v>#N/A</v>
      </c>
      <c r="D143" t="s">
        <v>12</v>
      </c>
    </row>
    <row r="144" spans="1:4" x14ac:dyDescent="0.25">
      <c r="A144" t="s">
        <v>514</v>
      </c>
      <c r="B144" t="s">
        <v>179</v>
      </c>
      <c r="C144" t="e">
        <f>VLOOKUP(A144,Begrippen!A:A,1,FALSE)</f>
        <v>#N/A</v>
      </c>
      <c r="D144" t="s">
        <v>515</v>
      </c>
    </row>
    <row r="145" spans="1:4" x14ac:dyDescent="0.25">
      <c r="A145" t="s">
        <v>516</v>
      </c>
      <c r="B145" t="s">
        <v>180</v>
      </c>
      <c r="C145" t="str">
        <f>VLOOKUP(A145,Begrippen!A:A,1,FALSE)</f>
        <v>LokaalID</v>
      </c>
      <c r="D145" t="s">
        <v>517</v>
      </c>
    </row>
    <row r="146" spans="1:4" x14ac:dyDescent="0.25">
      <c r="A146" t="s">
        <v>518</v>
      </c>
      <c r="B146" t="s">
        <v>181</v>
      </c>
      <c r="C146" t="e">
        <f>VLOOKUP(A146,Begrippen!A:A,1,FALSE)</f>
        <v>#N/A</v>
      </c>
    </row>
    <row r="147" spans="1:4" x14ac:dyDescent="0.25">
      <c r="A147" t="s">
        <v>519</v>
      </c>
      <c r="B147" t="s">
        <v>182</v>
      </c>
      <c r="C147" t="str">
        <f>VLOOKUP(A147,Begrippen!A:A,1,FALSE)</f>
        <v>MaaiveldPeil</v>
      </c>
      <c r="D147" t="s">
        <v>520</v>
      </c>
    </row>
    <row r="148" spans="1:4" x14ac:dyDescent="0.25">
      <c r="A148" t="s">
        <v>521</v>
      </c>
      <c r="B148" t="s">
        <v>183</v>
      </c>
      <c r="C148" t="e">
        <f>VLOOKUP(A148,Begrippen!A:A,1,FALSE)</f>
        <v>#N/A</v>
      </c>
      <c r="D148" t="s">
        <v>522</v>
      </c>
    </row>
    <row r="149" spans="1:4" x14ac:dyDescent="0.25">
      <c r="A149" t="s">
        <v>523</v>
      </c>
      <c r="B149" t="s">
        <v>184</v>
      </c>
      <c r="C149" t="str">
        <f>VLOOKUP(A149,Begrippen!A:A,1,FALSE)</f>
        <v>Maatvoering</v>
      </c>
      <c r="D149" t="s">
        <v>310</v>
      </c>
    </row>
    <row r="150" spans="1:4" x14ac:dyDescent="0.25">
      <c r="A150" t="s">
        <v>524</v>
      </c>
      <c r="B150" t="s">
        <v>185</v>
      </c>
      <c r="C150" t="str">
        <f>VLOOKUP(A150,Begrippen!A:A,1,FALSE)</f>
        <v>MaatvoeringsType</v>
      </c>
      <c r="D150" t="s">
        <v>312</v>
      </c>
    </row>
    <row r="151" spans="1:4" x14ac:dyDescent="0.25">
      <c r="A151" t="s">
        <v>525</v>
      </c>
      <c r="B151" t="s">
        <v>186</v>
      </c>
      <c r="C151" t="e">
        <f>VLOOKUP(A151,Begrippen!A:A,1,FALSE)</f>
        <v>#N/A</v>
      </c>
    </row>
    <row r="152" spans="1:4" x14ac:dyDescent="0.25">
      <c r="A152" t="s">
        <v>526</v>
      </c>
      <c r="B152" t="s">
        <v>187</v>
      </c>
      <c r="C152" t="e">
        <f>VLOOKUP(A152,Begrippen!A:A,1,FALSE)</f>
        <v>#N/A</v>
      </c>
    </row>
    <row r="153" spans="1:4" x14ac:dyDescent="0.25">
      <c r="A153" t="s">
        <v>527</v>
      </c>
      <c r="B153" t="s">
        <v>188</v>
      </c>
      <c r="C153" t="e">
        <f>VLOOKUP(A153,Begrippen!A:A,1,FALSE)</f>
        <v>#N/A</v>
      </c>
    </row>
    <row r="154" spans="1:4" x14ac:dyDescent="0.25">
      <c r="A154" t="s">
        <v>528</v>
      </c>
      <c r="B154" t="s">
        <v>189</v>
      </c>
      <c r="C154" t="e">
        <f>VLOOKUP(A154,Begrippen!A:A,1,FALSE)</f>
        <v>#N/A</v>
      </c>
    </row>
    <row r="155" spans="1:4" x14ac:dyDescent="0.25">
      <c r="A155" t="s">
        <v>529</v>
      </c>
      <c r="B155" t="s">
        <v>190</v>
      </c>
      <c r="C155" t="str">
        <f>VLOOKUP(A155,Begrippen!A:A,1,FALSE)</f>
        <v>Mangat</v>
      </c>
      <c r="D155" t="s">
        <v>530</v>
      </c>
    </row>
    <row r="156" spans="1:4" x14ac:dyDescent="0.25">
      <c r="A156" t="s">
        <v>531</v>
      </c>
      <c r="B156" t="s">
        <v>191</v>
      </c>
      <c r="C156" t="str">
        <f>VLOOKUP(A156,Begrippen!A:A,1,FALSE)</f>
        <v>Mantelbuis</v>
      </c>
      <c r="D156" t="s">
        <v>532</v>
      </c>
    </row>
    <row r="157" spans="1:4" x14ac:dyDescent="0.25">
      <c r="A157" t="s">
        <v>533</v>
      </c>
      <c r="B157" t="s">
        <v>192</v>
      </c>
      <c r="C157" t="str">
        <f>VLOOKUP(A157,Begrippen!A:A,1,FALSE)</f>
        <v>Mast</v>
      </c>
      <c r="D157" t="s">
        <v>534</v>
      </c>
    </row>
    <row r="158" spans="1:4" x14ac:dyDescent="0.25">
      <c r="A158" t="s">
        <v>535</v>
      </c>
      <c r="B158" t="s">
        <v>193</v>
      </c>
      <c r="C158" t="e">
        <f>VLOOKUP(A158,Begrippen!A:A,1,FALSE)</f>
        <v>#N/A</v>
      </c>
    </row>
    <row r="159" spans="1:4" x14ac:dyDescent="0.25">
      <c r="A159" t="s">
        <v>536</v>
      </c>
      <c r="B159" t="s">
        <v>194</v>
      </c>
      <c r="C159" t="e">
        <f>VLOOKUP(A159,Begrippen!A:A,1,FALSE)</f>
        <v>#N/A</v>
      </c>
    </row>
    <row r="160" spans="1:4" x14ac:dyDescent="0.25">
      <c r="A160" t="s">
        <v>537</v>
      </c>
      <c r="B160" t="s">
        <v>29</v>
      </c>
      <c r="C160" t="e">
        <f>VLOOKUP(A160,Begrippen!A:A,1,FALSE)</f>
        <v>#N/A</v>
      </c>
      <c r="D160" t="s">
        <v>12</v>
      </c>
    </row>
    <row r="161" spans="1:4" x14ac:dyDescent="0.25">
      <c r="A161" t="s">
        <v>538</v>
      </c>
      <c r="B161" t="s">
        <v>195</v>
      </c>
      <c r="C161" t="e">
        <f>VLOOKUP(A161,Begrippen!A:A,1,FALSE)</f>
        <v>#N/A</v>
      </c>
      <c r="D161" t="s">
        <v>539</v>
      </c>
    </row>
    <row r="162" spans="1:4" x14ac:dyDescent="0.25">
      <c r="A162" t="s">
        <v>540</v>
      </c>
      <c r="B162" t="s">
        <v>196</v>
      </c>
      <c r="C162" t="str">
        <f>VLOOKUP(A162,Begrippen!A:A,1,FALSE)</f>
        <v>NEN3610ID</v>
      </c>
      <c r="D162" t="s">
        <v>541</v>
      </c>
    </row>
    <row r="163" spans="1:4" x14ac:dyDescent="0.25">
      <c r="A163" t="s">
        <v>542</v>
      </c>
      <c r="B163" t="s">
        <v>197</v>
      </c>
      <c r="C163" t="str">
        <f>VLOOKUP(A163,Begrippen!A:A,1,FALSE)</f>
        <v>NetbeheerderNetAanduiding</v>
      </c>
      <c r="D163" t="s">
        <v>543</v>
      </c>
    </row>
    <row r="164" spans="1:4" x14ac:dyDescent="0.25">
      <c r="A164" t="s">
        <v>544</v>
      </c>
      <c r="B164" t="s">
        <v>198</v>
      </c>
      <c r="C164" t="str">
        <f>VLOOKUP(A164,Begrippen!A:A,1,FALSE)</f>
        <v>NetbeheerderNetOmschrijving</v>
      </c>
      <c r="D164" t="s">
        <v>545</v>
      </c>
    </row>
    <row r="165" spans="1:4" x14ac:dyDescent="0.25">
      <c r="A165" t="s">
        <v>546</v>
      </c>
      <c r="B165" t="s">
        <v>199</v>
      </c>
      <c r="C165" t="str">
        <f>VLOOKUP(A165,Begrippen!A:A,1,FALSE)</f>
        <v>NetbeheerderWerkAanduiding</v>
      </c>
      <c r="D165" t="s">
        <v>547</v>
      </c>
    </row>
    <row r="166" spans="1:4" x14ac:dyDescent="0.25">
      <c r="A166" t="s">
        <v>548</v>
      </c>
      <c r="B166" t="s">
        <v>200</v>
      </c>
      <c r="C166" t="e">
        <f>VLOOKUP(A166,Begrippen!A:A,1,FALSE)</f>
        <v>#N/A</v>
      </c>
      <c r="D166" t="s">
        <v>549</v>
      </c>
    </row>
    <row r="167" spans="1:4" x14ac:dyDescent="0.25">
      <c r="A167" t="s">
        <v>550</v>
      </c>
      <c r="B167" t="s">
        <v>201</v>
      </c>
      <c r="C167" t="str">
        <f>VLOOKUP(A167,Begrippen!A:A,1,FALSE)</f>
        <v>OlieGasChemicalienPijpleiding</v>
      </c>
      <c r="D167" t="s">
        <v>551</v>
      </c>
    </row>
    <row r="168" spans="1:4" x14ac:dyDescent="0.25">
      <c r="A168" t="s">
        <v>552</v>
      </c>
      <c r="B168" t="s">
        <v>202</v>
      </c>
      <c r="C168" t="e">
        <f>VLOOKUP(A168,Begrippen!A:A,1,FALSE)</f>
        <v>#N/A</v>
      </c>
      <c r="D168" t="s">
        <v>553</v>
      </c>
    </row>
    <row r="169" spans="1:4" x14ac:dyDescent="0.25">
      <c r="A169" t="s">
        <v>554</v>
      </c>
      <c r="B169" t="s">
        <v>203</v>
      </c>
      <c r="C169" t="e">
        <f>VLOOKUP(A169,Begrippen!A:A,1,FALSE)</f>
        <v>#N/A</v>
      </c>
    </row>
    <row r="170" spans="1:4" x14ac:dyDescent="0.25">
      <c r="A170" t="s">
        <v>555</v>
      </c>
      <c r="B170" t="s">
        <v>204</v>
      </c>
      <c r="C170" t="e">
        <f>VLOOKUP(A170,Begrippen!A:A,1,FALSE)</f>
        <v>#N/A</v>
      </c>
      <c r="D170" t="s">
        <v>556</v>
      </c>
    </row>
    <row r="171" spans="1:4" x14ac:dyDescent="0.25">
      <c r="A171" t="s">
        <v>557</v>
      </c>
      <c r="B171" t="s">
        <v>205</v>
      </c>
      <c r="C171" t="e">
        <f>VLOOKUP(A171,Begrippen!A:A,1,FALSE)</f>
        <v>#N/A</v>
      </c>
    </row>
    <row r="172" spans="1:4" x14ac:dyDescent="0.25">
      <c r="A172" t="s">
        <v>558</v>
      </c>
      <c r="B172" t="s">
        <v>206</v>
      </c>
      <c r="C172" t="str">
        <f>VLOOKUP(A172,Begrippen!A:A,1,FALSE)</f>
        <v>OpenbareRuimteNaam</v>
      </c>
      <c r="D172" t="s">
        <v>559</v>
      </c>
    </row>
    <row r="173" spans="1:4" x14ac:dyDescent="0.25">
      <c r="A173" t="s">
        <v>560</v>
      </c>
      <c r="B173" t="s">
        <v>207</v>
      </c>
      <c r="C173" t="e">
        <f>VLOOKUP(A173,Begrippen!A:A,1,FALSE)</f>
        <v>#N/A</v>
      </c>
    </row>
    <row r="174" spans="1:4" x14ac:dyDescent="0.25">
      <c r="A174" t="s">
        <v>561</v>
      </c>
      <c r="B174" t="s">
        <v>208</v>
      </c>
      <c r="C174" t="e">
        <f>VLOOKUP(A174,Begrippen!A:A,1,FALSE)</f>
        <v>#N/A</v>
      </c>
    </row>
    <row r="175" spans="1:4" x14ac:dyDescent="0.25">
      <c r="A175" t="s">
        <v>562</v>
      </c>
      <c r="B175" t="s">
        <v>209</v>
      </c>
      <c r="C175" t="e">
        <f>VLOOKUP(A175,Begrippen!A:A,1,FALSE)</f>
        <v>#N/A</v>
      </c>
      <c r="D175">
        <v>36</v>
      </c>
    </row>
    <row r="176" spans="1:4" x14ac:dyDescent="0.25">
      <c r="A176" t="s">
        <v>563</v>
      </c>
      <c r="B176" t="s">
        <v>210</v>
      </c>
      <c r="C176" t="e">
        <f>VLOOKUP(A176,Begrippen!A:A,1,FALSE)</f>
        <v>#N/A</v>
      </c>
      <c r="D176" t="s">
        <v>564</v>
      </c>
    </row>
    <row r="177" spans="1:4" x14ac:dyDescent="0.25">
      <c r="A177" t="s">
        <v>565</v>
      </c>
      <c r="B177" t="s">
        <v>211</v>
      </c>
      <c r="C177" t="e">
        <f>VLOOKUP(A177,Begrippen!A:A,1,FALSE)</f>
        <v>#N/A</v>
      </c>
    </row>
    <row r="178" spans="1:4" x14ac:dyDescent="0.25">
      <c r="A178" t="s">
        <v>566</v>
      </c>
      <c r="B178" t="s">
        <v>212</v>
      </c>
      <c r="C178" t="e">
        <f>VLOOKUP(A178,Begrippen!A:A,1,FALSE)</f>
        <v>#N/A</v>
      </c>
    </row>
    <row r="179" spans="1:4" x14ac:dyDescent="0.25">
      <c r="A179" t="s">
        <v>567</v>
      </c>
      <c r="B179" t="s">
        <v>213</v>
      </c>
      <c r="C179" t="e">
        <f>VLOOKUP(A179,Begrippen!A:A,1,FALSE)</f>
        <v>#N/A</v>
      </c>
    </row>
    <row r="180" spans="1:4" x14ac:dyDescent="0.25">
      <c r="A180" t="s">
        <v>568</v>
      </c>
      <c r="B180" t="s">
        <v>214</v>
      </c>
      <c r="C180" t="e">
        <f>VLOOKUP(A180,Begrippen!A:A,1,FALSE)</f>
        <v>#N/A</v>
      </c>
      <c r="D180" t="s">
        <v>569</v>
      </c>
    </row>
    <row r="181" spans="1:4" x14ac:dyDescent="0.25">
      <c r="A181" t="s">
        <v>570</v>
      </c>
      <c r="B181" t="s">
        <v>215</v>
      </c>
      <c r="C181" t="e">
        <f>VLOOKUP(A181,Begrippen!A:A,1,FALSE)</f>
        <v>#N/A</v>
      </c>
      <c r="D181" t="s">
        <v>571</v>
      </c>
    </row>
    <row r="182" spans="1:4" x14ac:dyDescent="0.25">
      <c r="A182" t="s">
        <v>572</v>
      </c>
      <c r="B182" t="s">
        <v>216</v>
      </c>
      <c r="C182" t="e">
        <f>VLOOKUP(A182,Begrippen!A:A,1,FALSE)</f>
        <v>#N/A</v>
      </c>
      <c r="D182" t="s">
        <v>573</v>
      </c>
    </row>
    <row r="183" spans="1:4" x14ac:dyDescent="0.25">
      <c r="A183" t="s">
        <v>574</v>
      </c>
      <c r="B183" t="s">
        <v>217</v>
      </c>
      <c r="C183" t="e">
        <f>VLOOKUP(A183,Begrippen!A:A,1,FALSE)</f>
        <v>#N/A</v>
      </c>
    </row>
    <row r="184" spans="1:4" x14ac:dyDescent="0.25">
      <c r="A184" t="s">
        <v>575</v>
      </c>
      <c r="B184" t="s">
        <v>218</v>
      </c>
      <c r="C184" t="e">
        <f>VLOOKUP(A184,Begrippen!A:A,1,FALSE)</f>
        <v>#N/A</v>
      </c>
      <c r="D184" t="s">
        <v>576</v>
      </c>
    </row>
    <row r="185" spans="1:4" x14ac:dyDescent="0.25">
      <c r="A185" t="s">
        <v>577</v>
      </c>
      <c r="B185" t="s">
        <v>219</v>
      </c>
      <c r="C185" t="e">
        <f>VLOOKUP(A185,Begrippen!A:A,1,FALSE)</f>
        <v>#N/A</v>
      </c>
      <c r="D185" t="s">
        <v>578</v>
      </c>
    </row>
    <row r="186" spans="1:4" x14ac:dyDescent="0.25">
      <c r="A186" t="s">
        <v>579</v>
      </c>
      <c r="B186" t="s">
        <v>220</v>
      </c>
      <c r="C186" t="e">
        <f>VLOOKUP(A186,Begrippen!A:A,1,FALSE)</f>
        <v>#N/A</v>
      </c>
      <c r="D186" t="s">
        <v>12</v>
      </c>
    </row>
    <row r="187" spans="1:4" x14ac:dyDescent="0.25">
      <c r="A187" t="s">
        <v>580</v>
      </c>
      <c r="B187" t="s">
        <v>221</v>
      </c>
      <c r="C187" t="e">
        <f>VLOOKUP(A187,Begrippen!A:A,1,FALSE)</f>
        <v>#N/A</v>
      </c>
      <c r="D187" t="s">
        <v>12</v>
      </c>
    </row>
    <row r="188" spans="1:4" x14ac:dyDescent="0.25">
      <c r="A188" t="s">
        <v>581</v>
      </c>
      <c r="B188" t="s">
        <v>222</v>
      </c>
      <c r="C188" t="e">
        <f>VLOOKUP(A188,Begrippen!A:A,1,FALSE)</f>
        <v>#N/A</v>
      </c>
      <c r="D188" t="s">
        <v>582</v>
      </c>
    </row>
    <row r="189" spans="1:4" x14ac:dyDescent="0.25">
      <c r="A189" t="s">
        <v>583</v>
      </c>
      <c r="B189" t="s">
        <v>223</v>
      </c>
      <c r="C189" t="e">
        <f>VLOOKUP(A189,Begrippen!A:A,1,FALSE)</f>
        <v>#N/A</v>
      </c>
    </row>
    <row r="190" spans="1:4" x14ac:dyDescent="0.25">
      <c r="A190" t="s">
        <v>584</v>
      </c>
      <c r="B190" t="s">
        <v>224</v>
      </c>
      <c r="C190" t="e">
        <f>VLOOKUP(A190,Begrippen!A:A,1,FALSE)</f>
        <v>#N/A</v>
      </c>
    </row>
    <row r="191" spans="1:4" x14ac:dyDescent="0.25">
      <c r="A191" t="s">
        <v>585</v>
      </c>
      <c r="B191" t="s">
        <v>225</v>
      </c>
      <c r="C191" t="e">
        <f>VLOOKUP(A191,Begrippen!A:A,1,FALSE)</f>
        <v>#N/A</v>
      </c>
    </row>
    <row r="192" spans="1:4" x14ac:dyDescent="0.25">
      <c r="A192" t="s">
        <v>586</v>
      </c>
      <c r="B192" t="s">
        <v>226</v>
      </c>
      <c r="C192" t="e">
        <f>VLOOKUP(A192,Begrippen!A:A,1,FALSE)</f>
        <v>#N/A</v>
      </c>
    </row>
    <row r="193" spans="1:4" x14ac:dyDescent="0.25">
      <c r="A193" t="s">
        <v>587</v>
      </c>
      <c r="B193" t="s">
        <v>227</v>
      </c>
      <c r="C193" t="str">
        <f>VLOOKUP(A193,Begrippen!A:A,1,FALSE)</f>
        <v>Rioolleiding</v>
      </c>
      <c r="D193" t="s">
        <v>588</v>
      </c>
    </row>
    <row r="194" spans="1:4" x14ac:dyDescent="0.25">
      <c r="A194" t="s">
        <v>589</v>
      </c>
      <c r="B194" t="s">
        <v>228</v>
      </c>
      <c r="C194" t="e">
        <f>VLOOKUP(A194,Begrippen!A:A,1,FALSE)</f>
        <v>#N/A</v>
      </c>
      <c r="D194" t="s">
        <v>590</v>
      </c>
    </row>
    <row r="195" spans="1:4" x14ac:dyDescent="0.25">
      <c r="A195" t="s">
        <v>591</v>
      </c>
      <c r="B195" t="s">
        <v>229</v>
      </c>
      <c r="C195" t="str">
        <f>VLOOKUP(A195,Begrippen!A:A,1,FALSE)</f>
        <v>Rotatiehoek</v>
      </c>
      <c r="D195" t="s">
        <v>592</v>
      </c>
    </row>
    <row r="196" spans="1:4" x14ac:dyDescent="0.25">
      <c r="A196" t="s">
        <v>593</v>
      </c>
      <c r="B196" t="s">
        <v>230</v>
      </c>
      <c r="C196" t="str">
        <f>VLOOKUP(A196,Begrippen!A:A,1,FALSE)</f>
        <v>RotatiehoekSymbool</v>
      </c>
      <c r="D196" t="s">
        <v>594</v>
      </c>
    </row>
    <row r="197" spans="1:4" x14ac:dyDescent="0.25">
      <c r="A197" t="s">
        <v>595</v>
      </c>
      <c r="B197" t="s">
        <v>231</v>
      </c>
      <c r="C197" t="e">
        <f>VLOOKUP(A197,Begrippen!A:A,1,FALSE)</f>
        <v>#N/A</v>
      </c>
      <c r="D197" t="s">
        <v>12</v>
      </c>
    </row>
    <row r="198" spans="1:4" x14ac:dyDescent="0.25">
      <c r="A198" t="s">
        <v>596</v>
      </c>
      <c r="B198" t="s">
        <v>232</v>
      </c>
      <c r="C198" t="e">
        <f>VLOOKUP(A198,Begrippen!A:A,1,FALSE)</f>
        <v>#N/A</v>
      </c>
    </row>
    <row r="199" spans="1:4" x14ac:dyDescent="0.25">
      <c r="A199" t="s">
        <v>597</v>
      </c>
      <c r="B199" t="s">
        <v>233</v>
      </c>
      <c r="C199" t="str">
        <f>VLOOKUP(A199,Begrippen!A:A,1,FALSE)</f>
        <v>StandaardDieptelegging</v>
      </c>
      <c r="D199" t="s">
        <v>598</v>
      </c>
    </row>
    <row r="200" spans="1:4" x14ac:dyDescent="0.25">
      <c r="A200" t="s">
        <v>599</v>
      </c>
      <c r="B200" t="s">
        <v>234</v>
      </c>
      <c r="C200" t="str">
        <f>VLOOKUP(A200,Begrippen!A:A,1,FALSE)</f>
        <v>Status</v>
      </c>
      <c r="D200" t="s">
        <v>600</v>
      </c>
    </row>
    <row r="201" spans="1:4" x14ac:dyDescent="0.25">
      <c r="A201" t="s">
        <v>601</v>
      </c>
      <c r="B201" t="s">
        <v>235</v>
      </c>
      <c r="C201" t="e">
        <f>VLOOKUP(A201,Begrippen!A:A,1,FALSE)</f>
        <v>#N/A</v>
      </c>
      <c r="D201" t="s">
        <v>602</v>
      </c>
    </row>
    <row r="202" spans="1:4" x14ac:dyDescent="0.25">
      <c r="A202" t="s">
        <v>603</v>
      </c>
      <c r="B202" t="s">
        <v>236</v>
      </c>
      <c r="C202" t="e">
        <f>VLOOKUP(A202,Begrippen!A:A,1,FALSE)</f>
        <v>#N/A</v>
      </c>
    </row>
    <row r="203" spans="1:4" x14ac:dyDescent="0.25">
      <c r="A203" t="s">
        <v>604</v>
      </c>
      <c r="B203" t="s">
        <v>237</v>
      </c>
      <c r="C203" t="e">
        <f>VLOOKUP(A203,Begrippen!A:A,1,FALSE)</f>
        <v>#N/A</v>
      </c>
    </row>
    <row r="204" spans="1:4" x14ac:dyDescent="0.25">
      <c r="A204" t="s">
        <v>605</v>
      </c>
      <c r="B204" t="s">
        <v>238</v>
      </c>
      <c r="C204" t="e">
        <f>VLOOKUP(A204,Begrippen!A:A,1,FALSE)</f>
        <v>#N/A</v>
      </c>
    </row>
    <row r="205" spans="1:4" x14ac:dyDescent="0.25">
      <c r="A205" t="s">
        <v>606</v>
      </c>
      <c r="B205" t="s">
        <v>239</v>
      </c>
      <c r="C205" t="e">
        <f>VLOOKUP(A205,Begrippen!A:A,1,FALSE)</f>
        <v>#N/A</v>
      </c>
    </row>
    <row r="206" spans="1:4" x14ac:dyDescent="0.25">
      <c r="A206" t="s">
        <v>607</v>
      </c>
      <c r="B206" t="s">
        <v>240</v>
      </c>
      <c r="C206" t="e">
        <f>VLOOKUP(A206,Begrippen!A:A,1,FALSE)</f>
        <v>#N/A</v>
      </c>
      <c r="D206" t="s">
        <v>608</v>
      </c>
    </row>
    <row r="207" spans="1:4" x14ac:dyDescent="0.25">
      <c r="A207" t="s">
        <v>609</v>
      </c>
      <c r="B207" t="s">
        <v>241</v>
      </c>
      <c r="C207" t="e">
        <f>VLOOKUP(A207,Begrippen!A:A,1,FALSE)</f>
        <v>#N/A</v>
      </c>
      <c r="D207" t="s">
        <v>608</v>
      </c>
    </row>
    <row r="208" spans="1:4" x14ac:dyDescent="0.25">
      <c r="A208" t="s">
        <v>610</v>
      </c>
      <c r="B208" t="s">
        <v>242</v>
      </c>
      <c r="C208" t="str">
        <f>VLOOKUP(A208,Begrippen!A:A,1,FALSE)</f>
        <v>TechnischGebouw</v>
      </c>
      <c r="D208" t="s">
        <v>611</v>
      </c>
    </row>
    <row r="209" spans="1:4" x14ac:dyDescent="0.25">
      <c r="A209" t="s">
        <v>612</v>
      </c>
      <c r="B209" t="s">
        <v>243</v>
      </c>
      <c r="C209" t="e">
        <f>VLOOKUP(A209,Begrippen!A:A,1,FALSE)</f>
        <v>#N/A</v>
      </c>
    </row>
    <row r="210" spans="1:4" x14ac:dyDescent="0.25">
      <c r="A210" t="s">
        <v>613</v>
      </c>
      <c r="B210" t="s">
        <v>244</v>
      </c>
      <c r="C210" t="str">
        <f>VLOOKUP(A210,Begrippen!A:A,1,FALSE)</f>
        <v>Telecommunicatiekabel</v>
      </c>
      <c r="D210" t="s">
        <v>614</v>
      </c>
    </row>
    <row r="211" spans="1:4" x14ac:dyDescent="0.25">
      <c r="A211" t="s">
        <v>615</v>
      </c>
      <c r="B211" t="s">
        <v>245</v>
      </c>
      <c r="C211" t="e">
        <f>VLOOKUP(A211,Begrippen!A:A,1,FALSE)</f>
        <v>#N/A</v>
      </c>
      <c r="D211" t="s">
        <v>12</v>
      </c>
    </row>
    <row r="212" spans="1:4" x14ac:dyDescent="0.25">
      <c r="A212" t="s">
        <v>616</v>
      </c>
      <c r="B212" t="s">
        <v>246</v>
      </c>
      <c r="C212" t="e">
        <f>VLOOKUP(A212,Begrippen!A:A,1,FALSE)</f>
        <v>#N/A</v>
      </c>
      <c r="D212" t="s">
        <v>617</v>
      </c>
    </row>
    <row r="213" spans="1:4" x14ac:dyDescent="0.25">
      <c r="A213" t="s">
        <v>618</v>
      </c>
      <c r="B213" t="s">
        <v>247</v>
      </c>
      <c r="C213" t="str">
        <f>VLOOKUP(A213,Begrippen!A:A,1,FALSE)</f>
        <v>ThermischePijpleiding</v>
      </c>
      <c r="D213" t="s">
        <v>619</v>
      </c>
    </row>
    <row r="214" spans="1:4" x14ac:dyDescent="0.25">
      <c r="A214" t="s">
        <v>620</v>
      </c>
      <c r="B214" t="s">
        <v>248</v>
      </c>
      <c r="C214" t="e">
        <f>VLOOKUP(A214,Begrippen!A:A,1,FALSE)</f>
        <v>#N/A</v>
      </c>
      <c r="D214" t="s">
        <v>621</v>
      </c>
    </row>
    <row r="215" spans="1:4" x14ac:dyDescent="0.25">
      <c r="A215" t="s">
        <v>622</v>
      </c>
      <c r="B215" t="s">
        <v>249</v>
      </c>
      <c r="C215" t="str">
        <f>VLOOKUP(A215,Begrippen!A:A,1,FALSE)</f>
        <v>Toelichting</v>
      </c>
      <c r="D215" t="s">
        <v>623</v>
      </c>
    </row>
    <row r="216" spans="1:4" x14ac:dyDescent="0.25">
      <c r="A216" t="s">
        <v>624</v>
      </c>
      <c r="B216" t="s">
        <v>250</v>
      </c>
      <c r="C216" t="str">
        <f>VLOOKUP(A216,Begrippen!A:A,1,FALSE)</f>
        <v>Toren</v>
      </c>
      <c r="D216" t="s">
        <v>625</v>
      </c>
    </row>
    <row r="217" spans="1:4" x14ac:dyDescent="0.25">
      <c r="A217" t="s">
        <v>626</v>
      </c>
      <c r="B217" t="s">
        <v>251</v>
      </c>
      <c r="C217" t="e">
        <f>VLOOKUP(A217,Begrippen!A:A,1,FALSE)</f>
        <v>#N/A</v>
      </c>
      <c r="D217" t="s">
        <v>627</v>
      </c>
    </row>
    <row r="218" spans="1:4" x14ac:dyDescent="0.25">
      <c r="A218" t="s">
        <v>628</v>
      </c>
      <c r="B218" t="s">
        <v>252</v>
      </c>
      <c r="C218" t="e">
        <f>VLOOKUP(A218,Begrippen!A:A,1,FALSE)</f>
        <v>#N/A</v>
      </c>
      <c r="D218" t="s">
        <v>629</v>
      </c>
    </row>
    <row r="219" spans="1:4" x14ac:dyDescent="0.25">
      <c r="A219" t="s">
        <v>630</v>
      </c>
      <c r="B219" t="s">
        <v>253</v>
      </c>
      <c r="C219" t="e">
        <f>VLOOKUP(A219,Begrippen!A:A,1,FALSE)</f>
        <v>#N/A</v>
      </c>
      <c r="D219" t="s">
        <v>629</v>
      </c>
    </row>
    <row r="220" spans="1:4" x14ac:dyDescent="0.25">
      <c r="A220" t="s">
        <v>631</v>
      </c>
      <c r="B220" t="s">
        <v>254</v>
      </c>
      <c r="C220" t="e">
        <f>VLOOKUP(A220,Begrippen!A:A,1,FALSE)</f>
        <v>#N/A</v>
      </c>
      <c r="D220" t="s">
        <v>632</v>
      </c>
    </row>
    <row r="221" spans="1:4" x14ac:dyDescent="0.25">
      <c r="A221" t="s">
        <v>633</v>
      </c>
      <c r="B221" t="s">
        <v>255</v>
      </c>
      <c r="C221" t="e">
        <f>VLOOKUP(A221,Begrippen!A:A,1,FALSE)</f>
        <v>#N/A</v>
      </c>
      <c r="D221" t="s">
        <v>12</v>
      </c>
    </row>
    <row r="222" spans="1:4" x14ac:dyDescent="0.25">
      <c r="A222" t="s">
        <v>634</v>
      </c>
      <c r="B222" t="s">
        <v>256</v>
      </c>
      <c r="C222" t="e">
        <f>VLOOKUP(A222,Begrippen!A:A,1,FALSE)</f>
        <v>#N/A</v>
      </c>
    </row>
    <row r="223" spans="1:4" x14ac:dyDescent="0.25">
      <c r="A223" t="s">
        <v>635</v>
      </c>
      <c r="B223" t="s">
        <v>257</v>
      </c>
      <c r="C223" t="e">
        <f>VLOOKUP(A223,Begrippen!A:A,1,FALSE)</f>
        <v>#N/A</v>
      </c>
      <c r="D223" t="s">
        <v>636</v>
      </c>
    </row>
    <row r="224" spans="1:4" x14ac:dyDescent="0.25">
      <c r="A224" t="s">
        <v>637</v>
      </c>
      <c r="B224" t="s">
        <v>258</v>
      </c>
      <c r="C224" t="e">
        <f>VLOOKUP(A224,Begrippen!A:A,1,FALSE)</f>
        <v>#N/A</v>
      </c>
      <c r="D224" t="s">
        <v>638</v>
      </c>
    </row>
    <row r="225" spans="1:4" x14ac:dyDescent="0.25">
      <c r="A225" t="s">
        <v>639</v>
      </c>
      <c r="B225" t="s">
        <v>259</v>
      </c>
      <c r="C225" t="e">
        <f>VLOOKUP(A225,Begrippen!A:A,1,FALSE)</f>
        <v>#N/A</v>
      </c>
      <c r="D225" t="s">
        <v>640</v>
      </c>
    </row>
    <row r="226" spans="1:4" x14ac:dyDescent="0.25">
      <c r="A226" t="s">
        <v>641</v>
      </c>
      <c r="B226" t="s">
        <v>260</v>
      </c>
      <c r="C226" t="e">
        <f>VLOOKUP(A226,Begrippen!A:A,1,FALSE)</f>
        <v>#N/A</v>
      </c>
      <c r="D226" t="s">
        <v>642</v>
      </c>
    </row>
    <row r="227" spans="1:4" x14ac:dyDescent="0.25">
      <c r="A227" t="s">
        <v>643</v>
      </c>
      <c r="B227" t="s">
        <v>261</v>
      </c>
      <c r="C227" t="e">
        <f>VLOOKUP(A227,Begrippen!A:A,1,FALSE)</f>
        <v>#N/A</v>
      </c>
      <c r="D227" t="s">
        <v>644</v>
      </c>
    </row>
    <row r="228" spans="1:4" x14ac:dyDescent="0.25">
      <c r="A228" t="s">
        <v>645</v>
      </c>
      <c r="B228" t="s">
        <v>262</v>
      </c>
      <c r="C228" t="e">
        <f>VLOOKUP(A228,Begrippen!A:A,1,FALSE)</f>
        <v>#N/A</v>
      </c>
      <c r="D228" t="s">
        <v>646</v>
      </c>
    </row>
    <row r="229" spans="1:4" x14ac:dyDescent="0.25">
      <c r="A229" t="s">
        <v>647</v>
      </c>
      <c r="B229" t="s">
        <v>263</v>
      </c>
      <c r="C229" t="str">
        <f>VLOOKUP(A229,Begrippen!A:A,1,FALSE)</f>
        <v>TypeTopografischObject</v>
      </c>
      <c r="D229" t="s">
        <v>648</v>
      </c>
    </row>
    <row r="230" spans="1:4" x14ac:dyDescent="0.25">
      <c r="A230" t="s">
        <v>649</v>
      </c>
      <c r="B230" t="s">
        <v>264</v>
      </c>
      <c r="C230" t="e">
        <f>VLOOKUP(A230,Begrippen!A:A,1,FALSE)</f>
        <v>#N/A</v>
      </c>
      <c r="D230" t="s">
        <v>650</v>
      </c>
    </row>
    <row r="231" spans="1:4" x14ac:dyDescent="0.25">
      <c r="A231" t="s">
        <v>651</v>
      </c>
      <c r="B231" t="s">
        <v>265</v>
      </c>
      <c r="C231" t="str">
        <f>VLOOKUP(A231,Begrippen!A:A,1,FALSE)</f>
        <v>Versie</v>
      </c>
      <c r="D231" t="s">
        <v>652</v>
      </c>
    </row>
    <row r="232" spans="1:4" x14ac:dyDescent="0.25">
      <c r="A232" t="s">
        <v>653</v>
      </c>
      <c r="B232" t="s">
        <v>266</v>
      </c>
      <c r="C232" t="e">
        <f>VLOOKUP(A232,Begrippen!A:A,1,FALSE)</f>
        <v>#N/A</v>
      </c>
    </row>
    <row r="233" spans="1:4" x14ac:dyDescent="0.25">
      <c r="A233" t="s">
        <v>654</v>
      </c>
      <c r="B233" t="s">
        <v>267</v>
      </c>
      <c r="C233" t="e">
        <f>VLOOKUP(A233,Begrippen!A:A,1,FALSE)</f>
        <v>#N/A</v>
      </c>
    </row>
    <row r="234" spans="1:4" x14ac:dyDescent="0.25">
      <c r="A234" t="s">
        <v>655</v>
      </c>
      <c r="B234" t="s">
        <v>268</v>
      </c>
      <c r="C234" t="e">
        <f>VLOOKUP(A234,Begrippen!A:A,1,FALSE)</f>
        <v>#N/A</v>
      </c>
      <c r="D234" t="s">
        <v>12</v>
      </c>
    </row>
    <row r="235" spans="1:4" x14ac:dyDescent="0.25">
      <c r="A235" t="s">
        <v>656</v>
      </c>
      <c r="B235" t="s">
        <v>269</v>
      </c>
      <c r="C235" t="e">
        <f>VLOOKUP(A235,Begrippen!A:A,1,FALSE)</f>
        <v>#N/A</v>
      </c>
      <c r="D235" t="s">
        <v>657</v>
      </c>
    </row>
    <row r="236" spans="1:4" x14ac:dyDescent="0.25">
      <c r="A236" t="s">
        <v>658</v>
      </c>
      <c r="B236" t="s">
        <v>270</v>
      </c>
      <c r="C236" t="str">
        <f>VLOOKUP(A236,Begrippen!A:A,1,FALSE)</f>
        <v>Vlakgeometrie2D</v>
      </c>
      <c r="D236" t="s">
        <v>659</v>
      </c>
    </row>
    <row r="237" spans="1:4" x14ac:dyDescent="0.25">
      <c r="A237" t="s">
        <v>660</v>
      </c>
      <c r="B237" t="s">
        <v>271</v>
      </c>
      <c r="C237" t="e">
        <f>VLOOKUP(A237,Begrippen!A:A,1,FALSE)</f>
        <v>#N/A</v>
      </c>
    </row>
    <row r="238" spans="1:4" x14ac:dyDescent="0.25">
      <c r="A238" t="s">
        <v>661</v>
      </c>
      <c r="B238" t="s">
        <v>272</v>
      </c>
      <c r="C238" t="e">
        <f>VLOOKUP(A238,Begrippen!A:A,1,FALSE)</f>
        <v>#N/A</v>
      </c>
      <c r="D238" t="s">
        <v>662</v>
      </c>
    </row>
    <row r="239" spans="1:4" x14ac:dyDescent="0.25">
      <c r="A239" t="s">
        <v>663</v>
      </c>
      <c r="B239" t="s">
        <v>273</v>
      </c>
      <c r="C239" t="e">
        <f>VLOOKUP(A239,Begrippen!A:A,1,FALSE)</f>
        <v>#N/A</v>
      </c>
    </row>
    <row r="240" spans="1:4" x14ac:dyDescent="0.25">
      <c r="A240" t="s">
        <v>664</v>
      </c>
      <c r="B240" t="s">
        <v>274</v>
      </c>
      <c r="C240" t="e">
        <f>VLOOKUP(A240,Begrippen!A:A,1,FALSE)</f>
        <v>#N/A</v>
      </c>
    </row>
    <row r="241" spans="1:4" x14ac:dyDescent="0.25">
      <c r="A241" t="s">
        <v>665</v>
      </c>
      <c r="B241" t="s">
        <v>275</v>
      </c>
      <c r="C241" t="str">
        <f>VLOOKUP(A241,Begrippen!A:A,1,FALSE)</f>
        <v>Waterleiding</v>
      </c>
      <c r="D241" t="s">
        <v>666</v>
      </c>
    </row>
    <row r="242" spans="1:4" x14ac:dyDescent="0.25">
      <c r="A242" t="s">
        <v>667</v>
      </c>
      <c r="B242" t="s">
        <v>276</v>
      </c>
      <c r="C242" t="e">
        <f>VLOOKUP(A242,Begrippen!A:A,1,FALSE)</f>
        <v>#N/A</v>
      </c>
    </row>
    <row r="243" spans="1:4" x14ac:dyDescent="0.25">
      <c r="A243" t="s">
        <v>668</v>
      </c>
      <c r="B243" t="s">
        <v>277</v>
      </c>
      <c r="C243" t="e">
        <f>VLOOKUP(A243,Begrippen!A:A,1,FALSE)</f>
        <v>#N/A</v>
      </c>
    </row>
    <row r="244" spans="1:4" x14ac:dyDescent="0.25">
      <c r="A244" t="s">
        <v>669</v>
      </c>
      <c r="B244" t="s">
        <v>278</v>
      </c>
      <c r="C244" t="str">
        <f>VLOOKUP(A244,Begrippen!A:A,1,FALSE)</f>
        <v>WoonplaatsNaam</v>
      </c>
      <c r="D244" t="s">
        <v>670</v>
      </c>
    </row>
    <row r="245" spans="1:4" x14ac:dyDescent="0.25">
      <c r="A245" t="s">
        <v>671</v>
      </c>
      <c r="B245" t="s">
        <v>279</v>
      </c>
      <c r="C245" t="e">
        <f>VLOOKUP(A245,Begrippen!A:A,1,FALSE)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URI schema</vt:lpstr>
      <vt:lpstr>Eigenschappen</vt:lpstr>
      <vt:lpstr>Begrippen</vt:lpstr>
      <vt:lpstr>Begrippen-origineel</vt:lpstr>
    </vt:vector>
  </TitlesOfParts>
  <Company>Ordina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mbr01458</dc:creator>
  <cp:lastModifiedBy>Paul Janssen</cp:lastModifiedBy>
  <dcterms:created xsi:type="dcterms:W3CDTF">2016-06-01T10:47:29Z</dcterms:created>
  <dcterms:modified xsi:type="dcterms:W3CDTF">2020-11-16T13:01:38Z</dcterms:modified>
</cp:coreProperties>
</file>