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s>
  <definedNames>
    <definedName name="_xlnm._FilterDatabase" localSheetId="1" hidden="1">Waardelijst!$A$1:$I$300</definedName>
    <definedName name="IMKL">Toelichting!$B$22</definedName>
    <definedName name="INSPIRE">Toelichting!$B$23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4" i="2" l="1"/>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270" i="2"/>
  <c r="I265" i="2"/>
  <c r="I266" i="2"/>
  <c r="I267" i="2"/>
  <c r="I268" i="2"/>
  <c r="I269" i="2"/>
  <c r="I220" i="2"/>
  <c r="I221" i="2"/>
  <c r="I222" i="2"/>
  <c r="I223" i="2"/>
  <c r="I224" i="2"/>
  <c r="I225" i="2"/>
  <c r="I226" i="2"/>
  <c r="I227" i="2"/>
  <c r="I228" i="2"/>
  <c r="I229" i="2"/>
  <c r="I230" i="2"/>
  <c r="I231" i="2"/>
  <c r="I28" i="2"/>
  <c r="I29" i="2"/>
  <c r="I27" i="2"/>
  <c r="I71" i="2"/>
  <c r="I72" i="2"/>
  <c r="I73" i="2"/>
  <c r="I74" i="2"/>
  <c r="I75" i="2"/>
  <c r="I66" i="2"/>
  <c r="I65" i="2"/>
  <c r="I76" i="2"/>
  <c r="I77" i="2"/>
  <c r="I78" i="2"/>
  <c r="I79" i="2"/>
  <c r="I80" i="2"/>
  <c r="I67" i="2"/>
  <c r="I68" i="2"/>
  <c r="I69" i="2"/>
  <c r="I70" i="2"/>
  <c r="I81" i="2"/>
  <c r="I82" i="2"/>
  <c r="I83" i="2"/>
  <c r="I84" i="2"/>
  <c r="I85" i="2"/>
  <c r="I86" i="2"/>
  <c r="I87" i="2"/>
  <c r="I11" i="2"/>
  <c r="I10" i="2"/>
  <c r="I9" i="2"/>
  <c r="I20" i="2"/>
  <c r="I19" i="2"/>
  <c r="I3" i="2" l="1"/>
  <c r="I4" i="2"/>
  <c r="I5" i="2"/>
  <c r="I6" i="2"/>
  <c r="I7" i="2"/>
  <c r="I8" i="2"/>
  <c r="I12" i="2"/>
  <c r="I13" i="2"/>
  <c r="I14" i="2"/>
  <c r="I15" i="2"/>
  <c r="I16" i="2"/>
  <c r="I17" i="2"/>
  <c r="I18" i="2"/>
  <c r="I21" i="2"/>
  <c r="I22" i="2"/>
  <c r="I23" i="2"/>
  <c r="I25" i="2"/>
  <c r="I26"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E62" authorId="0">
      <text>
        <r>
          <rPr>
            <b/>
            <sz val="9"/>
            <color indexed="81"/>
            <rFont val="Calibri"/>
            <family val="2"/>
          </rPr>
          <t>Wilko Quak:</t>
        </r>
        <r>
          <rPr>
            <sz val="9"/>
            <color indexed="81"/>
            <rFont val="Calibri"/>
            <family val="2"/>
          </rPr>
          <t xml:space="preserve">
CrossTheme is not known in INSPIRE</t>
        </r>
      </text>
    </comment>
    <comment ref="F62" authorId="0">
      <text>
        <r>
          <rPr>
            <b/>
            <sz val="9"/>
            <color indexed="81"/>
            <rFont val="Calibri"/>
            <family val="2"/>
          </rPr>
          <t>Wilko Quak:</t>
        </r>
        <r>
          <rPr>
            <sz val="9"/>
            <color indexed="81"/>
            <rFont val="Calibri"/>
            <family val="2"/>
          </rPr>
          <t xml:space="preserve">
CrossTheme is not known in INSPIRE</t>
        </r>
      </text>
    </comment>
    <comment ref="H111"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sharedStrings.xml><?xml version="1.0" encoding="utf-8"?>
<sst xmlns="http://schemas.openxmlformats.org/spreadsheetml/2006/main" count="2767" uniqueCount="516">
  <si>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</si>
  <si>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</si>
  <si>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</si>
  <si>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</si>
  <si>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</si>
  <si>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</si>
  <si>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</si>
  <si>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</si>
  <si>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</si>
  <si>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</si>
  <si>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</si>
  <si>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</si>
  <si>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</si>
  <si>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</si>
  <si>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</si>
  <si>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</si>
  <si>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</si>
  <si>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</si>
  <si>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</si>
  <si>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</si>
  <si>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</si>
  <si>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</si>
  <si>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</si>
  <si>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</si>
  <si>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</si>
  <si>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</si>
  <si>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</si>
  <si>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</si>
  <si>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</si>
  <si>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</si>
  <si>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</si>
  <si>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</si>
  <si>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</si>
  <si>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</si>
  <si>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</si>
  <si>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</si>
  <si>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</si>
  <si>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</si>
  <si>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</si>
  <si>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</si>
  <si>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</si>
  <si>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</si>
  <si>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</si>
  <si>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</si>
  <si>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</si>
  <si>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</si>
  <si>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</si>
  <si>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</si>
  <si>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</si>
  <si>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</si>
  <si>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</si>
  <si>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</si>
  <si>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</si>
  <si>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</si>
  <si>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</si>
  <si>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</si>
  <si>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</si>
  <si>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</si>
  <si>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</si>
  <si>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</si>
  <si>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</si>
  <si>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</si>
  <si>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</si>
  <si>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</si>
  <si>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</si>
  <si>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</si>
  <si>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</si>
  <si>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</si>
  <si>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</si>
  <si>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</si>
  <si>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</si>
  <si>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</si>
  <si>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</si>
  <si>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</si>
  <si>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</si>
  <si>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</si>
  <si>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</si>
  <si>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</si>
  <si>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</si>
  <si>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</si>
  <si>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</si>
  <si>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</si>
  <si>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</si>
  <si>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</si>
  <si>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geoNauwkeurigheidXY</t>
  </si>
  <si>
    <t>tot30cm</t>
  </si>
  <si>
    <t>tot50cm</t>
  </si>
  <si>
    <t>tot100cm</t>
  </si>
  <si>
    <t>onbekend</t>
  </si>
  <si>
    <t>eigen</t>
  </si>
  <si>
    <t>ontwerp</t>
  </si>
  <si>
    <t>annotatieLijn</t>
  </si>
  <si>
    <t>annotatieLabel</t>
  </si>
  <si>
    <t>lengteprofiel</t>
  </si>
  <si>
    <t>gestuurdeBoring</t>
  </si>
  <si>
    <t>bestandMediaType</t>
  </si>
  <si>
    <t>PNG</t>
  </si>
  <si>
    <t>PDF</t>
  </si>
  <si>
    <t>JPEG</t>
  </si>
  <si>
    <t>TIFF</t>
  </si>
  <si>
    <t>dwarsprofiel</t>
  </si>
  <si>
    <t>imkl-nl</t>
  </si>
  <si>
    <t>utilityDeliveryType</t>
  </si>
  <si>
    <t>collection</t>
  </si>
  <si>
    <t>distribution</t>
  </si>
  <si>
    <t>private</t>
  </si>
  <si>
    <t>transport</t>
  </si>
  <si>
    <t>net</t>
  </si>
  <si>
    <t>tape</t>
  </si>
  <si>
    <t>concretePaving</t>
  </si>
  <si>
    <t>electricity</t>
  </si>
  <si>
    <t>sewer</t>
  </si>
  <si>
    <t>water</t>
  </si>
  <si>
    <t>thermal</t>
  </si>
  <si>
    <t>telecommunications</t>
  </si>
  <si>
    <t>crossTheme</t>
  </si>
  <si>
    <t>functional</t>
  </si>
  <si>
    <t>projected</t>
  </si>
  <si>
    <t>disused</t>
  </si>
  <si>
    <t>datatransport</t>
  </si>
  <si>
    <t>gas lage druk</t>
  </si>
  <si>
    <t>gas hoge druk</t>
  </si>
  <si>
    <t>(petro)chemie</t>
  </si>
  <si>
    <t>landelijk hoogspanningsnet</t>
  </si>
  <si>
    <t>hoogspanning</t>
  </si>
  <si>
    <t>laagspanning</t>
  </si>
  <si>
    <t>middenspanning</t>
  </si>
  <si>
    <t>riool vrijverval</t>
  </si>
  <si>
    <t>riool onder druk</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</si>
  <si>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</si>
  <si>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</si>
  <si>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</si>
  <si>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</si>
  <si>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</si>
  <si>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</si>
  <si>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</si>
  <si>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</si>
  <si>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</si>
  <si>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</si>
  <si>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</si>
  <si>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</si>
  <si>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</si>
  <si>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</si>
  <si>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</si>
  <si>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</si>
  <si>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</si>
  <si>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</si>
  <si>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</si>
  <si>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</si>
  <si>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</si>
  <si>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</si>
  <si>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</si>
  <si>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</si>
  <si>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</si>
  <si>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</si>
  <si>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</si>
  <si>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</si>
  <si>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</si>
  <si>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</si>
  <si>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</si>
  <si>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</si>
  <si>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</si>
  <si>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</si>
  <si>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</si>
  <si>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</si>
  <si>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</si>
  <si>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</si>
  <si>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</si>
  <si>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</si>
  <si>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</si>
  <si>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</si>
  <si>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</si>
  <si>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</si>
  <si>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</si>
  <si>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</si>
  <si>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</si>
  <si>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</si>
  <si>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</si>
  <si>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</si>
  <si>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</si>
  <si>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</si>
  <si>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</si>
  <si>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</si>
  <si>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</si>
  <si>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</si>
  <si>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</si>
  <si>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</si>
  <si>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</si>
  <si>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 xml:space="preserve">verzamelterm ondergrondse leidingelementen opnemen </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</si>
  <si>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</si>
  <si>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</si>
  <si>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</si>
  <si>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</si>
  <si>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</si>
  <si>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</si>
  <si>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</si>
  <si>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</si>
  <si>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</si>
  <si>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</si>
  <si>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</si>
  <si>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</si>
  <si>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</si>
  <si>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</si>
  <si>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</si>
  <si>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</si>
  <si>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</si>
  <si>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</si>
  <si>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</si>
  <si>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</si>
  <si>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</si>
  <si>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</si>
  <si>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put(ten)</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</si>
  <si>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</si>
  <si>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</si>
  <si>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</si>
  <si>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</si>
  <si>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</si>
  <si>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</si>
  <si>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</si>
  <si>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</si>
  <si>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</si>
  <si>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</si>
  <si>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</si>
  <si>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</si>
  <si>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</si>
  <si>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</si>
  <si>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</si>
  <si>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</si>
  <si>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</si>
  <si>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</si>
  <si>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</si>
  <si>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</si>
  <si>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</si>
  <si>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</si>
  <si>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</si>
  <si>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</si>
  <si>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</si>
  <si>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</si>
  <si>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</si>
  <si>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</si>
  <si>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</si>
  <si>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</si>
  <si>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</si>
  <si>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</si>
  <si>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</si>
  <si>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</si>
  <si>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</si>
  <si>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</si>
  <si>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</si>
  <si>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</si>
  <si>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</si>
  <si>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</si>
  <si>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</si>
  <si>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</si>
  <si>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</si>
  <si>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</si>
  <si>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</si>
  <si>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</si>
  <si>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</si>
  <si>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</si>
  <si>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</si>
  <si>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</si>
  <si>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gasstation</t>
  </si>
  <si>
    <t>markering</t>
  </si>
  <si>
    <t>pomp</t>
  </si>
  <si>
    <t>terminal</t>
  </si>
  <si>
    <t>opslagvoorziening</t>
  </si>
  <si>
    <t>productiegebied</t>
  </si>
  <si>
    <t>adrespunt</t>
  </si>
  <si>
    <t>kbEindpunt</t>
  </si>
  <si>
    <t>annotatie pijl</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</si>
  <si>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</si>
  <si>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</si>
  <si>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</si>
  <si>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</si>
  <si>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</si>
  <si>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</si>
  <si>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</si>
  <si>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</si>
  <si>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</si>
  <si>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</si>
  <si>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</si>
  <si>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</si>
  <si>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</si>
  <si>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</si>
  <si>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</si>
  <si>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</si>
  <si>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</si>
  <si>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</si>
  <si>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</si>
  <si>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</si>
  <si>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</si>
  <si>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</si>
  <si>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</si>
  <si>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</si>
  <si>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</si>
  <si>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</si>
  <si>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</si>
  <si>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</si>
  <si>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</si>
  <si>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GTWPOpnemen</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</si>
  <si>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</si>
  <si>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</si>
  <si>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</si>
  <si>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</si>
  <si>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</si>
  <si>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</si>
  <si>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</si>
  <si>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</si>
  <si>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</si>
  <si>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</si>
  <si>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</si>
  <si>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</si>
  <si>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</si>
  <si>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</si>
  <si>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</si>
  <si>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</si>
  <si>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</si>
  <si>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</si>
  <si>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</si>
  <si>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</si>
  <si>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</si>
  <si>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</si>
  <si>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</si>
  <si>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</si>
  <si>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</si>
  <si>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</si>
  <si>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</si>
  <si>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</si>
  <si>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</si>
  <si>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</si>
  <si>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</si>
  <si>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</si>
  <si>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putten</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</si>
  <si>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</si>
  <si>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</si>
  <si>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</si>
  <si>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</si>
  <si>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</si>
  <si>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</si>
  <si>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</si>
  <si>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</si>
  <si>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</si>
  <si>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</si>
  <si>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</si>
  <si>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</si>
  <si>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</si>
  <si>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</si>
  <si>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</si>
  <si>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</si>
  <si>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</si>
  <si>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</si>
  <si>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</si>
  <si>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rioolOnderDruk</t>
  </si>
  <si>
    <t>kbContact</t>
  </si>
  <si>
    <t>verzameltermOndergrondseLeidingelementenOpnemen</t>
  </si>
  <si>
    <r>
      <rPr>
        <sz val="10"/>
        <color rgb="FF00B050"/>
        <rFont val="Verdana"/>
        <family val="2"/>
      </rPr>
      <t>bodem</t>
    </r>
  </si>
  <si>
    <t>MaatvoeringsTypeValue</t>
  </si>
  <si>
    <t>thema</t>
  </si>
  <si>
    <t>algemeen</t>
  </si>
  <si>
    <t>elekt-enex-lian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</si>
  <si>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</si>
  <si>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</si>
  <si>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</si>
  <si>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</si>
  <si>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</si>
  <si>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</si>
  <si>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</si>
  <si>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</si>
  <si>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</si>
  <si>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</si>
  <si>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</si>
  <si>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</si>
  <si>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</si>
  <si>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</si>
  <si>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annotatiePijlpunt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</si>
  <si>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</si>
  <si>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</si>
  <si>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</si>
  <si>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</si>
  <si>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</si>
  <si>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</si>
  <si>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</si>
  <si>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</si>
  <si>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</si>
  <si>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</si>
  <si>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</si>
  <si>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</si>
  <si>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</si>
  <si>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</si>
  <si>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</si>
  <si>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aardgasleidingNietNEN</t>
  </si>
  <si>
    <t>K1-leiding</t>
  </si>
  <si>
    <t>K2-leiding</t>
  </si>
  <si>
    <t>K3-leiding</t>
  </si>
  <si>
    <t>defensieleiding</t>
  </si>
  <si>
    <t>aargasleidingNEN3650</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</si>
  <si>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</si>
  <si>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</si>
  <si>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</si>
  <si>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</si>
  <si>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</si>
  <si>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</si>
  <si>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</si>
  <si>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</si>
  <si>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</si>
  <si>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</si>
  <si>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</si>
  <si>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</si>
  <si>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</si>
  <si>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</si>
  <si>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</si>
  <si>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</si>
  <si>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</si>
  <si>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</si>
  <si>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</si>
  <si>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</si>
  <si>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</si>
  <si>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</si>
  <si>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</si>
  <si>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</si>
  <si>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</si>
  <si>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</si>
  <si>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</si>
  <si>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</si>
  <si>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PartyRoleExtendedValue</t>
  </si>
  <si>
    <t>aansluitleiding</t>
  </si>
  <si>
    <t>bergbezinkleiding</t>
  </si>
  <si>
    <t>bergingsleiding</t>
  </si>
  <si>
    <t>gemengdRiool</t>
  </si>
  <si>
    <t>hemelwaterriool</t>
  </si>
  <si>
    <t>overstortleiding</t>
  </si>
  <si>
    <t>stuwrioolleiding</t>
  </si>
  <si>
    <t>doorlatendeleiding</t>
  </si>
  <si>
    <t>vuilwaterriool</t>
  </si>
  <si>
    <t>transportrioolleiding</t>
  </si>
  <si>
    <t>openLeiding</t>
  </si>
  <si>
    <t>RioolleidingTypeWaarde</t>
  </si>
  <si>
    <t>put</t>
  </si>
  <si>
    <t>ThermalAppurtenanceTypeIMKLValue</t>
  </si>
  <si>
    <t>waterloop</t>
  </si>
  <si>
    <t>rijbaan lokale weg</t>
  </si>
  <si>
    <t>fietspad</t>
  </si>
  <si>
    <t>sloot</t>
  </si>
  <si>
    <t>erf</t>
  </si>
  <si>
    <t>talud (? niet gevonden in imgeo)</t>
  </si>
  <si>
    <t>pandgeometrie</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</si>
  <si>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</si>
  <si>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</si>
  <si>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</si>
  <si>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</si>
  <si>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</si>
  <si>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</si>
  <si>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</si>
  <si>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</si>
  <si>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</si>
  <si>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</si>
  <si>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</si>
  <si>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</si>
  <si>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</si>
  <si>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</si>
  <si>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</si>
  <si>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</si>
  <si>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</si>
  <si>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</si>
  <si>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</si>
  <si>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</si>
  <si>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</si>
  <si>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</si>
  <si>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rijbaanLokaleWeg</t>
  </si>
  <si>
    <t>talud</t>
  </si>
  <si>
    <t>openbareVerlichtingkast</t>
  </si>
  <si>
    <t>inspectieputRioolput</t>
  </si>
  <si>
    <t>De kabel of leiding die een kabel of leiding verbindt met een aansluitpunt.</t>
  </si>
  <si>
    <t>detail</t>
  </si>
  <si>
    <t>Algemene aanduiding voor een nader detail van een situatie.</t>
  </si>
  <si>
    <t>raaginrichting</t>
  </si>
  <si>
    <t>telecomkast</t>
  </si>
  <si>
    <t>Caikast</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</si>
  <si>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</si>
  <si>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</si>
  <si>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</si>
  <si>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</si>
  <si>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</si>
  <si>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</si>
  <si>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</si>
  <si>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</si>
  <si>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</si>
  <si>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</si>
  <si>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</si>
  <si>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</si>
  <si>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</si>
  <si>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</si>
  <si>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</si>
  <si>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</si>
  <si>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</si>
  <si>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</si>
  <si>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</si>
  <si>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annotatie lijn</t>
  </si>
  <si>
    <t>annotatie label</t>
  </si>
  <si>
    <t>niet betrokken</t>
  </si>
  <si>
    <t>tot 30 cm</t>
  </si>
  <si>
    <t>tot 50 cm</t>
  </si>
  <si>
    <t>tot 100 cm</t>
  </si>
  <si>
    <t>binnenonderkant buis</t>
  </si>
  <si>
    <t>buisleiding gevaarlijke inhoud</t>
  </si>
  <si>
    <t>aardgasleiding niet NEN</t>
  </si>
  <si>
    <t>aargasleiding NEN3650</t>
  </si>
  <si>
    <t>technisch gebouw</t>
  </si>
  <si>
    <t>kb meetpunt</t>
  </si>
  <si>
    <t>kb installatie</t>
  </si>
  <si>
    <t>kb eindpunt</t>
  </si>
  <si>
    <t>kb contact</t>
  </si>
  <si>
    <t>t stuk</t>
  </si>
  <si>
    <t>isolatie koppeling</t>
  </si>
  <si>
    <t>gemengd riool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</si>
</sst>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u/>
      <sz val="11"/>
      <color rgb="FF00B050"/>
      <name val="Calibri"/>
      <family val="2"/>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theme="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7" fillId="0" borderId="0" xfId="0" applyFont="1" applyAlignment="1">
      <alignment vertical="center"/>
    </xf>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2" xfId="1" applyFont="1" applyBorder="1" applyAlignment="1" applyProtection="1">
      <alignment wrapText="1"/>
    </xf>
    <xf numFmtId="0" fontId="10" fillId="0" borderId="0" xfId="0" applyFont="1" applyBorder="1" applyAlignment="1">
      <alignment horizontal="left"/>
    </xf>
    <xf numFmtId="0" fontId="9" fillId="0" borderId="0" xfId="1" applyFont="1" applyBorder="1" applyAlignment="1" applyProtection="1">
      <alignment wrapText="1"/>
    </xf>
    <xf numFmtId="0" fontId="11" fillId="0" borderId="1" xfId="0" applyFont="1" applyBorder="1" applyAlignment="1">
      <alignment vertical="center"/>
    </xf>
    <xf numFmtId="0" fontId="11"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0" fillId="0" borderId="2" xfId="0" applyFont="1" applyBorder="1" applyAlignment="1">
      <alignment horizontal="left"/>
    </xf>
    <xf numFmtId="0" fontId="4" fillId="0" borderId="0" xfId="1" applyBorder="1" applyAlignment="1" applyProtection="1"/>
    <xf numFmtId="0" fontId="7" fillId="0" borderId="0" xfId="0" applyFont="1" applyAlignment="1">
      <alignment vertical="center" wrapText="1"/>
    </xf>
    <xf numFmtId="0" fontId="13" fillId="0" borderId="0" xfId="0" applyFont="1"/>
    <xf numFmtId="0" fontId="5" fillId="0" borderId="2" xfId="0" applyFont="1" applyBorder="1"/>
    <xf numFmtId="0" fontId="10" fillId="0" borderId="3" xfId="0" applyFont="1" applyFill="1" applyBorder="1" applyAlignment="1">
      <alignment horizontal="left"/>
    </xf>
    <xf numFmtId="0" fontId="6" fillId="0" borderId="0" xfId="0" applyFont="1"/>
    <xf numFmtId="0" fontId="6" fillId="0" borderId="2" xfId="0" applyFont="1" applyBorder="1"/>
    <xf numFmtId="0" fontId="13" fillId="0" borderId="0" xfId="0" applyFont="1" applyAlignment="1">
      <alignment vertical="center"/>
    </xf>
    <xf numFmtId="0" fontId="4" fillId="0" borderId="0" xfId="1" applyAlignment="1" applyProtection="1"/>
    <xf numFmtId="0" fontId="10"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3" fillId="0" borderId="0" xfId="0" applyFont="1" applyAlignment="1">
      <alignment vertical="center" wrapText="1"/>
    </xf>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inspire.ec.europa.eu/codelist/OilGasChemicalsAppurtenanceTypeValue/deliveryPoint" TargetMode="External"/><Relationship Id="rId21" Type="http://schemas.openxmlformats.org/officeDocument/2006/relationships/hyperlink" Target="http://inspire.ec.europa.eu/codelist/OilGasChemicalsAppurtenanceTypeValue/marker" TargetMode="External"/><Relationship Id="rId34" Type="http://schemas.openxmlformats.org/officeDocument/2006/relationships/hyperlink" Target="http://inspire.ec.europa.eu/codelist/WaterAppurtenanceTypeValue/controlValve" TargetMode="External"/><Relationship Id="rId42" Type="http://schemas.openxmlformats.org/officeDocument/2006/relationships/hyperlink" Target="http://inspire.ec.europa.eu/codelist/WaterAppurtenanceTypeValue/pumpStation" TargetMode="External"/><Relationship Id="rId47" Type="http://schemas.openxmlformats.org/officeDocument/2006/relationships/hyperlink" Target="http://inspire.ec.europa.eu/codelist/SewerAppurtenanceTypeValue/dischargeStructure" TargetMode="External"/><Relationship Id="rId50" Type="http://schemas.openxmlformats.org/officeDocument/2006/relationships/hyperlink" Target="http://inspire.ec.europa.eu/codelist/SewerAppurtenanceTypeValue/specificStructure" TargetMode="External"/><Relationship Id="rId55" Type="http://schemas.openxmlformats.org/officeDocument/2006/relationships/hyperlink" Target="http://inspire.ec.europa.eu/codelist/UtilityDeliveryTypeValue/private/" TargetMode="External"/><Relationship Id="rId63" Type="http://schemas.openxmlformats.org/officeDocument/2006/relationships/hyperlink" Target="http://inspire.ec.europa.eu/codelist/SewerAppurtenanceTypeValue/specificStructure" TargetMode="External"/><Relationship Id="rId68" Type="http://schemas.openxmlformats.org/officeDocument/2006/relationships/hyperlink" Target="http://inspire.ec.europa.eu/codelist/WaterAppurtenanceTypeValue/waterExhaustPoint" TargetMode="External"/><Relationship Id="rId76" Type="http://schemas.openxmlformats.org/officeDocument/2006/relationships/hyperlink" Target="http://inspire.ec.europa.eu/codelist/WaterAppurtenanceTypeValue/lateralPoint" TargetMode="External"/><Relationship Id="rId84" Type="http://schemas.openxmlformats.org/officeDocument/2006/relationships/hyperlink" Target="http://inspire.ec.europa.eu/codelist/OilGasChemicalsAppurtenanceTypeValue/gasStation" TargetMode="External"/><Relationship Id="rId89" Type="http://schemas.openxmlformats.org/officeDocument/2006/relationships/hyperlink" Target="http://inspire.ec.europa.eu/codelist/OilGasChemicalsAppurtenanceTypeValue/pumpingStation" TargetMode="External"/><Relationship Id="rId97" Type="http://schemas.openxmlformats.org/officeDocument/2006/relationships/hyperlink" Target="http://inspire.ec.europa.eu/codelist/ElectricityAppurtenanceTypeValue/subStation" TargetMode="External"/><Relationship Id="rId7" Type="http://schemas.openxmlformats.org/officeDocument/2006/relationships/hyperlink" Target="http://inspire.ec.europa.eu/codelist/ElectricityAppurtenanceTypeValue/generator" TargetMode="External"/><Relationship Id="rId71" Type="http://schemas.openxmlformats.org/officeDocument/2006/relationships/hyperlink" Target="http://inspire.ec.europa.eu/codelist/WaterAppurtenanceTypeValue/fireHydrant" TargetMode="External"/><Relationship Id="rId9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UtilityDeliveryTypeValue/private/" TargetMode="External"/><Relationship Id="rId16" Type="http://schemas.openxmlformats.org/officeDocument/2006/relationships/hyperlink" Target="http://inspire.ec.europa.eu/codelist/ElectricityAppurtenanceTypeValue/subStation" TargetMode="External"/><Relationship Id="rId29" Type="http://schemas.openxmlformats.org/officeDocument/2006/relationships/hyperlink" Target="http://inspire.ec.europa.eu/codelist/WaterAppurtenanceTypeValue/waterExhaustPoint" TargetMode="External"/><Relationship Id="rId11" Type="http://schemas.openxmlformats.org/officeDocument/2006/relationships/hyperlink" Target="http://inspire.ec.europa.eu/codelist/ElectricityAppurtenanceTypeValue/streetLight" TargetMode="External"/><Relationship Id="rId24" Type="http://schemas.openxmlformats.org/officeDocument/2006/relationships/hyperlink" Target="http://inspire.ec.europa.eu/codelist/OilGasChemicalsAppurtenanceTypeValue/pumpingStation" TargetMode="External"/><Relationship Id="rId32" Type="http://schemas.openxmlformats.org/officeDocument/2006/relationships/hyperlink" Target="http://inspire.ec.europa.eu/codelist/WaterAppurtenanceTypeValue/fireHydrant" TargetMode="External"/><Relationship Id="rId37" Type="http://schemas.openxmlformats.org/officeDocument/2006/relationships/hyperlink" Target="http://inspire.ec.europa.eu/codelist/WaterAppurtenanceTypeValue/lateralPoint" TargetMode="External"/><Relationship Id="rId40" Type="http://schemas.openxmlformats.org/officeDocument/2006/relationships/hyperlink" Target="http://inspire.ec.europa.eu/codelist/WaterAppurtenanceTypeValue/airRelieveValve" TargetMode="External"/><Relationship Id="rId45" Type="http://schemas.openxmlformats.org/officeDocument/2006/relationships/hyperlink" Target="http://inspire.ec.europa.eu/codelist/SewerAppurtenanceTypeValue/connection" TargetMode="External"/><Relationship Id="rId53" Type="http://schemas.openxmlformats.org/officeDocument/2006/relationships/hyperlink" Target="http://inspire.ec.europa.eu/codelist/SewerAppurtenanceTypeValue/watertankOrChamber" TargetMode="External"/><Relationship Id="rId58" Type="http://schemas.openxmlformats.org/officeDocument/2006/relationships/hyperlink" Target="http://inspire.ec.europa.eu/codelist/SewerAppurtenanceTypeValue/connection" TargetMode="External"/><Relationship Id="rId66" Type="http://schemas.openxmlformats.org/officeDocument/2006/relationships/hyperlink" Target="http://inspire.ec.europa.eu/codelist/SewerAppurtenanceTypeValue/watertankOrChamber" TargetMode="External"/><Relationship Id="rId74" Type="http://schemas.openxmlformats.org/officeDocument/2006/relationships/hyperlink" Target="http://inspire.ec.europa.eu/codelist/WaterAppurtenanceTypeValue/pressureController" TargetMode="External"/><Relationship Id="rId79" Type="http://schemas.openxmlformats.org/officeDocument/2006/relationships/hyperlink" Target="http://inspire.ec.europa.eu/codelist/WaterAppurtenanceTypeValue/airRelieveValve" TargetMode="External"/><Relationship Id="rId87" Type="http://schemas.openxmlformats.org/officeDocument/2006/relationships/hyperlink" Target="http://inspire.ec.europa.eu/codelist/OilGasChemicalsAppurtenanceTypeValue/storage" TargetMode="External"/><Relationship Id="rId5" Type="http://schemas.openxmlformats.org/officeDocument/2006/relationships/hyperlink" Target="http://inspire.ec.europa.eu/codelist/ElectricityAppurtenanceTypeValue/connectionBox" TargetMode="External"/><Relationship Id="rId61" Type="http://schemas.openxmlformats.org/officeDocument/2006/relationships/hyperlink" Target="http://inspire.ec.europa.eu/codelist/SewerAppurtenanceTypeValue/barrel" TargetMode="External"/><Relationship Id="rId82" Type="http://schemas.openxmlformats.org/officeDocument/2006/relationships/hyperlink" Target="http://inspire.ec.europa.eu/codelist/WaterAppurtenanceTypeValue/waterServicePoint" TargetMode="External"/><Relationship Id="rId90" Type="http://schemas.openxmlformats.org/officeDocument/2006/relationships/hyperlink" Target="http://inspire.ec.europa.eu/codelist/OilGasChemicalsAppurtenanceTypeValue/productionRegion" TargetMode="External"/><Relationship Id="rId95" Type="http://schemas.openxmlformats.org/officeDocument/2006/relationships/hyperlink" Target="http://inspire.ec.europa.eu/codelist/ElectricityAppurtenanceTypeValue/generator" TargetMode="External"/><Relationship Id="rId19" Type="http://schemas.openxmlformats.org/officeDocument/2006/relationships/hyperlink" Target="http://inspire.ec.europa.eu/codelist/OilGasChemicalsAppurtenanceTypeValue/gasStation" TargetMode="External"/><Relationship Id="rId14" Type="http://schemas.openxmlformats.org/officeDocument/2006/relationships/hyperlink" Target="http://inspire.ec.europa.eu/codelist/ElectricityAppurtenanceTypeValue/generator" TargetMode="External"/><Relationship Id="rId22" Type="http://schemas.openxmlformats.org/officeDocument/2006/relationships/hyperlink" Target="http://inspire.ec.europa.eu/codelist/OilGasChemicalsAppurtenanceTypeValue/storage" TargetMode="External"/><Relationship Id="rId27" Type="http://schemas.openxmlformats.org/officeDocument/2006/relationships/hyperlink" Target="http://inspire.ec.europa.eu/codelist/OilGasChemicalsAppurtenanceTypeValue/terminal" TargetMode="External"/><Relationship Id="rId30" Type="http://schemas.openxmlformats.org/officeDocument/2006/relationships/hyperlink" Target="http://inspire.ec.europa.eu/codelist/WaterAppurtenanceTypeValue/waterDischargePoint" TargetMode="External"/><Relationship Id="rId35" Type="http://schemas.openxmlformats.org/officeDocument/2006/relationships/hyperlink" Target="http://inspire.ec.europa.eu/codelist/WaterAppurtenanceTypeValue/pressureController" TargetMode="External"/><Relationship Id="rId43" Type="http://schemas.openxmlformats.org/officeDocument/2006/relationships/hyperlink" Target="http://inspire.ec.europa.eu/codelist/WaterAppurtenanceTypeValue/waterServicePoint" TargetMode="External"/><Relationship Id="rId48" Type="http://schemas.openxmlformats.org/officeDocument/2006/relationships/hyperlink" Target="http://inspire.ec.europa.eu/codelist/SewerAppurtenanceTypeValue/barrel" TargetMode="External"/><Relationship Id="rId56" Type="http://schemas.openxmlformats.org/officeDocument/2006/relationships/hyperlink" Target="http://inspire.ec.europa.eu/codelist/UtilityDeliveryTypeValue/transport/" TargetMode="External"/><Relationship Id="rId64" Type="http://schemas.openxmlformats.org/officeDocument/2006/relationships/hyperlink" Target="http://inspire.ec.europa.eu/codelist/SewerAppurtenanceTypeValue/thrustProtection" TargetMode="External"/><Relationship Id="rId69" Type="http://schemas.openxmlformats.org/officeDocument/2006/relationships/hyperlink" Target="http://inspire.ec.europa.eu/codelist/WaterAppurtenanceTypeValue/waterDischargePoint" TargetMode="External"/><Relationship Id="rId77" Type="http://schemas.openxmlformats.org/officeDocument/2006/relationships/hyperlink" Target="http://inspire.ec.europa.eu/codelist/WaterAppurtenanceTypeValue/samplingStation" TargetMode="External"/><Relationship Id="rId100" Type="http://schemas.openxmlformats.org/officeDocument/2006/relationships/vmlDrawing" Target="../drawings/vmlDrawing1.vml"/><Relationship Id="rId8" Type="http://schemas.openxmlformats.org/officeDocument/2006/relationships/hyperlink" Target="http://inspire.ec.europa.eu/codelist/ElectricityAppurtenanceTypeValue/netStation" TargetMode="External"/><Relationship Id="rId51" Type="http://schemas.openxmlformats.org/officeDocument/2006/relationships/hyperlink" Target="http://inspire.ec.europa.eu/codelist/SewerAppurtenanceTypeValue/thrustProtection" TargetMode="External"/><Relationship Id="rId72" Type="http://schemas.openxmlformats.org/officeDocument/2006/relationships/hyperlink" Target="http://inspire.ec.europa.eu/codelist/WaterAppurtenanceTypeValue/well" TargetMode="External"/><Relationship Id="rId80" Type="http://schemas.openxmlformats.org/officeDocument/2006/relationships/hyperlink" Target="http://inspire.ec.europa.eu/codelist/WaterAppurtenanceTypeValue/storageFacility" TargetMode="External"/><Relationship Id="rId85" Type="http://schemas.openxmlformats.org/officeDocument/2006/relationships/hyperlink" Target="http://inspire.ec.europa.eu/codelist/OilGasChemicalsAppurtenanceTypeValue/node" TargetMode="External"/><Relationship Id="rId93" Type="http://schemas.openxmlformats.org/officeDocument/2006/relationships/hyperlink" Target="http://inspire.ec.europa.eu/codelist/ElectricityAppurtenanceTypeValue/connectionBox" TargetMode="External"/><Relationship Id="rId98" Type="http://schemas.openxmlformats.org/officeDocument/2006/relationships/hyperlink" Target="http://inspire.ec.europa.eu/codelist/ElectricityAppurtenanceTypeValue/deliveryPoint" TargetMode="External"/><Relationship Id="rId3" Type="http://schemas.openxmlformats.org/officeDocument/2006/relationships/hyperlink" Target="http://inspire.ec.europa.eu/codelist/UtilityDeliveryTypeValue/transport/" TargetMode="External"/><Relationship Id="rId12" Type="http://schemas.openxmlformats.org/officeDocument/2006/relationships/hyperlink" Target="http://inspire.ec.europa.eu/codelist/ElectricityAppurtenanceTypeValue/connectionBox" TargetMode="External"/><Relationship Id="rId17" Type="http://schemas.openxmlformats.org/officeDocument/2006/relationships/hyperlink" Target="http://inspire.ec.europa.eu/codelist/ElectricityAppurtenanceTypeValue/deliveryPoint" TargetMode="External"/><Relationship Id="rId25" Type="http://schemas.openxmlformats.org/officeDocument/2006/relationships/hyperlink" Target="http://inspire.ec.europa.eu/codelist/OilGasChemicalsAppurtenanceTypeValue/productionRegion" TargetMode="External"/><Relationship Id="rId33" Type="http://schemas.openxmlformats.org/officeDocument/2006/relationships/hyperlink" Target="http://inspire.ec.europa.eu/codelist/WaterAppurtenanceTypeValue/well" TargetMode="External"/><Relationship Id="rId38" Type="http://schemas.openxmlformats.org/officeDocument/2006/relationships/hyperlink" Target="http://inspire.ec.europa.eu/codelist/WaterAppurtenanceTypeValue/samplingStation" TargetMode="External"/><Relationship Id="rId46" Type="http://schemas.openxmlformats.org/officeDocument/2006/relationships/hyperlink" Target="http://inspire.ec.europa.eu/codelist/SewerAppurtenanceTypeValue/cleanOut" TargetMode="External"/><Relationship Id="rId59" Type="http://schemas.openxmlformats.org/officeDocument/2006/relationships/hyperlink" Target="http://inspire.ec.europa.eu/codelist/SewerAppurtenanceTypeValue/cleanOut" TargetMode="External"/><Relationship Id="rId67" Type="http://schemas.openxmlformats.org/officeDocument/2006/relationships/hyperlink" Target="http://inspire.ec.europa.eu/codelist/WaterAppurtenanceTypeValue/checkValve" TargetMode="External"/><Relationship Id="rId20" Type="http://schemas.openxmlformats.org/officeDocument/2006/relationships/hyperlink" Target="http://inspire.ec.europa.eu/codelist/OilGasChemicalsAppurtenanceTypeValue/node" TargetMode="External"/><Relationship Id="rId41" Type="http://schemas.openxmlformats.org/officeDocument/2006/relationships/hyperlink" Target="http://inspire.ec.europa.eu/codelist/WaterAppurtenanceTypeValue/storageFacility" TargetMode="External"/><Relationship Id="rId54" Type="http://schemas.openxmlformats.org/officeDocument/2006/relationships/hyperlink" Target="http://inspire.ec.europa.eu/codelist/UtilityDeliveryTypeValue/distribution/" TargetMode="External"/><Relationship Id="rId62" Type="http://schemas.openxmlformats.org/officeDocument/2006/relationships/hyperlink" Target="http://inspire.ec.europa.eu/codelist/SewerAppurtenanceTypeValue/catchBasin" TargetMode="External"/><Relationship Id="rId70" Type="http://schemas.openxmlformats.org/officeDocument/2006/relationships/hyperlink" Target="http://inspire.ec.europa.eu/codelist/WaterAppurtenanceTypeValue/anode" TargetMode="External"/><Relationship Id="rId75" Type="http://schemas.openxmlformats.org/officeDocument/2006/relationships/hyperlink" Target="http://inspire.ec.europa.eu/codelist/WaterAppurtenanceTypeValue/junction" TargetMode="External"/><Relationship Id="rId83" Type="http://schemas.openxmlformats.org/officeDocument/2006/relationships/hyperlink" Target="http://inspire.ec.europa.eu/codelist/WaterAppurtenanceTypeValue/treatmentPlant" TargetMode="External"/><Relationship Id="rId88" Type="http://schemas.openxmlformats.org/officeDocument/2006/relationships/hyperlink" Target="http://inspire.ec.europa.eu/codelist/OilGasChemicalsAppurtenanceTypeValue/pump" TargetMode="External"/><Relationship Id="rId91" Type="http://schemas.openxmlformats.org/officeDocument/2006/relationships/hyperlink" Target="http://inspire.ec.europa.eu/codelist/OilGasChemicalsAppurtenanceTypeValue/deliveryPoint" TargetMode="External"/><Relationship Id="rId96" Type="http://schemas.openxmlformats.org/officeDocument/2006/relationships/hyperlink" Target="http://inspire.ec.europa.eu/codelist/ElectricityAppurtenanceTypeValue/netStation" TargetMode="External"/><Relationship Id="rId1" Type="http://schemas.openxmlformats.org/officeDocument/2006/relationships/hyperlink" Target="http://inspire.ec.europa.eu/codelist/UtilityDeliveryTypeValue/distribution/" TargetMode="External"/><Relationship Id="rId6" Type="http://schemas.openxmlformats.org/officeDocument/2006/relationships/hyperlink" Target="http://inspire.ec.europa.eu/codelist/ElectricityAppurtenanceTypeValue/mainStation" TargetMode="External"/><Relationship Id="rId15" Type="http://schemas.openxmlformats.org/officeDocument/2006/relationships/hyperlink" Target="http://inspire.ec.europa.eu/codelist/ElectricityAppurtenanceTypeValue/netStation" TargetMode="External"/><Relationship Id="rId23" Type="http://schemas.openxmlformats.org/officeDocument/2006/relationships/hyperlink" Target="http://inspire.ec.europa.eu/codelist/OilGasChemicalsAppurtenanceTypeValue/pump" TargetMode="External"/><Relationship Id="rId28" Type="http://schemas.openxmlformats.org/officeDocument/2006/relationships/hyperlink" Target="http://inspire.ec.europa.eu/codelist/WaterAppurtenanceTypeValue/checkValve" TargetMode="External"/><Relationship Id="rId36" Type="http://schemas.openxmlformats.org/officeDocument/2006/relationships/hyperlink" Target="http://inspire.ec.europa.eu/codelist/WaterAppurtenanceTypeValue/junction" TargetMode="External"/><Relationship Id="rId49" Type="http://schemas.openxmlformats.org/officeDocument/2006/relationships/hyperlink" Target="http://inspire.ec.europa.eu/codelist/SewerAppurtenanceTypeValue/catchBasin" TargetMode="External"/><Relationship Id="rId57" Type="http://schemas.openxmlformats.org/officeDocument/2006/relationships/hyperlink" Target="http://inspire.ec.europa.eu/codelist/UtilityDeliveryTypeValue/collection/" TargetMode="External"/><Relationship Id="rId10" Type="http://schemas.openxmlformats.org/officeDocument/2006/relationships/hyperlink" Target="http://inspire.ec.europa.eu/codelist/ElectricityAppurtenanceTypeValue/deliveryPoint" TargetMode="External"/><Relationship Id="rId31" Type="http://schemas.openxmlformats.org/officeDocument/2006/relationships/hyperlink" Target="http://inspire.ec.europa.eu/codelist/WaterAppurtenanceTypeValue/anode" TargetMode="External"/><Relationship Id="rId44" Type="http://schemas.openxmlformats.org/officeDocument/2006/relationships/hyperlink" Target="http://inspire.ec.europa.eu/codelist/WaterAppurtenanceTypeValue/treatmentPlant" TargetMode="External"/><Relationship Id="rId52" Type="http://schemas.openxmlformats.org/officeDocument/2006/relationships/hyperlink" Target="http://inspire.ec.europa.eu/codelist/SewerAppurtenanceTypeValue/tideGate" TargetMode="External"/><Relationship Id="rId60" Type="http://schemas.openxmlformats.org/officeDocument/2006/relationships/hyperlink" Target="http://inspire.ec.europa.eu/codelist/SewerAppurtenanceTypeValue/dischargeStructure" TargetMode="External"/><Relationship Id="rId65" Type="http://schemas.openxmlformats.org/officeDocument/2006/relationships/hyperlink" Target="http://inspire.ec.europa.eu/codelist/SewerAppurtenanceTypeValue/tideGate" TargetMode="External"/><Relationship Id="rId73" Type="http://schemas.openxmlformats.org/officeDocument/2006/relationships/hyperlink" Target="http://inspire.ec.europa.eu/codelist/WaterAppurtenanceTypeValue/controlValve" TargetMode="External"/><Relationship Id="rId78" Type="http://schemas.openxmlformats.org/officeDocument/2006/relationships/hyperlink" Target="http://inspire.ec.europa.eu/codelist/WaterAppurtenanceTypeValue/meter" TargetMode="External"/><Relationship Id="rId81" Type="http://schemas.openxmlformats.org/officeDocument/2006/relationships/hyperlink" Target="http://inspire.ec.europa.eu/codelist/WaterAppurtenanceTypeValue/pumpStation" TargetMode="External"/><Relationship Id="rId86" Type="http://schemas.openxmlformats.org/officeDocument/2006/relationships/hyperlink" Target="http://inspire.ec.europa.eu/codelist/OilGasChemicalsAppurtenanceTypeValue/marker" TargetMode="External"/><Relationship Id="rId94" Type="http://schemas.openxmlformats.org/officeDocument/2006/relationships/hyperlink" Target="http://inspire.ec.europa.eu/codelist/ElectricityAppurtenanceTypeValue/mainStation" TargetMode="External"/><Relationship Id="rId99" Type="http://schemas.openxmlformats.org/officeDocument/2006/relationships/hyperlink" Target="http://inspire.ec.europa.eu/codelist/ElectricityAppurtenanceTypeValue/streetLight" TargetMode="External"/><Relationship Id="rId101" Type="http://schemas.openxmlformats.org/officeDocument/2006/relationships/comments" Target="../comments1.xml"/><Relationship Id="rId4" Type="http://schemas.openxmlformats.org/officeDocument/2006/relationships/hyperlink" Target="http://inspire.ec.europa.eu/codelist/UtilityDeliveryTypeValue/collection/" TargetMode="External"/><Relationship Id="rId9" Type="http://schemas.openxmlformats.org/officeDocument/2006/relationships/hyperlink" Target="http://inspire.ec.europa.eu/codelist/ElectricityAppurtenanceTypeValue/subStation" TargetMode="External"/><Relationship Id="rId13" Type="http://schemas.openxmlformats.org/officeDocument/2006/relationships/hyperlink" Target="http://inspire.ec.europa.eu/codelist/ElectricityAppurtenanceTypeValue/mainStation" TargetMode="External"/><Relationship Id="rId18" Type="http://schemas.openxmlformats.org/officeDocument/2006/relationships/hyperlink" Target="http://inspire.ec.europa.eu/codelist/ElectricityAppurtenanceTypeValue/streetLight" TargetMode="External"/><Relationship Id="rId39" Type="http://schemas.openxmlformats.org/officeDocument/2006/relationships/hyperlink" Target="http://inspire.ec.europa.eu/codelist/WaterAppurtenanceTypeValue/met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3" sqref="B23"/>
    </sheetView>
  </sheetViews>
  <sheetFormatPr defaultColWidth="8.85546875" defaultRowHeight="15" x14ac:dyDescent="0.25"/>
  <cols>
    <col min="2" max="2" width="56" customWidth="1"/>
  </cols>
  <sheetData>
    <row r="22" spans="2:3" x14ac:dyDescent="0.25">
      <c r="B22" s="35" t="s">
        <v>369</v>
      </c>
      <c r="C22" t="s">
        <v>271</v>
      </c>
    </row>
    <row r="23" spans="2:3" x14ac:dyDescent="0.25">
      <c r="B23" t="s">
        <v>272</v>
      </c>
      <c r="C23" t="s">
        <v>273</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300"/>
  <sheetViews>
    <sheetView tabSelected="1" topLeftCell="C86" workbookViewId="0">
      <selection activeCell="F296" sqref="F296"/>
    </sheetView>
  </sheetViews>
  <sheetFormatPr defaultColWidth="8.85546875" defaultRowHeight="15" x14ac:dyDescent="0.25"/>
  <cols>
    <col min="1" max="1" width="37.7109375" customWidth="1"/>
    <col min="2" max="3" width="21.42578125" customWidth="1"/>
    <col min="4" max="4" width="37" customWidth="1"/>
    <col min="5" max="6" width="31.28515625" customWidth="1"/>
    <col min="7" max="7" width="45.5703125" customWidth="1"/>
    <col min="8" max="8" width="42.7109375" customWidth="1"/>
    <col min="9" max="9" width="82.7109375" customWidth="1"/>
  </cols>
  <sheetData>
    <row r="1" spans="1:9" s="4" customFormat="1" x14ac:dyDescent="0.25">
      <c r="A1" s="5" t="s">
        <v>358</v>
      </c>
      <c r="B1" s="5" t="s">
        <v>2</v>
      </c>
      <c r="C1" s="5" t="s">
        <v>388</v>
      </c>
      <c r="D1" s="5" t="s">
        <v>0</v>
      </c>
      <c r="E1" s="5" t="s">
        <v>1</v>
      </c>
      <c r="F1" s="5" t="s">
        <v>481</v>
      </c>
      <c r="G1" s="5" t="s">
        <v>480</v>
      </c>
      <c r="H1" s="5" t="s">
        <v>243</v>
      </c>
      <c r="I1" s="5" t="s">
        <v>370</v>
      </c>
    </row>
    <row r="2" spans="1:9" s="1" customFormat="1" x14ac:dyDescent="0.25">
      <c r="A2" s="1" t="s">
        <v>359</v>
      </c>
      <c r="B2" s="12" t="s">
        <v>82</v>
      </c>
      <c r="C2" s="12" t="s">
        <v>389</v>
      </c>
      <c r="D2" s="12" t="s">
        <v>346</v>
      </c>
      <c r="E2" s="12" t="s">
        <v>375</v>
      </c>
      <c r="F2" s="21" t="s">
        <v>270</v>
      </c>
      <c r="G2" s="21" t="s">
        <v>270</v>
      </c>
      <c r="H2" s="9" t="s">
        <v>244</v>
      </c>
      <c r="I2" t="str">
        <f t="shared" ref="I2:I90" si="0">IF(B2="inspire",INSPIRE,IMKL) &amp; H2 &amp; "/" &amp; E2</f>
        <v>http://www.geonovum.nl/imkl2015/1.0/def/AnnotatieTypeValue/annotatiePijlpunt</v>
      </c>
    </row>
    <row r="3" spans="1:9" s="1" customFormat="1" x14ac:dyDescent="0.25">
      <c r="A3" s="1" t="s">
        <v>359</v>
      </c>
      <c r="B3" s="12" t="s">
        <v>82</v>
      </c>
      <c r="C3" s="12" t="s">
        <v>389</v>
      </c>
      <c r="D3" s="12" t="s">
        <v>346</v>
      </c>
      <c r="E3" s="12" t="s">
        <v>91</v>
      </c>
      <c r="F3" s="12" t="s">
        <v>498</v>
      </c>
      <c r="H3" s="9" t="s">
        <v>244</v>
      </c>
      <c r="I3" t="str">
        <f t="shared" si="0"/>
        <v>http://www.geonovum.nl/imkl2015/1.0/def/AnnotatieTypeValue/annotatieLijn</v>
      </c>
    </row>
    <row r="4" spans="1:9" s="1" customFormat="1" x14ac:dyDescent="0.25">
      <c r="A4" s="1" t="s">
        <v>359</v>
      </c>
      <c r="B4" s="12" t="s">
        <v>82</v>
      </c>
      <c r="C4" s="12" t="s">
        <v>389</v>
      </c>
      <c r="D4" s="12" t="s">
        <v>346</v>
      </c>
      <c r="E4" s="12" t="s">
        <v>92</v>
      </c>
      <c r="F4" s="12" t="s">
        <v>499</v>
      </c>
      <c r="H4" s="9" t="s">
        <v>244</v>
      </c>
      <c r="I4" t="str">
        <f t="shared" si="0"/>
        <v>http://www.geonovum.nl/imkl2015/1.0/def/AnnotatieTypeValue/annotatieLabel</v>
      </c>
    </row>
    <row r="5" spans="1:9" s="1" customFormat="1" x14ac:dyDescent="0.25">
      <c r="A5" s="1" t="s">
        <v>359</v>
      </c>
      <c r="B5" s="12" t="s">
        <v>82</v>
      </c>
      <c r="C5" s="12" t="s">
        <v>389</v>
      </c>
      <c r="D5" s="12" t="s">
        <v>95</v>
      </c>
      <c r="E5" s="12" t="s">
        <v>96</v>
      </c>
      <c r="F5" s="12" t="s">
        <v>96</v>
      </c>
      <c r="G5" s="12" t="s">
        <v>380</v>
      </c>
      <c r="H5" s="9" t="s">
        <v>245</v>
      </c>
      <c r="I5" t="str">
        <f t="shared" si="0"/>
        <v>http://www.geonovum.nl/imkl2015/1.0/def/BestandMediaTypeValue/PNG</v>
      </c>
    </row>
    <row r="6" spans="1:9" s="1" customFormat="1" x14ac:dyDescent="0.25">
      <c r="A6" s="1" t="s">
        <v>359</v>
      </c>
      <c r="B6" s="12" t="s">
        <v>82</v>
      </c>
      <c r="C6" s="12" t="s">
        <v>389</v>
      </c>
      <c r="D6" s="12" t="s">
        <v>95</v>
      </c>
      <c r="E6" s="12" t="s">
        <v>97</v>
      </c>
      <c r="F6" s="12" t="s">
        <v>97</v>
      </c>
      <c r="G6" s="21" t="s">
        <v>377</v>
      </c>
      <c r="H6" s="9" t="s">
        <v>245</v>
      </c>
      <c r="I6" t="str">
        <f t="shared" si="0"/>
        <v>http://www.geonovum.nl/imkl2015/1.0/def/BestandMediaTypeValue/PDF</v>
      </c>
    </row>
    <row r="7" spans="1:9" s="1" customFormat="1" x14ac:dyDescent="0.25">
      <c r="A7" s="1" t="s">
        <v>359</v>
      </c>
      <c r="B7" s="12" t="s">
        <v>82</v>
      </c>
      <c r="C7" s="12" t="s">
        <v>389</v>
      </c>
      <c r="D7" s="12" t="s">
        <v>95</v>
      </c>
      <c r="E7" s="12" t="s">
        <v>98</v>
      </c>
      <c r="F7" s="12" t="s">
        <v>98</v>
      </c>
      <c r="G7" s="12" t="s">
        <v>378</v>
      </c>
      <c r="H7" s="9" t="s">
        <v>245</v>
      </c>
      <c r="I7" t="str">
        <f t="shared" si="0"/>
        <v>http://www.geonovum.nl/imkl2015/1.0/def/BestandMediaTypeValue/JPEG</v>
      </c>
    </row>
    <row r="8" spans="1:9" s="1" customFormat="1" x14ac:dyDescent="0.25">
      <c r="A8" s="1" t="s">
        <v>359</v>
      </c>
      <c r="B8" s="12" t="s">
        <v>82</v>
      </c>
      <c r="C8" s="12" t="s">
        <v>389</v>
      </c>
      <c r="D8" s="12" t="s">
        <v>95</v>
      </c>
      <c r="E8" s="12" t="s">
        <v>99</v>
      </c>
      <c r="F8" s="12" t="s">
        <v>99</v>
      </c>
      <c r="G8" s="12" t="s">
        <v>379</v>
      </c>
      <c r="H8" s="9" t="s">
        <v>245</v>
      </c>
      <c r="I8" t="str">
        <f t="shared" si="0"/>
        <v>http://www.geonovum.nl/imkl2015/1.0/def/BestandMediaTypeValue/TIFF</v>
      </c>
    </row>
    <row r="9" spans="1:9" s="1" customFormat="1" x14ac:dyDescent="0.25">
      <c r="A9" s="1" t="s">
        <v>359</v>
      </c>
      <c r="B9" s="12" t="s">
        <v>101</v>
      </c>
      <c r="C9" s="12" t="s">
        <v>389</v>
      </c>
      <c r="D9" s="12" t="s">
        <v>383</v>
      </c>
      <c r="E9" s="12" t="s">
        <v>359</v>
      </c>
      <c r="F9" s="12" t="s">
        <v>359</v>
      </c>
      <c r="G9" s="12" t="s">
        <v>385</v>
      </c>
      <c r="H9" s="9" t="s">
        <v>384</v>
      </c>
      <c r="I9" t="str">
        <f t="shared" si="0"/>
        <v>http://www.geonovum.nl/imkl2015/1.0/def/BijlageTypeValue/algemeen</v>
      </c>
    </row>
    <row r="10" spans="1:9" s="1" customFormat="1" x14ac:dyDescent="0.25">
      <c r="A10" s="1" t="s">
        <v>359</v>
      </c>
      <c r="B10" s="12" t="s">
        <v>101</v>
      </c>
      <c r="C10" s="12" t="s">
        <v>389</v>
      </c>
      <c r="D10" s="12" t="s">
        <v>383</v>
      </c>
      <c r="E10" s="12" t="s">
        <v>381</v>
      </c>
      <c r="F10" s="12" t="s">
        <v>497</v>
      </c>
      <c r="G10" s="12" t="s">
        <v>387</v>
      </c>
      <c r="H10" s="9" t="s">
        <v>384</v>
      </c>
      <c r="I10" t="str">
        <f t="shared" si="0"/>
        <v>http://www.geonovum.nl/imkl2015/1.0/def/BijlageTypeValue/eisVoorzorgsmaatregel</v>
      </c>
    </row>
    <row r="11" spans="1:9" s="1" customFormat="1" x14ac:dyDescent="0.25">
      <c r="A11" s="1" t="s">
        <v>359</v>
      </c>
      <c r="B11" s="12" t="s">
        <v>101</v>
      </c>
      <c r="C11" s="12" t="s">
        <v>389</v>
      </c>
      <c r="D11" s="12" t="s">
        <v>383</v>
      </c>
      <c r="E11" s="12" t="s">
        <v>382</v>
      </c>
      <c r="F11" s="12" t="s">
        <v>500</v>
      </c>
      <c r="G11" s="12" t="s">
        <v>386</v>
      </c>
      <c r="H11" s="9" t="s">
        <v>384</v>
      </c>
      <c r="I11" t="str">
        <f t="shared" si="0"/>
        <v>http://www.geonovum.nl/imkl2015/1.0/def/BijlageTypeValue/nietBetrokken</v>
      </c>
    </row>
    <row r="12" spans="1:9" s="1" customFormat="1" hidden="1" x14ac:dyDescent="0.25">
      <c r="A12" s="1" t="s">
        <v>359</v>
      </c>
      <c r="B12" s="21" t="s">
        <v>28</v>
      </c>
      <c r="C12" s="12" t="s">
        <v>389</v>
      </c>
      <c r="D12" s="12" t="s">
        <v>350</v>
      </c>
      <c r="E12" s="12" t="s">
        <v>116</v>
      </c>
      <c r="F12" s="12" t="s">
        <v>116</v>
      </c>
      <c r="G12"/>
      <c r="H12" s="9" t="s">
        <v>246</v>
      </c>
      <c r="I12" t="str">
        <f t="shared" si="0"/>
        <v>http://inspire.ec.europa.eu/codelist/ConditionOfFacilityValue/functional</v>
      </c>
    </row>
    <row r="13" spans="1:9" s="1" customFormat="1" hidden="1" x14ac:dyDescent="0.25">
      <c r="A13" s="1" t="s">
        <v>359</v>
      </c>
      <c r="B13" s="21" t="s">
        <v>28</v>
      </c>
      <c r="C13" s="12" t="s">
        <v>389</v>
      </c>
      <c r="D13" s="12" t="s">
        <v>350</v>
      </c>
      <c r="E13" s="12" t="s">
        <v>117</v>
      </c>
      <c r="F13" s="12" t="s">
        <v>117</v>
      </c>
      <c r="G13"/>
      <c r="H13" s="9" t="s">
        <v>246</v>
      </c>
      <c r="I13" t="str">
        <f t="shared" si="0"/>
        <v>http://inspire.ec.europa.eu/codelist/ConditionOfFacilityValue/projected</v>
      </c>
    </row>
    <row r="14" spans="1:9" s="1" customFormat="1" hidden="1" x14ac:dyDescent="0.25">
      <c r="A14" s="1" t="s">
        <v>359</v>
      </c>
      <c r="B14" s="21" t="s">
        <v>28</v>
      </c>
      <c r="C14" s="12" t="s">
        <v>389</v>
      </c>
      <c r="D14" s="12" t="s">
        <v>350</v>
      </c>
      <c r="E14" s="12" t="s">
        <v>118</v>
      </c>
      <c r="F14" s="12" t="s">
        <v>118</v>
      </c>
      <c r="G14"/>
      <c r="H14" s="9" t="s">
        <v>246</v>
      </c>
      <c r="I14" t="str">
        <f t="shared" si="0"/>
        <v>http://inspire.ec.europa.eu/codelist/ConditionOfFacilityValue/disused</v>
      </c>
    </row>
    <row r="15" spans="1:9" s="1" customFormat="1" ht="15" customHeight="1" x14ac:dyDescent="0.25">
      <c r="A15" s="1" t="s">
        <v>359</v>
      </c>
      <c r="B15" s="12" t="s">
        <v>82</v>
      </c>
      <c r="C15" s="12" t="s">
        <v>389</v>
      </c>
      <c r="D15" s="12" t="s">
        <v>344</v>
      </c>
      <c r="E15" s="12" t="s">
        <v>85</v>
      </c>
      <c r="F15" s="12" t="s">
        <v>501</v>
      </c>
      <c r="H15" s="9" t="s">
        <v>247</v>
      </c>
      <c r="I15" t="str">
        <f t="shared" si="0"/>
        <v>http://www.geonovum.nl/imkl2015/1.0/def/NauwkeurigheidDiepteValue/tot30cm</v>
      </c>
    </row>
    <row r="16" spans="1:9" s="1" customFormat="1" ht="15.75" customHeight="1" x14ac:dyDescent="0.25">
      <c r="A16" s="1" t="s">
        <v>359</v>
      </c>
      <c r="B16" s="12" t="s">
        <v>82</v>
      </c>
      <c r="C16" s="12" t="s">
        <v>389</v>
      </c>
      <c r="D16" s="12" t="s">
        <v>344</v>
      </c>
      <c r="E16" s="12" t="s">
        <v>86</v>
      </c>
      <c r="F16" s="12" t="s">
        <v>502</v>
      </c>
      <c r="H16" s="9" t="s">
        <v>247</v>
      </c>
      <c r="I16" t="str">
        <f t="shared" si="0"/>
        <v>http://www.geonovum.nl/imkl2015/1.0/def/NauwkeurigheidDiepteValue/tot50cm</v>
      </c>
    </row>
    <row r="17" spans="1:9" s="1" customFormat="1" ht="15.75" customHeight="1" x14ac:dyDescent="0.25">
      <c r="A17" s="1" t="s">
        <v>359</v>
      </c>
      <c r="B17" s="12" t="s">
        <v>82</v>
      </c>
      <c r="C17" s="12" t="s">
        <v>389</v>
      </c>
      <c r="D17" s="12" t="s">
        <v>344</v>
      </c>
      <c r="E17" s="12" t="s">
        <v>87</v>
      </c>
      <c r="F17" s="12" t="s">
        <v>503</v>
      </c>
      <c r="H17" s="9" t="s">
        <v>247</v>
      </c>
      <c r="I17" t="str">
        <f t="shared" si="0"/>
        <v>http://www.geonovum.nl/imkl2015/1.0/def/NauwkeurigheidDiepteValue/tot100cm</v>
      </c>
    </row>
    <row r="18" spans="1:9" s="1" customFormat="1" ht="14.25" customHeight="1" x14ac:dyDescent="0.25">
      <c r="A18" s="1" t="s">
        <v>359</v>
      </c>
      <c r="B18" s="12" t="s">
        <v>82</v>
      </c>
      <c r="C18" s="12" t="s">
        <v>389</v>
      </c>
      <c r="D18" s="12" t="s">
        <v>344</v>
      </c>
      <c r="E18" s="12" t="s">
        <v>88</v>
      </c>
      <c r="F18" s="12" t="s">
        <v>88</v>
      </c>
      <c r="H18" s="9" t="s">
        <v>247</v>
      </c>
      <c r="I18" t="str">
        <f t="shared" si="0"/>
        <v>http://www.geonovum.nl/imkl2015/1.0/def/NauwkeurigheidDiepteValue/onbekend</v>
      </c>
    </row>
    <row r="19" spans="1:9" s="1" customFormat="1" ht="14.25" customHeight="1" x14ac:dyDescent="0.25">
      <c r="A19" s="1" t="s">
        <v>359</v>
      </c>
      <c r="B19" s="12" t="s">
        <v>101</v>
      </c>
      <c r="C19" s="12" t="s">
        <v>389</v>
      </c>
      <c r="D19" s="12" t="s">
        <v>372</v>
      </c>
      <c r="E19" s="12" t="s">
        <v>374</v>
      </c>
      <c r="F19" s="12" t="s">
        <v>374</v>
      </c>
      <c r="G19" s="1" t="s">
        <v>408</v>
      </c>
      <c r="H19" s="21" t="s">
        <v>373</v>
      </c>
      <c r="I19" t="str">
        <f t="shared" si="0"/>
        <v>http://www.geonovum.nl/imkl2015/1.0/def/DiepteAangrijpingspuntValue/bovenkant</v>
      </c>
    </row>
    <row r="20" spans="1:9" s="1" customFormat="1" ht="14.25" customHeight="1" x14ac:dyDescent="0.25">
      <c r="A20" s="1" t="s">
        <v>359</v>
      </c>
      <c r="B20" s="12" t="s">
        <v>101</v>
      </c>
      <c r="C20" s="12" t="s">
        <v>389</v>
      </c>
      <c r="D20" s="12" t="s">
        <v>372</v>
      </c>
      <c r="E20" s="12" t="s">
        <v>410</v>
      </c>
      <c r="F20" s="12" t="s">
        <v>504</v>
      </c>
      <c r="G20" s="38" t="s">
        <v>409</v>
      </c>
      <c r="H20" s="21" t="s">
        <v>373</v>
      </c>
      <c r="I20" t="str">
        <f t="shared" si="0"/>
        <v>http://www.geonovum.nl/imkl2015/1.0/def/DiepteAangrijpingspuntValue/binnenonderkantBuis</v>
      </c>
    </row>
    <row r="21" spans="1:9" s="1" customFormat="1" x14ac:dyDescent="0.25">
      <c r="A21" s="1" t="s">
        <v>359</v>
      </c>
      <c r="B21" s="12" t="s">
        <v>101</v>
      </c>
      <c r="C21" s="12" t="s">
        <v>389</v>
      </c>
      <c r="D21" s="12" t="s">
        <v>345</v>
      </c>
      <c r="E21" s="12" t="s">
        <v>59</v>
      </c>
      <c r="F21" s="12" t="s">
        <v>59</v>
      </c>
      <c r="G21" s="1" t="s">
        <v>473</v>
      </c>
      <c r="H21" s="9" t="s">
        <v>248</v>
      </c>
      <c r="I21" t="str">
        <f t="shared" si="0"/>
        <v>http://www.geonovum.nl/imkl2015/1.0/def/ExtraDetailInfoTypeValue/aansluiting</v>
      </c>
    </row>
    <row r="22" spans="1:9" s="1" customFormat="1" x14ac:dyDescent="0.25">
      <c r="A22" s="1" t="s">
        <v>359</v>
      </c>
      <c r="B22" s="12" t="s">
        <v>101</v>
      </c>
      <c r="C22" s="12" t="s">
        <v>389</v>
      </c>
      <c r="D22" s="12" t="s">
        <v>345</v>
      </c>
      <c r="E22" s="12" t="s">
        <v>93</v>
      </c>
      <c r="F22" s="12" t="s">
        <v>93</v>
      </c>
      <c r="H22" s="9" t="s">
        <v>248</v>
      </c>
      <c r="I22" t="str">
        <f t="shared" si="0"/>
        <v>http://www.geonovum.nl/imkl2015/1.0/def/ExtraDetailInfoTypeValue/lengteprofiel</v>
      </c>
    </row>
    <row r="23" spans="1:9" s="1" customFormat="1" x14ac:dyDescent="0.25">
      <c r="A23" s="1" t="s">
        <v>359</v>
      </c>
      <c r="B23" s="12" t="s">
        <v>101</v>
      </c>
      <c r="C23" s="12" t="s">
        <v>389</v>
      </c>
      <c r="D23" s="12" t="s">
        <v>345</v>
      </c>
      <c r="E23" s="12" t="s">
        <v>94</v>
      </c>
      <c r="F23" s="12" t="s">
        <v>210</v>
      </c>
      <c r="H23" s="9" t="s">
        <v>248</v>
      </c>
      <c r="I23" t="str">
        <f t="shared" si="0"/>
        <v>http://www.geonovum.nl/imkl2015/1.0/def/ExtraDetailInfoTypeValue/gestuurdeBoring</v>
      </c>
    </row>
    <row r="24" spans="1:9" s="1" customFormat="1" x14ac:dyDescent="0.25">
      <c r="B24" s="12" t="s">
        <v>101</v>
      </c>
      <c r="C24" s="12" t="s">
        <v>389</v>
      </c>
      <c r="D24" s="12" t="s">
        <v>345</v>
      </c>
      <c r="E24" s="12" t="s">
        <v>474</v>
      </c>
      <c r="F24" s="12" t="s">
        <v>474</v>
      </c>
      <c r="G24" s="1" t="s">
        <v>475</v>
      </c>
      <c r="H24" s="9" t="s">
        <v>248</v>
      </c>
      <c r="I24" t="str">
        <f t="shared" si="0"/>
        <v>http://www.geonovum.nl/imkl2015/1.0/def/ExtraDetailInfoTypeValue/detail</v>
      </c>
    </row>
    <row r="25" spans="1:9" s="1" customFormat="1" x14ac:dyDescent="0.25">
      <c r="A25" s="1" t="s">
        <v>359</v>
      </c>
      <c r="B25" s="12" t="s">
        <v>101</v>
      </c>
      <c r="C25" s="12" t="s">
        <v>389</v>
      </c>
      <c r="D25" s="12" t="s">
        <v>345</v>
      </c>
      <c r="E25" s="12" t="s">
        <v>100</v>
      </c>
      <c r="F25" s="12" t="s">
        <v>100</v>
      </c>
      <c r="H25" s="9" t="s">
        <v>248</v>
      </c>
      <c r="I25" t="str">
        <f t="shared" si="0"/>
        <v>http://www.geonovum.nl/imkl2015/1.0/def/ExtraDetailInfoTypeValue/dwarsprofiel</v>
      </c>
    </row>
    <row r="26" spans="1:9" s="1" customFormat="1" ht="12.75" customHeight="1" x14ac:dyDescent="0.25">
      <c r="A26" s="1" t="s">
        <v>359</v>
      </c>
      <c r="B26" s="12" t="s">
        <v>82</v>
      </c>
      <c r="C26" s="12" t="s">
        <v>389</v>
      </c>
      <c r="D26" s="12" t="s">
        <v>347</v>
      </c>
      <c r="E26" s="12" t="s">
        <v>89</v>
      </c>
      <c r="F26" s="12" t="s">
        <v>89</v>
      </c>
      <c r="G26" s="1" t="s">
        <v>421</v>
      </c>
      <c r="H26" s="9" t="s">
        <v>371</v>
      </c>
      <c r="I26" t="str">
        <f t="shared" si="0"/>
        <v>http://www.geonovum.nl/imkl2015/1.0/def/ExtraTopografieTypeValue/eigen</v>
      </c>
    </row>
    <row r="27" spans="1:9" s="1" customFormat="1" x14ac:dyDescent="0.25">
      <c r="A27" s="1" t="s">
        <v>359</v>
      </c>
      <c r="B27" s="12" t="s">
        <v>82</v>
      </c>
      <c r="C27" s="12" t="s">
        <v>389</v>
      </c>
      <c r="D27" s="12" t="s">
        <v>347</v>
      </c>
      <c r="E27" s="12" t="s">
        <v>90</v>
      </c>
      <c r="F27" s="12" t="s">
        <v>90</v>
      </c>
      <c r="G27" s="1" t="s">
        <v>422</v>
      </c>
      <c r="H27" s="9" t="s">
        <v>371</v>
      </c>
      <c r="I27" t="str">
        <f>IF(B27="inspire",INSPIRE,IMKL) &amp; H27 &amp; "/" &amp; E27</f>
        <v>http://www.geonovum.nl/imkl2015/1.0/def/ExtraTopografieTypeValue/ontwerp</v>
      </c>
    </row>
    <row r="28" spans="1:9" s="1" customFormat="1" x14ac:dyDescent="0.25">
      <c r="B28" s="12" t="s">
        <v>101</v>
      </c>
      <c r="C28" s="12" t="s">
        <v>389</v>
      </c>
      <c r="D28" s="12"/>
      <c r="E28" s="12" t="s">
        <v>423</v>
      </c>
      <c r="F28" s="12" t="s">
        <v>423</v>
      </c>
      <c r="H28" s="9" t="s">
        <v>425</v>
      </c>
      <c r="I28" t="str">
        <f>IF(B28="inspire",INSPIRE,IMKL) &amp; H28 &amp; "/" &amp; E28</f>
        <v>http://www.geonovum.nl/imkl2015/1.0/def/PartyRoleExtendedValue/eigenaar</v>
      </c>
    </row>
    <row r="29" spans="1:9" s="1" customFormat="1" x14ac:dyDescent="0.25">
      <c r="B29" s="12" t="s">
        <v>101</v>
      </c>
      <c r="C29" s="12" t="s">
        <v>389</v>
      </c>
      <c r="D29" s="12"/>
      <c r="E29" s="12" t="s">
        <v>424</v>
      </c>
      <c r="F29" s="12" t="s">
        <v>424</v>
      </c>
      <c r="H29" s="9" t="s">
        <v>425</v>
      </c>
      <c r="I29" t="str">
        <f>IF(B29="inspire",INSPIRE,IMKL) &amp; H29 &amp; "/" &amp; E29</f>
        <v>http://www.geonovum.nl/imkl2015/1.0/def/PartyRoleExtendedValue/exploitant</v>
      </c>
    </row>
    <row r="30" spans="1:9" s="1" customFormat="1" ht="14.25" customHeight="1" x14ac:dyDescent="0.25">
      <c r="A30" s="1" t="s">
        <v>359</v>
      </c>
      <c r="B30" s="12" t="s">
        <v>82</v>
      </c>
      <c r="C30" s="12" t="s">
        <v>389</v>
      </c>
      <c r="D30" s="12" t="s">
        <v>84</v>
      </c>
      <c r="E30" s="12" t="s">
        <v>85</v>
      </c>
      <c r="F30" s="12" t="s">
        <v>85</v>
      </c>
      <c r="H30" s="9" t="s">
        <v>249</v>
      </c>
      <c r="I30" t="str">
        <f t="shared" si="0"/>
        <v>http://www.geonovum.nl/imkl2015/1.0/def/NauwkeurigheidXYvalue/tot30cm</v>
      </c>
    </row>
    <row r="31" spans="1:9" s="1" customFormat="1" ht="14.25" customHeight="1" x14ac:dyDescent="0.25">
      <c r="A31" s="1" t="s">
        <v>359</v>
      </c>
      <c r="B31" s="12" t="s">
        <v>82</v>
      </c>
      <c r="C31" s="12" t="s">
        <v>389</v>
      </c>
      <c r="D31" s="12" t="s">
        <v>84</v>
      </c>
      <c r="E31" s="12" t="s">
        <v>86</v>
      </c>
      <c r="F31" s="12" t="s">
        <v>86</v>
      </c>
      <c r="H31" s="9" t="s">
        <v>249</v>
      </c>
      <c r="I31" t="str">
        <f t="shared" si="0"/>
        <v>http://www.geonovum.nl/imkl2015/1.0/def/NauwkeurigheidXYvalue/tot50cm</v>
      </c>
    </row>
    <row r="32" spans="1:9" s="1" customFormat="1" x14ac:dyDescent="0.25">
      <c r="A32" s="1" t="s">
        <v>359</v>
      </c>
      <c r="B32" s="12" t="s">
        <v>82</v>
      </c>
      <c r="C32" s="12" t="s">
        <v>389</v>
      </c>
      <c r="D32" s="12" t="s">
        <v>84</v>
      </c>
      <c r="E32" s="12" t="s">
        <v>87</v>
      </c>
      <c r="F32" s="12" t="s">
        <v>87</v>
      </c>
      <c r="H32" s="9" t="s">
        <v>249</v>
      </c>
      <c r="I32" t="str">
        <f t="shared" si="0"/>
        <v>http://www.geonovum.nl/imkl2015/1.0/def/NauwkeurigheidXYvalue/tot100cm</v>
      </c>
    </row>
    <row r="33" spans="1:9" s="1" customFormat="1" x14ac:dyDescent="0.25">
      <c r="A33" s="1" t="s">
        <v>359</v>
      </c>
      <c r="B33" s="21" t="s">
        <v>203</v>
      </c>
      <c r="C33" s="12" t="s">
        <v>389</v>
      </c>
      <c r="D33" s="12" t="s">
        <v>348</v>
      </c>
      <c r="E33" s="12" t="s">
        <v>229</v>
      </c>
      <c r="F33" s="12" t="s">
        <v>229</v>
      </c>
      <c r="H33" s="9" t="s">
        <v>357</v>
      </c>
      <c r="I33" t="str">
        <f t="shared" si="0"/>
        <v>http://www.geonovum.nl/imkl2015/1.0/def/MaatvoeringsTypeValue/maatvoeringshulplijn</v>
      </c>
    </row>
    <row r="34" spans="1:9" s="1" customFormat="1" x14ac:dyDescent="0.25">
      <c r="A34" s="1" t="s">
        <v>359</v>
      </c>
      <c r="B34" s="21" t="s">
        <v>203</v>
      </c>
      <c r="C34" s="12" t="s">
        <v>389</v>
      </c>
      <c r="D34" s="12" t="s">
        <v>348</v>
      </c>
      <c r="E34" s="12" t="s">
        <v>227</v>
      </c>
      <c r="F34" s="12" t="s">
        <v>227</v>
      </c>
      <c r="H34" s="9" t="s">
        <v>357</v>
      </c>
      <c r="I34" t="str">
        <f t="shared" si="0"/>
        <v>http://www.geonovum.nl/imkl2015/1.0/def/MaatvoeringsTypeValue/maatvoeringslijn</v>
      </c>
    </row>
    <row r="35" spans="1:9" s="1" customFormat="1" x14ac:dyDescent="0.25">
      <c r="A35" s="1" t="s">
        <v>359</v>
      </c>
      <c r="B35" s="21" t="s">
        <v>203</v>
      </c>
      <c r="C35" s="12" t="s">
        <v>389</v>
      </c>
      <c r="D35" s="12" t="s">
        <v>348</v>
      </c>
      <c r="E35" s="21" t="s">
        <v>376</v>
      </c>
      <c r="F35" s="21" t="s">
        <v>376</v>
      </c>
      <c r="H35" s="9" t="s">
        <v>357</v>
      </c>
      <c r="I35" t="str">
        <f t="shared" si="0"/>
        <v>http://www.geonovum.nl/imkl2015/1.0/def/MaatvoeringsTypeValue/maatvoeringspijlpunt</v>
      </c>
    </row>
    <row r="36" spans="1:9" x14ac:dyDescent="0.25">
      <c r="A36" s="1" t="s">
        <v>359</v>
      </c>
      <c r="B36" s="21" t="s">
        <v>203</v>
      </c>
      <c r="C36" s="12" t="s">
        <v>389</v>
      </c>
      <c r="D36" s="12" t="s">
        <v>348</v>
      </c>
      <c r="E36" s="12" t="s">
        <v>228</v>
      </c>
      <c r="F36" s="12" t="s">
        <v>228</v>
      </c>
      <c r="G36" s="1"/>
      <c r="H36" s="9" t="s">
        <v>357</v>
      </c>
      <c r="I36" t="str">
        <f t="shared" si="0"/>
        <v>http://www.geonovum.nl/imkl2015/1.0/def/MaatvoeringsTypeValue/maatvoeringslabel</v>
      </c>
    </row>
    <row r="37" spans="1:9" ht="409.5" x14ac:dyDescent="0.25">
      <c r="A37" s="1" t="s">
        <v>359</v>
      </c>
      <c r="B37" s="12" t="s">
        <v>101</v>
      </c>
      <c r="C37" s="12" t="s">
        <v>389</v>
      </c>
      <c r="D37" s="12" t="s">
        <v>349</v>
      </c>
      <c r="E37" s="12" t="s">
        <v>274</v>
      </c>
      <c r="F37" s="12" t="s">
        <v>505</v>
      </c>
      <c r="G37" s="25" t="s">
        <v>482</v>
      </c>
      <c r="H37" s="9" t="s">
        <v>250</v>
      </c>
      <c r="I37" t="str">
        <f t="shared" si="0"/>
        <v>http://www.geonovum.nl/imkl2015/1.0/def/Thema/buisleidingGevaarlijkeInhoud</v>
      </c>
    </row>
    <row r="38" spans="1:9" ht="75" x14ac:dyDescent="0.25">
      <c r="A38" s="1" t="s">
        <v>359</v>
      </c>
      <c r="B38" s="12" t="s">
        <v>101</v>
      </c>
      <c r="C38" s="12" t="s">
        <v>389</v>
      </c>
      <c r="D38" s="12" t="s">
        <v>349</v>
      </c>
      <c r="E38" s="12" t="s">
        <v>119</v>
      </c>
      <c r="G38" s="37" t="s">
        <v>483</v>
      </c>
      <c r="H38" s="8" t="s">
        <v>250</v>
      </c>
      <c r="I38" t="str">
        <f t="shared" si="0"/>
        <v>http://www.geonovum.nl/imkl2015/1.0/def/Thema/datatransport</v>
      </c>
    </row>
    <row r="39" spans="1:9" ht="120" x14ac:dyDescent="0.25">
      <c r="A39" s="1" t="s">
        <v>359</v>
      </c>
      <c r="B39" s="12" t="s">
        <v>101</v>
      </c>
      <c r="C39" s="12" t="s">
        <v>389</v>
      </c>
      <c r="D39" s="12" t="s">
        <v>349</v>
      </c>
      <c r="E39" s="12" t="s">
        <v>276</v>
      </c>
      <c r="F39" s="12" t="s">
        <v>120</v>
      </c>
      <c r="G39" s="25" t="s">
        <v>484</v>
      </c>
      <c r="H39" s="8" t="s">
        <v>250</v>
      </c>
      <c r="I39" t="str">
        <f t="shared" si="0"/>
        <v>http://www.geonovum.nl/imkl2015/1.0/def/Thema/gasLageDruk</v>
      </c>
    </row>
    <row r="40" spans="1:9" ht="120" x14ac:dyDescent="0.25">
      <c r="A40" s="1" t="s">
        <v>359</v>
      </c>
      <c r="B40" s="12" t="s">
        <v>101</v>
      </c>
      <c r="C40" s="12" t="s">
        <v>389</v>
      </c>
      <c r="D40" s="12" t="s">
        <v>349</v>
      </c>
      <c r="E40" s="12" t="s">
        <v>277</v>
      </c>
      <c r="F40" s="12" t="s">
        <v>121</v>
      </c>
      <c r="G40" s="25" t="s">
        <v>485</v>
      </c>
      <c r="H40" s="8" t="s">
        <v>250</v>
      </c>
      <c r="I40" t="str">
        <f t="shared" si="0"/>
        <v>http://www.geonovum.nl/imkl2015/1.0/def/Thema/gasHogeDruk</v>
      </c>
    </row>
    <row r="41" spans="1:9" ht="60" x14ac:dyDescent="0.25">
      <c r="A41" s="1" t="s">
        <v>359</v>
      </c>
      <c r="B41" s="12" t="s">
        <v>101</v>
      </c>
      <c r="C41" s="12" t="s">
        <v>389</v>
      </c>
      <c r="D41" s="12" t="s">
        <v>349</v>
      </c>
      <c r="E41" s="12" t="s">
        <v>278</v>
      </c>
      <c r="F41" s="12" t="s">
        <v>122</v>
      </c>
      <c r="G41" s="25" t="s">
        <v>486</v>
      </c>
      <c r="H41" s="8" t="s">
        <v>250</v>
      </c>
      <c r="I41" t="str">
        <f t="shared" si="0"/>
        <v>http://www.geonovum.nl/imkl2015/1.0/def/Thema/petrochemie</v>
      </c>
    </row>
    <row r="42" spans="1:9" x14ac:dyDescent="0.25">
      <c r="A42" s="1" t="s">
        <v>359</v>
      </c>
      <c r="B42" s="12" t="s">
        <v>101</v>
      </c>
      <c r="C42" s="12" t="s">
        <v>389</v>
      </c>
      <c r="D42" s="12" t="s">
        <v>349</v>
      </c>
      <c r="E42" s="12" t="s">
        <v>275</v>
      </c>
      <c r="F42" s="12" t="s">
        <v>123</v>
      </c>
      <c r="G42" s="12" t="s">
        <v>487</v>
      </c>
      <c r="H42" s="8" t="s">
        <v>250</v>
      </c>
      <c r="I42" t="str">
        <f t="shared" si="0"/>
        <v>http://www.geonovum.nl/imkl2015/1.0/def/Thema/landelijkHoogspanningsnet</v>
      </c>
    </row>
    <row r="43" spans="1:9" ht="90" x14ac:dyDescent="0.25">
      <c r="A43" s="1" t="s">
        <v>359</v>
      </c>
      <c r="B43" s="12" t="s">
        <v>101</v>
      </c>
      <c r="C43" s="12" t="s">
        <v>389</v>
      </c>
      <c r="D43" s="12" t="s">
        <v>349</v>
      </c>
      <c r="E43" s="12" t="s">
        <v>124</v>
      </c>
      <c r="F43" s="12" t="s">
        <v>124</v>
      </c>
      <c r="G43" s="25" t="s">
        <v>488</v>
      </c>
      <c r="H43" s="8" t="s">
        <v>250</v>
      </c>
      <c r="I43" t="str">
        <f t="shared" si="0"/>
        <v>http://www.geonovum.nl/imkl2015/1.0/def/Thema/hoogspanning</v>
      </c>
    </row>
    <row r="44" spans="1:9" ht="90" x14ac:dyDescent="0.25">
      <c r="A44" s="1" t="s">
        <v>359</v>
      </c>
      <c r="B44" s="12" t="s">
        <v>101</v>
      </c>
      <c r="C44" s="12" t="s">
        <v>389</v>
      </c>
      <c r="D44" s="12" t="s">
        <v>349</v>
      </c>
      <c r="E44" s="12" t="s">
        <v>125</v>
      </c>
      <c r="F44" s="12" t="s">
        <v>125</v>
      </c>
      <c r="G44" s="25" t="s">
        <v>489</v>
      </c>
      <c r="H44" s="8" t="s">
        <v>250</v>
      </c>
      <c r="I44" t="str">
        <f t="shared" si="0"/>
        <v>http://www.geonovum.nl/imkl2015/1.0/def/Thema/laagspanning</v>
      </c>
    </row>
    <row r="45" spans="1:9" ht="90" x14ac:dyDescent="0.25">
      <c r="A45" s="1" t="s">
        <v>359</v>
      </c>
      <c r="B45" s="12" t="s">
        <v>101</v>
      </c>
      <c r="C45" s="12" t="s">
        <v>389</v>
      </c>
      <c r="D45" s="12" t="s">
        <v>349</v>
      </c>
      <c r="E45" s="12" t="s">
        <v>126</v>
      </c>
      <c r="F45" s="12" t="s">
        <v>126</v>
      </c>
      <c r="G45" s="25" t="s">
        <v>490</v>
      </c>
      <c r="H45" s="8" t="s">
        <v>250</v>
      </c>
      <c r="I45" t="str">
        <f t="shared" si="0"/>
        <v>http://www.geonovum.nl/imkl2015/1.0/def/Thema/middenspanning</v>
      </c>
    </row>
    <row r="46" spans="1:9" x14ac:dyDescent="0.25">
      <c r="A46" s="1" t="s">
        <v>359</v>
      </c>
      <c r="B46" s="12" t="s">
        <v>101</v>
      </c>
      <c r="C46" s="12" t="s">
        <v>389</v>
      </c>
      <c r="D46" s="12" t="s">
        <v>349</v>
      </c>
      <c r="E46" s="12" t="s">
        <v>352</v>
      </c>
      <c r="F46" s="12" t="s">
        <v>127</v>
      </c>
      <c r="G46" s="12" t="s">
        <v>491</v>
      </c>
      <c r="H46" s="8" t="s">
        <v>250</v>
      </c>
      <c r="I46" t="str">
        <f t="shared" si="0"/>
        <v>http://www.geonovum.nl/imkl2015/1.0/def/Thema/rioolVrijverval</v>
      </c>
    </row>
    <row r="47" spans="1:9" x14ac:dyDescent="0.25">
      <c r="A47" s="1" t="s">
        <v>359</v>
      </c>
      <c r="B47" s="12" t="s">
        <v>101</v>
      </c>
      <c r="C47" s="12" t="s">
        <v>389</v>
      </c>
      <c r="D47" s="12" t="s">
        <v>349</v>
      </c>
      <c r="E47" s="12" t="s">
        <v>353</v>
      </c>
      <c r="F47" s="12" t="s">
        <v>128</v>
      </c>
      <c r="G47" s="12" t="s">
        <v>492</v>
      </c>
      <c r="H47" s="8" t="s">
        <v>250</v>
      </c>
      <c r="I47" t="str">
        <f t="shared" si="0"/>
        <v>http://www.geonovum.nl/imkl2015/1.0/def/Thema/rioolOnderDruk</v>
      </c>
    </row>
    <row r="48" spans="1:9" ht="409.5" x14ac:dyDescent="0.25">
      <c r="A48" s="1" t="s">
        <v>359</v>
      </c>
      <c r="B48" s="12" t="s">
        <v>101</v>
      </c>
      <c r="C48" s="12" t="s">
        <v>389</v>
      </c>
      <c r="D48" s="12" t="s">
        <v>349</v>
      </c>
      <c r="E48" s="12" t="s">
        <v>129</v>
      </c>
      <c r="F48" s="12" t="s">
        <v>129</v>
      </c>
      <c r="G48" s="25" t="s">
        <v>493</v>
      </c>
      <c r="H48" s="8" t="s">
        <v>250</v>
      </c>
      <c r="I48" t="str">
        <f t="shared" si="0"/>
        <v>http://www.geonovum.nl/imkl2015/1.0/def/Thema/warmte</v>
      </c>
    </row>
    <row r="49" spans="1:9" ht="75" x14ac:dyDescent="0.25">
      <c r="A49" s="1" t="s">
        <v>359</v>
      </c>
      <c r="B49" s="12" t="s">
        <v>101</v>
      </c>
      <c r="C49" s="12" t="s">
        <v>389</v>
      </c>
      <c r="D49" s="12" t="s">
        <v>349</v>
      </c>
      <c r="E49" s="12" t="s">
        <v>112</v>
      </c>
      <c r="F49" s="12" t="s">
        <v>112</v>
      </c>
      <c r="G49" s="25" t="s">
        <v>494</v>
      </c>
      <c r="H49" s="8" t="s">
        <v>250</v>
      </c>
      <c r="I49" t="str">
        <f t="shared" si="0"/>
        <v>http://www.geonovum.nl/imkl2015/1.0/def/Thema/water</v>
      </c>
    </row>
    <row r="50" spans="1:9" x14ac:dyDescent="0.25">
      <c r="A50" s="1" t="s">
        <v>359</v>
      </c>
      <c r="B50" s="12" t="s">
        <v>101</v>
      </c>
      <c r="C50" s="12" t="s">
        <v>389</v>
      </c>
      <c r="D50" s="12" t="s">
        <v>349</v>
      </c>
      <c r="E50" s="12" t="s">
        <v>130</v>
      </c>
      <c r="F50" s="12" t="s">
        <v>130</v>
      </c>
      <c r="G50" s="12" t="s">
        <v>495</v>
      </c>
      <c r="H50" s="8" t="s">
        <v>250</v>
      </c>
      <c r="I50" t="str">
        <f t="shared" si="0"/>
        <v>http://www.geonovum.nl/imkl2015/1.0/def/Thema/wees</v>
      </c>
    </row>
    <row r="51" spans="1:9" x14ac:dyDescent="0.25">
      <c r="A51" s="1" t="s">
        <v>359</v>
      </c>
      <c r="B51" s="12" t="s">
        <v>101</v>
      </c>
      <c r="C51" s="12" t="s">
        <v>389</v>
      </c>
      <c r="D51" s="12" t="s">
        <v>349</v>
      </c>
      <c r="E51" s="12" t="s">
        <v>131</v>
      </c>
      <c r="F51" s="12" t="s">
        <v>131</v>
      </c>
      <c r="G51" s="12" t="s">
        <v>496</v>
      </c>
      <c r="H51" s="8" t="s">
        <v>250</v>
      </c>
      <c r="I51" t="str">
        <f t="shared" si="0"/>
        <v>http://www.geonovum.nl/imkl2015/1.0/def/Thema/overig</v>
      </c>
    </row>
    <row r="52" spans="1:9" hidden="1" x14ac:dyDescent="0.25">
      <c r="A52" s="1" t="s">
        <v>359</v>
      </c>
      <c r="B52" s="21" t="s">
        <v>28</v>
      </c>
      <c r="C52" s="12" t="s">
        <v>389</v>
      </c>
      <c r="D52" s="12" t="s">
        <v>102</v>
      </c>
      <c r="E52" s="27" t="s">
        <v>103</v>
      </c>
      <c r="F52" s="27" t="s">
        <v>103</v>
      </c>
      <c r="H52" s="8" t="s">
        <v>251</v>
      </c>
      <c r="I52" t="str">
        <f t="shared" si="0"/>
        <v>http://inspire.ec.europa.eu/codelist/UtilityDeliveryTypeValue/collection</v>
      </c>
    </row>
    <row r="53" spans="1:9" hidden="1" x14ac:dyDescent="0.25">
      <c r="A53" s="1" t="s">
        <v>359</v>
      </c>
      <c r="B53" s="21" t="s">
        <v>28</v>
      </c>
      <c r="C53" s="12" t="s">
        <v>389</v>
      </c>
      <c r="D53" s="12" t="s">
        <v>102</v>
      </c>
      <c r="E53" s="27" t="s">
        <v>104</v>
      </c>
      <c r="F53" s="27" t="s">
        <v>104</v>
      </c>
      <c r="H53" s="8" t="s">
        <v>251</v>
      </c>
      <c r="I53" t="str">
        <f t="shared" si="0"/>
        <v>http://inspire.ec.europa.eu/codelist/UtilityDeliveryTypeValue/distribution</v>
      </c>
    </row>
    <row r="54" spans="1:9" hidden="1" x14ac:dyDescent="0.25">
      <c r="A54" s="1" t="s">
        <v>359</v>
      </c>
      <c r="B54" s="21" t="s">
        <v>28</v>
      </c>
      <c r="C54" s="12" t="s">
        <v>389</v>
      </c>
      <c r="D54" s="12" t="s">
        <v>102</v>
      </c>
      <c r="E54" s="27" t="s">
        <v>105</v>
      </c>
      <c r="F54" s="27" t="s">
        <v>105</v>
      </c>
      <c r="H54" s="8" t="s">
        <v>251</v>
      </c>
      <c r="I54" t="str">
        <f t="shared" si="0"/>
        <v>http://inspire.ec.europa.eu/codelist/UtilityDeliveryTypeValue/private</v>
      </c>
    </row>
    <row r="55" spans="1:9" hidden="1" x14ac:dyDescent="0.25">
      <c r="A55" s="1" t="s">
        <v>359</v>
      </c>
      <c r="B55" s="21" t="s">
        <v>28</v>
      </c>
      <c r="C55" s="12" t="s">
        <v>389</v>
      </c>
      <c r="D55" s="12" t="s">
        <v>102</v>
      </c>
      <c r="E55" s="27" t="s">
        <v>106</v>
      </c>
      <c r="F55" s="27" t="s">
        <v>106</v>
      </c>
      <c r="H55" s="8" t="s">
        <v>251</v>
      </c>
      <c r="I55" t="str">
        <f t="shared" si="0"/>
        <v>http://inspire.ec.europa.eu/codelist/UtilityDeliveryTypeValue/transport</v>
      </c>
    </row>
    <row r="56" spans="1:9" hidden="1" x14ac:dyDescent="0.25">
      <c r="A56" s="1" t="s">
        <v>359</v>
      </c>
      <c r="B56" s="21" t="s">
        <v>28</v>
      </c>
      <c r="C56" s="12" t="s">
        <v>389</v>
      </c>
      <c r="D56" s="12" t="s">
        <v>351</v>
      </c>
      <c r="E56" s="12" t="s">
        <v>110</v>
      </c>
      <c r="F56" s="12" t="s">
        <v>110</v>
      </c>
      <c r="H56" s="9" t="s">
        <v>252</v>
      </c>
      <c r="I56" t="str">
        <f t="shared" si="0"/>
        <v>http://inspire.ec.europa.eu/codelist/UtilityNetworkTypeValue/electricity</v>
      </c>
    </row>
    <row r="57" spans="1:9" hidden="1" x14ac:dyDescent="0.25">
      <c r="A57" s="1" t="s">
        <v>359</v>
      </c>
      <c r="B57" s="21" t="s">
        <v>28</v>
      </c>
      <c r="C57" s="12" t="s">
        <v>389</v>
      </c>
      <c r="D57" s="12" t="s">
        <v>351</v>
      </c>
      <c r="E57" s="12" t="s">
        <v>363</v>
      </c>
      <c r="F57" s="12" t="s">
        <v>363</v>
      </c>
      <c r="H57" s="9" t="s">
        <v>252</v>
      </c>
      <c r="I57" t="str">
        <f t="shared" si="0"/>
        <v>http://inspire.ec.europa.eu/codelist/UtilityNetworkTypeValue/oilGasChemical</v>
      </c>
    </row>
    <row r="58" spans="1:9" hidden="1" x14ac:dyDescent="0.25">
      <c r="A58" s="1" t="s">
        <v>359</v>
      </c>
      <c r="B58" s="21" t="s">
        <v>28</v>
      </c>
      <c r="C58" s="12" t="s">
        <v>389</v>
      </c>
      <c r="D58" s="12" t="s">
        <v>351</v>
      </c>
      <c r="E58" s="12" t="s">
        <v>111</v>
      </c>
      <c r="F58" s="12" t="s">
        <v>111</v>
      </c>
      <c r="H58" s="9" t="s">
        <v>252</v>
      </c>
      <c r="I58" t="str">
        <f t="shared" si="0"/>
        <v>http://inspire.ec.europa.eu/codelist/UtilityNetworkTypeValue/sewer</v>
      </c>
    </row>
    <row r="59" spans="1:9" hidden="1" x14ac:dyDescent="0.25">
      <c r="A59" s="1" t="s">
        <v>359</v>
      </c>
      <c r="B59" s="21" t="s">
        <v>28</v>
      </c>
      <c r="C59" s="12" t="s">
        <v>389</v>
      </c>
      <c r="D59" s="12" t="s">
        <v>351</v>
      </c>
      <c r="E59" s="12" t="s">
        <v>112</v>
      </c>
      <c r="F59" s="12" t="s">
        <v>112</v>
      </c>
      <c r="H59" s="9" t="s">
        <v>252</v>
      </c>
      <c r="I59" t="str">
        <f t="shared" si="0"/>
        <v>http://inspire.ec.europa.eu/codelist/UtilityNetworkTypeValue/water</v>
      </c>
    </row>
    <row r="60" spans="1:9" hidden="1" x14ac:dyDescent="0.25">
      <c r="A60" s="1" t="s">
        <v>359</v>
      </c>
      <c r="B60" s="21" t="s">
        <v>28</v>
      </c>
      <c r="C60" s="12" t="s">
        <v>389</v>
      </c>
      <c r="D60" s="12" t="s">
        <v>351</v>
      </c>
      <c r="E60" s="12" t="s">
        <v>113</v>
      </c>
      <c r="F60" s="12" t="s">
        <v>113</v>
      </c>
      <c r="H60" s="9" t="s">
        <v>252</v>
      </c>
      <c r="I60" t="str">
        <f t="shared" si="0"/>
        <v>http://inspire.ec.europa.eu/codelist/UtilityNetworkTypeValue/thermal</v>
      </c>
    </row>
    <row r="61" spans="1:9" hidden="1" x14ac:dyDescent="0.25">
      <c r="A61" s="1" t="s">
        <v>359</v>
      </c>
      <c r="B61" s="21" t="s">
        <v>28</v>
      </c>
      <c r="C61" s="12" t="s">
        <v>389</v>
      </c>
      <c r="D61" s="12" t="s">
        <v>351</v>
      </c>
      <c r="E61" s="12" t="s">
        <v>114</v>
      </c>
      <c r="F61" s="12" t="s">
        <v>114</v>
      </c>
      <c r="H61" s="9" t="s">
        <v>252</v>
      </c>
      <c r="I61" t="str">
        <f t="shared" si="0"/>
        <v>http://inspire.ec.europa.eu/codelist/UtilityNetworkTypeValue/telecommunications</v>
      </c>
    </row>
    <row r="62" spans="1:9" hidden="1" x14ac:dyDescent="0.25">
      <c r="A62" s="1" t="s">
        <v>359</v>
      </c>
      <c r="B62" s="21" t="s">
        <v>28</v>
      </c>
      <c r="C62" s="12" t="s">
        <v>389</v>
      </c>
      <c r="D62" s="12" t="s">
        <v>351</v>
      </c>
      <c r="E62" s="12" t="s">
        <v>115</v>
      </c>
      <c r="F62" s="12" t="s">
        <v>115</v>
      </c>
      <c r="H62" s="9" t="s">
        <v>252</v>
      </c>
      <c r="I62" t="str">
        <f t="shared" si="0"/>
        <v>http://inspire.ec.europa.eu/codelist/UtilityNetworkTypeValue/crossTheme</v>
      </c>
    </row>
    <row r="63" spans="1:9" hidden="1" x14ac:dyDescent="0.25">
      <c r="A63" s="1" t="s">
        <v>359</v>
      </c>
      <c r="B63" s="21" t="s">
        <v>28</v>
      </c>
      <c r="C63" s="12" t="s">
        <v>389</v>
      </c>
      <c r="D63" s="12" t="s">
        <v>340</v>
      </c>
      <c r="E63" s="12" t="s">
        <v>107</v>
      </c>
      <c r="F63" s="12" t="s">
        <v>107</v>
      </c>
      <c r="H63" s="9" t="s">
        <v>253</v>
      </c>
      <c r="I63" t="str">
        <f t="shared" si="0"/>
        <v>http://inspire.ec.europa.eu/codelist/WarningTypeValue/net</v>
      </c>
    </row>
    <row r="64" spans="1:9" hidden="1" x14ac:dyDescent="0.25">
      <c r="A64" s="1" t="s">
        <v>359</v>
      </c>
      <c r="B64" s="21" t="s">
        <v>28</v>
      </c>
      <c r="C64" s="12" t="s">
        <v>389</v>
      </c>
      <c r="D64" s="12" t="s">
        <v>340</v>
      </c>
      <c r="E64" s="12" t="s">
        <v>108</v>
      </c>
      <c r="F64" s="12" t="s">
        <v>108</v>
      </c>
      <c r="H64" s="9" t="s">
        <v>253</v>
      </c>
      <c r="I64" t="str">
        <f t="shared" si="0"/>
        <v>http://inspire.ec.europa.eu/codelist/WarningTypeValue/tape</v>
      </c>
    </row>
    <row r="65" spans="1:9" hidden="1" x14ac:dyDescent="0.25">
      <c r="A65" s="1" t="s">
        <v>359</v>
      </c>
      <c r="B65" s="21" t="s">
        <v>28</v>
      </c>
      <c r="C65" s="12" t="s">
        <v>389</v>
      </c>
      <c r="D65" s="12" t="s">
        <v>340</v>
      </c>
      <c r="E65" s="12" t="s">
        <v>108</v>
      </c>
      <c r="F65" s="12" t="s">
        <v>108</v>
      </c>
      <c r="H65" s="9" t="s">
        <v>253</v>
      </c>
      <c r="I65" t="str">
        <f t="shared" ref="I65:I66" si="1">IF(B65="inspire",INSPIRE,IMKL) &amp; H65 &amp; "/" &amp; E65</f>
        <v>http://inspire.ec.europa.eu/codelist/WarningTypeValue/tape</v>
      </c>
    </row>
    <row r="66" spans="1:9" x14ac:dyDescent="0.25">
      <c r="A66" s="1"/>
      <c r="B66" s="21" t="s">
        <v>101</v>
      </c>
      <c r="C66" s="12" t="s">
        <v>411</v>
      </c>
      <c r="D66" s="12"/>
      <c r="E66" s="12" t="s">
        <v>391</v>
      </c>
      <c r="F66" s="12" t="s">
        <v>506</v>
      </c>
      <c r="H66" s="9" t="s">
        <v>390</v>
      </c>
      <c r="I66" t="str">
        <f t="shared" si="1"/>
        <v>http://www.geonovum.nl/imkl2015/1.0/def/BuisleidingenType/aardgasleidingNietNEN</v>
      </c>
    </row>
    <row r="67" spans="1:9" x14ac:dyDescent="0.25">
      <c r="A67" s="1"/>
      <c r="B67" s="21" t="s">
        <v>101</v>
      </c>
      <c r="C67" s="12" t="s">
        <v>411</v>
      </c>
      <c r="D67" s="12"/>
      <c r="E67" t="s">
        <v>392</v>
      </c>
      <c r="F67" t="s">
        <v>392</v>
      </c>
      <c r="H67" s="9" t="s">
        <v>390</v>
      </c>
      <c r="I67" t="str">
        <f t="shared" si="0"/>
        <v>http://www.geonovum.nl/imkl2015/1.0/def/BuisleidingenType/K1-leiding</v>
      </c>
    </row>
    <row r="68" spans="1:9" x14ac:dyDescent="0.25">
      <c r="A68" s="1"/>
      <c r="B68" s="21" t="s">
        <v>101</v>
      </c>
      <c r="C68" s="12" t="s">
        <v>411</v>
      </c>
      <c r="D68" s="12"/>
      <c r="E68" t="s">
        <v>393</v>
      </c>
      <c r="F68" t="s">
        <v>393</v>
      </c>
      <c r="H68" s="9" t="s">
        <v>390</v>
      </c>
      <c r="I68" t="str">
        <f t="shared" si="0"/>
        <v>http://www.geonovum.nl/imkl2015/1.0/def/BuisleidingenType/K2-leiding</v>
      </c>
    </row>
    <row r="69" spans="1:9" x14ac:dyDescent="0.25">
      <c r="A69" s="1"/>
      <c r="B69" s="21" t="s">
        <v>101</v>
      </c>
      <c r="C69" s="12" t="s">
        <v>411</v>
      </c>
      <c r="D69" s="12"/>
      <c r="E69" t="s">
        <v>394</v>
      </c>
      <c r="F69" t="s">
        <v>394</v>
      </c>
      <c r="H69" s="9" t="s">
        <v>390</v>
      </c>
      <c r="I69" t="str">
        <f t="shared" si="0"/>
        <v>http://www.geonovum.nl/imkl2015/1.0/def/BuisleidingenType/K3-leiding</v>
      </c>
    </row>
    <row r="70" spans="1:9" x14ac:dyDescent="0.25">
      <c r="A70" s="1"/>
      <c r="B70" s="21" t="s">
        <v>101</v>
      </c>
      <c r="C70" s="12" t="s">
        <v>411</v>
      </c>
      <c r="D70" s="12"/>
      <c r="E70" t="s">
        <v>395</v>
      </c>
      <c r="F70" t="s">
        <v>395</v>
      </c>
      <c r="H70" s="9" t="s">
        <v>390</v>
      </c>
      <c r="I70" t="str">
        <f t="shared" si="0"/>
        <v>http://www.geonovum.nl/imkl2015/1.0/def/BuisleidingenType/defensieleiding</v>
      </c>
    </row>
    <row r="71" spans="1:9" x14ac:dyDescent="0.25">
      <c r="A71" s="1"/>
      <c r="B71" s="21"/>
      <c r="C71" s="12" t="s">
        <v>411</v>
      </c>
      <c r="D71" s="12"/>
      <c r="E71" t="s">
        <v>412</v>
      </c>
      <c r="F71" t="s">
        <v>412</v>
      </c>
      <c r="H71" s="9" t="s">
        <v>416</v>
      </c>
      <c r="I71" t="str">
        <f t="shared" si="0"/>
        <v>http://www.geonovum.nl/imkl2015/1.0/def/EffectScenarionType/brandbaar</v>
      </c>
    </row>
    <row r="72" spans="1:9" x14ac:dyDescent="0.25">
      <c r="A72" s="1"/>
      <c r="B72" s="21"/>
      <c r="C72" s="12" t="s">
        <v>411</v>
      </c>
      <c r="D72" s="12"/>
      <c r="E72" t="s">
        <v>413</v>
      </c>
      <c r="F72" t="s">
        <v>413</v>
      </c>
      <c r="H72" s="9" t="s">
        <v>416</v>
      </c>
      <c r="I72" t="str">
        <f t="shared" si="0"/>
        <v>http://www.geonovum.nl/imkl2015/1.0/def/EffectScenarionType/explosief</v>
      </c>
    </row>
    <row r="73" spans="1:9" x14ac:dyDescent="0.25">
      <c r="A73" s="1"/>
      <c r="B73" s="21"/>
      <c r="C73" s="12" t="s">
        <v>411</v>
      </c>
      <c r="D73" s="12"/>
      <c r="E73" t="s">
        <v>414</v>
      </c>
      <c r="F73" t="s">
        <v>414</v>
      </c>
      <c r="H73" s="9" t="s">
        <v>416</v>
      </c>
      <c r="I73" t="str">
        <f t="shared" si="0"/>
        <v>http://www.geonovum.nl/imkl2015/1.0/def/EffectScenarionType/toxisch</v>
      </c>
    </row>
    <row r="74" spans="1:9" x14ac:dyDescent="0.25">
      <c r="A74" s="1"/>
      <c r="B74" s="21"/>
      <c r="C74" s="12" t="s">
        <v>411</v>
      </c>
      <c r="D74" s="12"/>
      <c r="E74" t="s">
        <v>415</v>
      </c>
      <c r="F74" t="s">
        <v>415</v>
      </c>
      <c r="H74" s="9" t="s">
        <v>416</v>
      </c>
      <c r="I74" t="str">
        <f t="shared" si="0"/>
        <v>http://www.geonovum.nl/imkl2015/1.0/def/EffectScenarionType/scherfwerking</v>
      </c>
    </row>
    <row r="75" spans="1:9" x14ac:dyDescent="0.25">
      <c r="A75" s="1"/>
      <c r="B75" s="21" t="s">
        <v>101</v>
      </c>
      <c r="C75" s="12" t="s">
        <v>411</v>
      </c>
      <c r="D75" s="12"/>
      <c r="E75" t="s">
        <v>396</v>
      </c>
      <c r="F75" t="s">
        <v>507</v>
      </c>
      <c r="H75" s="9" t="s">
        <v>390</v>
      </c>
      <c r="I75" t="str">
        <f t="shared" si="0"/>
        <v>http://www.geonovum.nl/imkl2015/1.0/def/BuisleidingenType/aargasleidingNEN3650</v>
      </c>
    </row>
    <row r="76" spans="1:9" ht="60" x14ac:dyDescent="0.25">
      <c r="A76" s="1"/>
      <c r="B76" s="21" t="s">
        <v>101</v>
      </c>
      <c r="C76" s="12" t="s">
        <v>389</v>
      </c>
      <c r="D76" s="12"/>
      <c r="E76" t="s">
        <v>397</v>
      </c>
      <c r="F76" t="s">
        <v>397</v>
      </c>
      <c r="G76" s="37" t="s">
        <v>402</v>
      </c>
      <c r="H76" s="9" t="s">
        <v>407</v>
      </c>
      <c r="I76" t="str">
        <f t="shared" si="0"/>
        <v>http://www.geonovum.nl/imkl2015/1.0/def/ContainerLeidingElementTypeValue/toren</v>
      </c>
    </row>
    <row r="77" spans="1:9" x14ac:dyDescent="0.25">
      <c r="A77" s="1"/>
      <c r="B77" s="21" t="s">
        <v>101</v>
      </c>
      <c r="C77" s="12" t="s">
        <v>389</v>
      </c>
      <c r="D77" s="12"/>
      <c r="E77" t="s">
        <v>398</v>
      </c>
      <c r="F77" t="s">
        <v>398</v>
      </c>
      <c r="G77" t="s">
        <v>403</v>
      </c>
      <c r="H77" s="9" t="s">
        <v>407</v>
      </c>
      <c r="I77" t="str">
        <f t="shared" si="0"/>
        <v>http://www.geonovum.nl/imkl2015/1.0/def/ContainerLeidingElementTypeValue/mast</v>
      </c>
    </row>
    <row r="78" spans="1:9" ht="45" x14ac:dyDescent="0.25">
      <c r="A78" s="1"/>
      <c r="B78" s="21" t="s">
        <v>101</v>
      </c>
      <c r="C78" s="12" t="s">
        <v>389</v>
      </c>
      <c r="D78" s="12"/>
      <c r="E78" t="s">
        <v>399</v>
      </c>
      <c r="F78" t="s">
        <v>399</v>
      </c>
      <c r="G78" s="37" t="s">
        <v>404</v>
      </c>
      <c r="H78" s="9" t="s">
        <v>407</v>
      </c>
      <c r="I78" t="str">
        <f t="shared" si="0"/>
        <v>http://www.geonovum.nl/imkl2015/1.0/def/ContainerLeidingElementTypeValue/mangat</v>
      </c>
    </row>
    <row r="79" spans="1:9" x14ac:dyDescent="0.25">
      <c r="A79" s="1"/>
      <c r="B79" s="21" t="s">
        <v>101</v>
      </c>
      <c r="C79" s="12" t="s">
        <v>389</v>
      </c>
      <c r="D79" s="12"/>
      <c r="E79" t="s">
        <v>400</v>
      </c>
      <c r="F79" t="s">
        <v>400</v>
      </c>
      <c r="G79" t="s">
        <v>405</v>
      </c>
      <c r="H79" s="9" t="s">
        <v>407</v>
      </c>
      <c r="I79" t="str">
        <f t="shared" si="0"/>
        <v>http://www.geonovum.nl/imkl2015/1.0/def/ContainerLeidingElementTypeValue/kast</v>
      </c>
    </row>
    <row r="80" spans="1:9" x14ac:dyDescent="0.25">
      <c r="A80" s="1"/>
      <c r="B80" s="21" t="s">
        <v>101</v>
      </c>
      <c r="C80" s="12" t="s">
        <v>389</v>
      </c>
      <c r="D80" s="12"/>
      <c r="E80" t="s">
        <v>401</v>
      </c>
      <c r="F80" t="s">
        <v>508</v>
      </c>
      <c r="G80" t="s">
        <v>406</v>
      </c>
      <c r="H80" s="9" t="s">
        <v>407</v>
      </c>
      <c r="I80" t="str">
        <f t="shared" si="0"/>
        <v>http://www.geonovum.nl/imkl2015/1.0/def/ContainerLeidingElementTypeValue/technischGebouw</v>
      </c>
    </row>
    <row r="81" spans="1:9" ht="15.75" thickBot="1" x14ac:dyDescent="0.3">
      <c r="A81" s="1"/>
      <c r="B81" s="21" t="s">
        <v>101</v>
      </c>
      <c r="C81" s="12" t="s">
        <v>389</v>
      </c>
      <c r="D81" s="12"/>
      <c r="E81" t="s">
        <v>131</v>
      </c>
      <c r="F81" t="s">
        <v>131</v>
      </c>
      <c r="H81" s="9" t="s">
        <v>390</v>
      </c>
      <c r="I81" t="str">
        <f t="shared" si="0"/>
        <v>http://www.geonovum.nl/imkl2015/1.0/def/BuisleidingenType/overig</v>
      </c>
    </row>
    <row r="82" spans="1:9" ht="15.75" hidden="1" thickBot="1" x14ac:dyDescent="0.3">
      <c r="A82" s="1" t="s">
        <v>359</v>
      </c>
      <c r="B82" s="21" t="s">
        <v>28</v>
      </c>
      <c r="C82" s="12" t="s">
        <v>389</v>
      </c>
      <c r="D82" s="12" t="s">
        <v>340</v>
      </c>
      <c r="E82" s="12" t="s">
        <v>109</v>
      </c>
      <c r="F82" s="12" t="s">
        <v>109</v>
      </c>
      <c r="H82" s="9" t="s">
        <v>253</v>
      </c>
      <c r="I82" t="str">
        <f t="shared" si="0"/>
        <v>http://inspire.ec.europa.eu/codelist/WarningTypeValue/concretePaving</v>
      </c>
    </row>
    <row r="83" spans="1:9" ht="15.75" thickBot="1" x14ac:dyDescent="0.3">
      <c r="A83" t="s">
        <v>360</v>
      </c>
      <c r="B83" s="12" t="s">
        <v>82</v>
      </c>
      <c r="C83" s="12" t="s">
        <v>389</v>
      </c>
      <c r="D83" s="13" t="s">
        <v>339</v>
      </c>
      <c r="E83" s="14" t="s">
        <v>68</v>
      </c>
      <c r="F83" s="14" t="s">
        <v>68</v>
      </c>
      <c r="G83" s="14" t="s">
        <v>68</v>
      </c>
      <c r="H83" s="8" t="s">
        <v>254</v>
      </c>
      <c r="I83" t="str">
        <f t="shared" si="0"/>
        <v>http://www.geonovum.nl/imkl2015/1.0/def/ElectricityAppurtenanceTypeIMKLValue/aarding</v>
      </c>
    </row>
    <row r="84" spans="1:9" ht="15.75" thickBot="1" x14ac:dyDescent="0.3">
      <c r="A84" t="s">
        <v>360</v>
      </c>
      <c r="B84" s="12" t="s">
        <v>82</v>
      </c>
      <c r="C84" s="12" t="s">
        <v>389</v>
      </c>
      <c r="D84" s="13" t="s">
        <v>339</v>
      </c>
      <c r="E84" s="15" t="s">
        <v>69</v>
      </c>
      <c r="F84" s="15" t="s">
        <v>69</v>
      </c>
      <c r="G84" s="15" t="s">
        <v>69</v>
      </c>
      <c r="H84" s="8" t="s">
        <v>254</v>
      </c>
      <c r="I84" t="str">
        <f t="shared" si="0"/>
        <v>http://www.geonovum.nl/imkl2015/1.0/def/ElectricityAppurtenanceTypeIMKLValue/mof</v>
      </c>
    </row>
    <row r="85" spans="1:9" ht="15.75" thickBot="1" x14ac:dyDescent="0.3">
      <c r="A85" t="s">
        <v>360</v>
      </c>
      <c r="B85" s="12" t="s">
        <v>203</v>
      </c>
      <c r="C85" s="12" t="s">
        <v>389</v>
      </c>
      <c r="D85" s="13" t="s">
        <v>339</v>
      </c>
      <c r="E85" s="15" t="s">
        <v>242</v>
      </c>
      <c r="F85" s="15" t="s">
        <v>242</v>
      </c>
      <c r="G85" s="15" t="s">
        <v>242</v>
      </c>
      <c r="H85" s="8" t="s">
        <v>254</v>
      </c>
      <c r="I85" t="str">
        <f t="shared" si="0"/>
        <v>http://www.geonovum.nl/imkl2015/1.0/def/ElectricityAppurtenanceTypeIMKLValue/hoogteligging</v>
      </c>
    </row>
    <row r="86" spans="1:9" ht="15.75" thickBot="1" x14ac:dyDescent="0.3">
      <c r="A86" t="s">
        <v>360</v>
      </c>
      <c r="B86" s="12" t="s">
        <v>204</v>
      </c>
      <c r="C86" s="12" t="s">
        <v>389</v>
      </c>
      <c r="D86" s="13" t="s">
        <v>339</v>
      </c>
      <c r="E86" s="15" t="s">
        <v>268</v>
      </c>
      <c r="F86" s="15" t="s">
        <v>224</v>
      </c>
      <c r="G86" s="15" t="s">
        <v>224</v>
      </c>
      <c r="H86" s="8" t="s">
        <v>254</v>
      </c>
      <c r="I86" t="str">
        <f t="shared" si="0"/>
        <v>http://www.geonovum.nl/imkl2015/1.0/def/ElectricityAppurtenanceTypeIMKLValue/adrespunt</v>
      </c>
    </row>
    <row r="87" spans="1:9" ht="15.75" hidden="1" thickBot="1" x14ac:dyDescent="0.3">
      <c r="A87" t="s">
        <v>360</v>
      </c>
      <c r="B87" s="13" t="s">
        <v>28</v>
      </c>
      <c r="C87" s="12" t="s">
        <v>389</v>
      </c>
      <c r="D87" s="13" t="s">
        <v>339</v>
      </c>
      <c r="E87" s="16" t="s">
        <v>368</v>
      </c>
      <c r="F87" s="16" t="s">
        <v>3</v>
      </c>
      <c r="G87" s="16" t="s">
        <v>3</v>
      </c>
      <c r="H87" s="8" t="s">
        <v>367</v>
      </c>
      <c r="I87" t="str">
        <f t="shared" si="0"/>
        <v>http://inspire.ec.europa.eu/codelist/ElectricityAppurtenanceTypeValue/connectionBox</v>
      </c>
    </row>
    <row r="88" spans="1:9" ht="15.75" hidden="1" thickBot="1" x14ac:dyDescent="0.3">
      <c r="A88" t="s">
        <v>360</v>
      </c>
      <c r="B88" s="13" t="s">
        <v>28</v>
      </c>
      <c r="C88" s="12" t="s">
        <v>389</v>
      </c>
      <c r="D88" s="13" t="s">
        <v>339</v>
      </c>
      <c r="E88" s="16" t="s">
        <v>279</v>
      </c>
      <c r="F88" s="16" t="s">
        <v>5</v>
      </c>
      <c r="G88" s="16" t="s">
        <v>5</v>
      </c>
      <c r="H88" s="8" t="s">
        <v>367</v>
      </c>
      <c r="I88" t="str">
        <f t="shared" si="0"/>
        <v>http://inspire.ec.europa.eu/codelist/ElectricityAppurtenanceTypeValue/mainStation</v>
      </c>
    </row>
    <row r="89" spans="1:9" ht="15.75" hidden="1" thickBot="1" x14ac:dyDescent="0.3">
      <c r="A89" t="s">
        <v>360</v>
      </c>
      <c r="B89" s="13" t="s">
        <v>28</v>
      </c>
      <c r="C89" s="12" t="s">
        <v>389</v>
      </c>
      <c r="D89" s="13" t="s">
        <v>339</v>
      </c>
      <c r="E89" s="16" t="s">
        <v>12</v>
      </c>
      <c r="F89" s="16" t="s">
        <v>12</v>
      </c>
      <c r="G89" s="16" t="s">
        <v>12</v>
      </c>
      <c r="H89" s="8" t="s">
        <v>367</v>
      </c>
      <c r="I89" t="str">
        <f t="shared" si="0"/>
        <v>http://inspire.ec.europa.eu/codelist/ElectricityAppurtenanceTypeValue/generator</v>
      </c>
    </row>
    <row r="90" spans="1:9" ht="15.75" hidden="1" thickBot="1" x14ac:dyDescent="0.3">
      <c r="A90" t="s">
        <v>360</v>
      </c>
      <c r="B90" s="13" t="s">
        <v>28</v>
      </c>
      <c r="C90" s="12" t="s">
        <v>389</v>
      </c>
      <c r="D90" s="13" t="s">
        <v>339</v>
      </c>
      <c r="E90" s="16" t="s">
        <v>280</v>
      </c>
      <c r="F90" s="16" t="s">
        <v>17</v>
      </c>
      <c r="G90" s="16" t="s">
        <v>17</v>
      </c>
      <c r="H90" s="8" t="s">
        <v>367</v>
      </c>
      <c r="I90" t="str">
        <f t="shared" si="0"/>
        <v>http://inspire.ec.europa.eu/codelist/ElectricityAppurtenanceTypeValue/netStation</v>
      </c>
    </row>
    <row r="91" spans="1:9" ht="15.75" hidden="1" thickBot="1" x14ac:dyDescent="0.3">
      <c r="A91" t="s">
        <v>360</v>
      </c>
      <c r="B91" s="13" t="s">
        <v>28</v>
      </c>
      <c r="C91" s="12" t="s">
        <v>389</v>
      </c>
      <c r="D91" s="13" t="s">
        <v>339</v>
      </c>
      <c r="E91" s="16" t="s">
        <v>281</v>
      </c>
      <c r="F91" s="16" t="s">
        <v>18</v>
      </c>
      <c r="G91" s="16" t="s">
        <v>18</v>
      </c>
      <c r="H91" s="8" t="s">
        <v>367</v>
      </c>
      <c r="I91" t="str">
        <f t="shared" ref="I91:I154" si="2">IF(B91="inspire",INSPIRE,IMKL) &amp; H91 &amp; "/" &amp; E91</f>
        <v>http://inspire.ec.europa.eu/codelist/ElectricityAppurtenanceTypeValue/subStation</v>
      </c>
    </row>
    <row r="92" spans="1:9" ht="15.75" hidden="1" thickBot="1" x14ac:dyDescent="0.3">
      <c r="A92" t="s">
        <v>360</v>
      </c>
      <c r="B92" s="13" t="s">
        <v>28</v>
      </c>
      <c r="C92" s="12" t="s">
        <v>389</v>
      </c>
      <c r="D92" s="13" t="s">
        <v>339</v>
      </c>
      <c r="E92" s="16" t="s">
        <v>282</v>
      </c>
      <c r="F92" s="16" t="s">
        <v>21</v>
      </c>
      <c r="G92" s="16" t="s">
        <v>21</v>
      </c>
      <c r="H92" s="8" t="s">
        <v>367</v>
      </c>
      <c r="I92" t="str">
        <f t="shared" si="2"/>
        <v>http://inspire.ec.europa.eu/codelist/ElectricityAppurtenanceTypeValue/deliveryPoint</v>
      </c>
    </row>
    <row r="93" spans="1:9" ht="15.75" hidden="1" thickBot="1" x14ac:dyDescent="0.3">
      <c r="A93" t="s">
        <v>360</v>
      </c>
      <c r="B93" s="13" t="s">
        <v>28</v>
      </c>
      <c r="C93" s="12" t="s">
        <v>389</v>
      </c>
      <c r="D93" s="13" t="s">
        <v>339</v>
      </c>
      <c r="E93" s="16" t="s">
        <v>283</v>
      </c>
      <c r="F93" s="16" t="s">
        <v>26</v>
      </c>
      <c r="G93" s="16" t="s">
        <v>26</v>
      </c>
      <c r="H93" s="8" t="s">
        <v>367</v>
      </c>
      <c r="I93" t="str">
        <f t="shared" si="2"/>
        <v>http://inspire.ec.europa.eu/codelist/ElectricityAppurtenanceTypeValue/streetLight</v>
      </c>
    </row>
    <row r="94" spans="1:9" ht="15.75" thickBot="1" x14ac:dyDescent="0.3">
      <c r="A94" t="s">
        <v>360</v>
      </c>
      <c r="C94" s="12" t="s">
        <v>389</v>
      </c>
      <c r="D94" s="13" t="s">
        <v>339</v>
      </c>
      <c r="E94" s="30" t="s">
        <v>307</v>
      </c>
      <c r="F94" s="30" t="s">
        <v>21</v>
      </c>
      <c r="G94" s="30" t="s">
        <v>21</v>
      </c>
      <c r="H94" s="8" t="s">
        <v>254</v>
      </c>
      <c r="I94" t="str">
        <f t="shared" si="2"/>
        <v>http://www.geonovum.nl/imkl2015/1.0/def/ElectricityAppurtenanceTypeIMKLValue/puntVanLevering</v>
      </c>
    </row>
    <row r="95" spans="1:9" ht="15.75" thickBot="1" x14ac:dyDescent="0.3">
      <c r="A95" t="s">
        <v>360</v>
      </c>
      <c r="C95" s="12" t="s">
        <v>389</v>
      </c>
      <c r="D95" s="13" t="s">
        <v>339</v>
      </c>
      <c r="E95" s="30" t="s">
        <v>308</v>
      </c>
      <c r="F95" s="30" t="s">
        <v>308</v>
      </c>
      <c r="G95" s="30" t="s">
        <v>308</v>
      </c>
      <c r="H95" s="8" t="s">
        <v>254</v>
      </c>
      <c r="I95" t="str">
        <f t="shared" si="2"/>
        <v>http://www.geonovum.nl/imkl2015/1.0/def/ElectricityAppurtenanceTypeIMKLValue/geulmof</v>
      </c>
    </row>
    <row r="96" spans="1:9" ht="45" x14ac:dyDescent="0.25">
      <c r="A96" t="s">
        <v>360</v>
      </c>
      <c r="B96" s="32" t="s">
        <v>203</v>
      </c>
      <c r="C96" s="12" t="s">
        <v>389</v>
      </c>
      <c r="D96" s="8" t="s">
        <v>339</v>
      </c>
      <c r="E96" s="34" t="s">
        <v>78</v>
      </c>
      <c r="F96" s="34" t="s">
        <v>509</v>
      </c>
      <c r="G96" s="39" t="s">
        <v>417</v>
      </c>
      <c r="H96" s="8" t="s">
        <v>254</v>
      </c>
      <c r="I96" t="str">
        <f t="shared" si="2"/>
        <v>http://www.geonovum.nl/imkl2015/1.0/def/ElectricityAppurtenanceTypeIMKLValue/kbMeetpunt</v>
      </c>
    </row>
    <row r="97" spans="1:9" x14ac:dyDescent="0.25">
      <c r="A97" t="s">
        <v>360</v>
      </c>
      <c r="B97" s="32" t="s">
        <v>203</v>
      </c>
      <c r="C97" s="12" t="s">
        <v>389</v>
      </c>
      <c r="D97" s="8" t="s">
        <v>339</v>
      </c>
      <c r="E97" s="34" t="s">
        <v>79</v>
      </c>
      <c r="F97" s="34" t="s">
        <v>510</v>
      </c>
      <c r="G97" s="34" t="s">
        <v>418</v>
      </c>
      <c r="H97" s="8" t="s">
        <v>254</v>
      </c>
      <c r="I97" t="str">
        <f t="shared" si="2"/>
        <v>http://www.geonovum.nl/imkl2015/1.0/def/ElectricityAppurtenanceTypeIMKLValue/kbInstallatie</v>
      </c>
    </row>
    <row r="98" spans="1:9" x14ac:dyDescent="0.25">
      <c r="A98" t="s">
        <v>360</v>
      </c>
      <c r="B98" s="32" t="s">
        <v>203</v>
      </c>
      <c r="C98" s="12" t="s">
        <v>389</v>
      </c>
      <c r="D98" s="8" t="s">
        <v>339</v>
      </c>
      <c r="E98" s="34" t="s">
        <v>269</v>
      </c>
      <c r="F98" s="34" t="s">
        <v>511</v>
      </c>
      <c r="G98" s="34" t="s">
        <v>419</v>
      </c>
      <c r="H98" s="8" t="s">
        <v>254</v>
      </c>
      <c r="I98" t="str">
        <f t="shared" si="2"/>
        <v>http://www.geonovum.nl/imkl2015/1.0/def/ElectricityAppurtenanceTypeIMKLValue/kbEindpunt</v>
      </c>
    </row>
    <row r="99" spans="1:9" x14ac:dyDescent="0.25">
      <c r="A99" t="s">
        <v>360</v>
      </c>
      <c r="B99" s="32" t="s">
        <v>203</v>
      </c>
      <c r="C99" s="12" t="s">
        <v>389</v>
      </c>
      <c r="D99" s="8" t="s">
        <v>339</v>
      </c>
      <c r="E99" s="29" t="s">
        <v>354</v>
      </c>
      <c r="F99" s="29" t="s">
        <v>512</v>
      </c>
      <c r="G99" s="29" t="s">
        <v>420</v>
      </c>
      <c r="H99" s="8" t="s">
        <v>254</v>
      </c>
      <c r="I99" t="str">
        <f t="shared" si="2"/>
        <v>http://www.geonovum.nl/imkl2015/1.0/def/ElectricityAppurtenanceTypeIMKLValue/kbContact</v>
      </c>
    </row>
    <row r="100" spans="1:9" ht="15.75" thickBot="1" x14ac:dyDescent="0.3">
      <c r="A100" t="s">
        <v>360</v>
      </c>
      <c r="B100" s="32" t="s">
        <v>203</v>
      </c>
      <c r="C100" s="12" t="s">
        <v>389</v>
      </c>
      <c r="D100" s="8" t="s">
        <v>339</v>
      </c>
      <c r="E100" s="33" t="s">
        <v>239</v>
      </c>
      <c r="F100" s="33" t="s">
        <v>239</v>
      </c>
      <c r="G100" s="33" t="s">
        <v>239</v>
      </c>
      <c r="H100" s="8" t="s">
        <v>254</v>
      </c>
      <c r="I100" t="str">
        <f t="shared" si="2"/>
        <v>http://www.geonovum.nl/imkl2015/1.0/def/ElectricityAppurtenanceTypeIMKLValue/hoogbouwkoppelpunt</v>
      </c>
    </row>
    <row r="101" spans="1:9" x14ac:dyDescent="0.25">
      <c r="A101" t="s">
        <v>361</v>
      </c>
      <c r="B101" s="13" t="s">
        <v>203</v>
      </c>
      <c r="C101" s="12" t="s">
        <v>389</v>
      </c>
      <c r="D101" s="13" t="s">
        <v>339</v>
      </c>
      <c r="E101" s="13" t="s">
        <v>29</v>
      </c>
      <c r="F101" s="13" t="s">
        <v>29</v>
      </c>
      <c r="G101" s="13" t="s">
        <v>29</v>
      </c>
      <c r="H101" s="8" t="s">
        <v>255</v>
      </c>
      <c r="I101" t="str">
        <f t="shared" si="2"/>
        <v>http://www.geonovum.nl/imkl2015/1.0/def/TelecommunicationsAppurtenanceIMKLTypeValue/antenna</v>
      </c>
    </row>
    <row r="102" spans="1:9" x14ac:dyDescent="0.25">
      <c r="A102" t="s">
        <v>361</v>
      </c>
      <c r="B102" s="13" t="s">
        <v>203</v>
      </c>
      <c r="C102" s="12" t="s">
        <v>389</v>
      </c>
      <c r="D102" s="13" t="s">
        <v>339</v>
      </c>
      <c r="E102" s="13" t="s">
        <v>30</v>
      </c>
      <c r="F102" s="13" t="s">
        <v>30</v>
      </c>
      <c r="G102" s="13" t="s">
        <v>30</v>
      </c>
      <c r="H102" s="8" t="s">
        <v>255</v>
      </c>
      <c r="I102" t="str">
        <f t="shared" si="2"/>
        <v>http://www.geonovum.nl/imkl2015/1.0/def/TelecommunicationsAppurtenanceIMKLTypeValue/termination</v>
      </c>
    </row>
    <row r="103" spans="1:9" x14ac:dyDescent="0.25">
      <c r="A103" t="s">
        <v>361</v>
      </c>
      <c r="B103" s="13" t="s">
        <v>203</v>
      </c>
      <c r="C103" s="12" t="s">
        <v>389</v>
      </c>
      <c r="D103" t="s">
        <v>339</v>
      </c>
      <c r="E103" s="13" t="s">
        <v>187</v>
      </c>
      <c r="F103" s="13" t="s">
        <v>187</v>
      </c>
      <c r="G103" s="13" t="s">
        <v>187</v>
      </c>
      <c r="H103" s="8" t="s">
        <v>255</v>
      </c>
      <c r="I103" t="str">
        <f t="shared" si="2"/>
        <v>http://www.geonovum.nl/imkl2015/1.0/def/TelecommunicationsAppurtenanceIMKLTypeValue/handhole</v>
      </c>
    </row>
    <row r="104" spans="1:9" x14ac:dyDescent="0.25">
      <c r="A104" t="s">
        <v>361</v>
      </c>
      <c r="B104" s="13" t="s">
        <v>203</v>
      </c>
      <c r="C104" s="12" t="s">
        <v>389</v>
      </c>
      <c r="D104" t="s">
        <v>339</v>
      </c>
      <c r="E104" s="13" t="s">
        <v>69</v>
      </c>
      <c r="F104" s="13" t="s">
        <v>69</v>
      </c>
      <c r="G104" s="13" t="s">
        <v>69</v>
      </c>
      <c r="H104" s="8" t="s">
        <v>255</v>
      </c>
      <c r="I104" t="str">
        <f t="shared" si="2"/>
        <v>http://www.geonovum.nl/imkl2015/1.0/def/TelecommunicationsAppurtenanceIMKLTypeValue/mof</v>
      </c>
    </row>
    <row r="105" spans="1:9" x14ac:dyDescent="0.25">
      <c r="A105" t="s">
        <v>361</v>
      </c>
      <c r="B105" s="13" t="s">
        <v>203</v>
      </c>
      <c r="C105" s="12" t="s">
        <v>389</v>
      </c>
      <c r="D105" t="s">
        <v>339</v>
      </c>
      <c r="E105" s="13" t="s">
        <v>355</v>
      </c>
      <c r="F105" s="13" t="s">
        <v>355</v>
      </c>
      <c r="G105" s="13" t="s">
        <v>188</v>
      </c>
      <c r="H105" s="8" t="s">
        <v>255</v>
      </c>
      <c r="I105" t="str">
        <f t="shared" si="2"/>
        <v>http://www.geonovum.nl/imkl2015/1.0/def/TelecommunicationsAppurtenanceIMKLTypeValue/verzameltermOndergrondseLeidingelementenOpnemen</v>
      </c>
    </row>
    <row r="106" spans="1:9" x14ac:dyDescent="0.25">
      <c r="A106" t="s">
        <v>361</v>
      </c>
      <c r="B106" s="13" t="s">
        <v>203</v>
      </c>
      <c r="C106" s="12" t="s">
        <v>389</v>
      </c>
      <c r="D106" t="s">
        <v>339</v>
      </c>
      <c r="E106" s="8" t="s">
        <v>238</v>
      </c>
      <c r="F106" s="8" t="s">
        <v>238</v>
      </c>
      <c r="G106" s="8" t="s">
        <v>238</v>
      </c>
      <c r="H106" s="8" t="s">
        <v>255</v>
      </c>
      <c r="I106" t="str">
        <f t="shared" si="2"/>
        <v>http://www.geonovum.nl/imkl2015/1.0/def/TelecommunicationsAppurtenanceIMKLTypeValue/kabelverdeler</v>
      </c>
    </row>
    <row r="107" spans="1:9" x14ac:dyDescent="0.25">
      <c r="A107" t="s">
        <v>361</v>
      </c>
      <c r="B107" s="13" t="s">
        <v>203</v>
      </c>
      <c r="C107" s="12" t="s">
        <v>389</v>
      </c>
      <c r="D107" t="s">
        <v>339</v>
      </c>
      <c r="E107" s="13" t="s">
        <v>230</v>
      </c>
      <c r="F107" s="13" t="s">
        <v>230</v>
      </c>
      <c r="G107" s="13" t="s">
        <v>230</v>
      </c>
      <c r="H107" s="8" t="s">
        <v>255</v>
      </c>
      <c r="I107" t="str">
        <f t="shared" si="2"/>
        <v>http://www.geonovum.nl/imkl2015/1.0/def/TelecommunicationsAppurtenanceIMKLTypeValue/Stijgleiding</v>
      </c>
    </row>
    <row r="108" spans="1:9" x14ac:dyDescent="0.25">
      <c r="A108" t="s">
        <v>361</v>
      </c>
      <c r="B108" s="13" t="s">
        <v>203</v>
      </c>
      <c r="C108" s="12" t="s">
        <v>389</v>
      </c>
      <c r="D108" t="s">
        <v>339</v>
      </c>
      <c r="E108" s="13" t="s">
        <v>300</v>
      </c>
      <c r="F108" s="13" t="s">
        <v>300</v>
      </c>
      <c r="G108" s="13" t="s">
        <v>300</v>
      </c>
      <c r="H108" s="8" t="s">
        <v>255</v>
      </c>
      <c r="I108" t="str">
        <f t="shared" si="2"/>
        <v>http://www.geonovum.nl/imkl2015/1.0/def/TelecommunicationsAppurtenanceIMKLTypeValue/GTWPOpnemen</v>
      </c>
    </row>
    <row r="109" spans="1:9" x14ac:dyDescent="0.25">
      <c r="A109" t="s">
        <v>361</v>
      </c>
      <c r="B109" s="13" t="s">
        <v>203</v>
      </c>
      <c r="C109" s="12" t="s">
        <v>389</v>
      </c>
      <c r="D109" t="s">
        <v>339</v>
      </c>
      <c r="E109" s="13" t="s">
        <v>189</v>
      </c>
      <c r="F109" s="13" t="s">
        <v>189</v>
      </c>
      <c r="G109" s="13" t="s">
        <v>189</v>
      </c>
      <c r="H109" s="8" t="s">
        <v>255</v>
      </c>
      <c r="I109" t="str">
        <f t="shared" si="2"/>
        <v>http://www.geonovum.nl/imkl2015/1.0/def/TelecommunicationsAppurtenanceIMKLTypeValue/afdekplaten</v>
      </c>
    </row>
    <row r="110" spans="1:9" x14ac:dyDescent="0.25">
      <c r="A110" t="s">
        <v>361</v>
      </c>
      <c r="B110" s="13" t="s">
        <v>203</v>
      </c>
      <c r="C110" s="12" t="s">
        <v>389</v>
      </c>
      <c r="D110" t="s">
        <v>339</v>
      </c>
      <c r="E110" s="13" t="s">
        <v>190</v>
      </c>
      <c r="F110" s="13" t="s">
        <v>190</v>
      </c>
      <c r="G110" s="13" t="s">
        <v>190</v>
      </c>
      <c r="H110" s="8" t="s">
        <v>255</v>
      </c>
      <c r="I110" t="str">
        <f t="shared" si="2"/>
        <v>http://www.geonovum.nl/imkl2015/1.0/def/TelecommunicationsAppurtenanceIMKLTypeValue/doorvoerramen</v>
      </c>
    </row>
    <row r="111" spans="1:9" x14ac:dyDescent="0.25">
      <c r="A111" t="s">
        <v>361</v>
      </c>
      <c r="B111" s="17" t="s">
        <v>203</v>
      </c>
      <c r="C111" s="12" t="s">
        <v>389</v>
      </c>
      <c r="D111" s="17" t="s">
        <v>132</v>
      </c>
      <c r="E111" s="17" t="s">
        <v>133</v>
      </c>
      <c r="F111" s="17" t="s">
        <v>133</v>
      </c>
      <c r="G111" s="17" t="s">
        <v>133</v>
      </c>
      <c r="H111" s="8" t="s">
        <v>366</v>
      </c>
      <c r="I111" t="str">
        <f t="shared" si="2"/>
        <v>http://www.geonovum.nl/imkl2015/1.0/def/TelecommunicationsCableMaterialTypeValue/coaxial</v>
      </c>
    </row>
    <row r="112" spans="1:9" x14ac:dyDescent="0.25">
      <c r="A112" t="s">
        <v>361</v>
      </c>
      <c r="B112" s="17" t="s">
        <v>203</v>
      </c>
      <c r="C112" s="12" t="s">
        <v>389</v>
      </c>
      <c r="D112" s="17" t="s">
        <v>132</v>
      </c>
      <c r="E112" s="17" t="s">
        <v>134</v>
      </c>
      <c r="F112" s="17" t="s">
        <v>134</v>
      </c>
      <c r="G112" s="17" t="s">
        <v>134</v>
      </c>
      <c r="H112" s="8" t="s">
        <v>366</v>
      </c>
      <c r="I112" t="str">
        <f t="shared" si="2"/>
        <v>http://www.geonovum.nl/imkl2015/1.0/def/TelecommunicationsCableMaterialTypeValue/opticalFiber</v>
      </c>
    </row>
    <row r="113" spans="1:9" x14ac:dyDescent="0.25">
      <c r="A113" t="s">
        <v>361</v>
      </c>
      <c r="B113" s="17" t="s">
        <v>203</v>
      </c>
      <c r="C113" s="12" t="s">
        <v>389</v>
      </c>
      <c r="D113" s="17" t="s">
        <v>132</v>
      </c>
      <c r="E113" s="17" t="s">
        <v>135</v>
      </c>
      <c r="F113" s="17" t="s">
        <v>135</v>
      </c>
      <c r="G113" s="17" t="s">
        <v>135</v>
      </c>
      <c r="H113" s="8" t="s">
        <v>366</v>
      </c>
      <c r="I113" t="str">
        <f t="shared" si="2"/>
        <v>http://www.geonovum.nl/imkl2015/1.0/def/TelecommunicationsCableMaterialTypeValue/twistedPair</v>
      </c>
    </row>
    <row r="114" spans="1:9" ht="15.75" thickBot="1" x14ac:dyDescent="0.3">
      <c r="A114" t="s">
        <v>361</v>
      </c>
      <c r="C114" s="12" t="s">
        <v>389</v>
      </c>
      <c r="D114" t="s">
        <v>339</v>
      </c>
      <c r="E114" s="30" t="s">
        <v>307</v>
      </c>
      <c r="F114" s="30" t="s">
        <v>21</v>
      </c>
      <c r="G114" s="30" t="s">
        <v>21</v>
      </c>
      <c r="H114" s="8" t="s">
        <v>255</v>
      </c>
      <c r="I114" t="str">
        <f t="shared" si="2"/>
        <v>http://www.geonovum.nl/imkl2015/1.0/def/TelecommunicationsAppurtenanceIMKLTypeValue/puntVanLevering</v>
      </c>
    </row>
    <row r="115" spans="1:9" ht="15.75" thickBot="1" x14ac:dyDescent="0.3">
      <c r="A115" t="s">
        <v>479</v>
      </c>
      <c r="B115" s="12" t="s">
        <v>203</v>
      </c>
      <c r="C115" s="12" t="s">
        <v>389</v>
      </c>
      <c r="D115" s="12" t="s">
        <v>339</v>
      </c>
      <c r="E115" s="19" t="s">
        <v>309</v>
      </c>
      <c r="F115" s="19" t="s">
        <v>309</v>
      </c>
      <c r="G115" s="19" t="s">
        <v>218</v>
      </c>
      <c r="H115" s="8" t="s">
        <v>302</v>
      </c>
      <c r="I115" t="str">
        <f t="shared" si="2"/>
        <v>http://www.geonovum.nl/imkl2015/1.0/def/OilGasChemicalsAppurtenanceIMKLTypeValue/buis</v>
      </c>
    </row>
    <row r="116" spans="1:9" ht="15.75" thickBot="1" x14ac:dyDescent="0.3">
      <c r="A116" t="s">
        <v>479</v>
      </c>
      <c r="B116" s="12" t="s">
        <v>203</v>
      </c>
      <c r="C116" s="12" t="s">
        <v>389</v>
      </c>
      <c r="D116" s="12" t="s">
        <v>339</v>
      </c>
      <c r="E116" s="20" t="s">
        <v>310</v>
      </c>
      <c r="F116" s="20" t="s">
        <v>310</v>
      </c>
      <c r="G116" s="20" t="s">
        <v>261</v>
      </c>
      <c r="H116" s="8" t="s">
        <v>302</v>
      </c>
      <c r="I116" t="str">
        <f t="shared" si="2"/>
        <v>http://www.geonovum.nl/imkl2015/1.0/def/OilGasChemicalsAppurtenanceIMKLTypeValue/bocht</v>
      </c>
    </row>
    <row r="117" spans="1:9" ht="15.75" thickBot="1" x14ac:dyDescent="0.3">
      <c r="A117" t="s">
        <v>479</v>
      </c>
      <c r="B117" s="12" t="s">
        <v>203</v>
      </c>
      <c r="C117" s="12" t="s">
        <v>389</v>
      </c>
      <c r="D117" s="12" t="s">
        <v>339</v>
      </c>
      <c r="E117" s="20" t="s">
        <v>311</v>
      </c>
      <c r="F117" s="20" t="s">
        <v>513</v>
      </c>
      <c r="G117" s="20" t="s">
        <v>219</v>
      </c>
      <c r="H117" s="8" t="s">
        <v>302</v>
      </c>
      <c r="I117" t="str">
        <f t="shared" si="2"/>
        <v>http://www.geonovum.nl/imkl2015/1.0/def/OilGasChemicalsAppurtenanceIMKLTypeValue/tstuk</v>
      </c>
    </row>
    <row r="118" spans="1:9" ht="15.75" thickBot="1" x14ac:dyDescent="0.3">
      <c r="A118" t="s">
        <v>479</v>
      </c>
      <c r="B118" s="12" t="s">
        <v>203</v>
      </c>
      <c r="C118" s="12" t="s">
        <v>389</v>
      </c>
      <c r="D118" s="12" t="s">
        <v>339</v>
      </c>
      <c r="E118" s="20" t="s">
        <v>356</v>
      </c>
      <c r="F118" s="20" t="s">
        <v>356</v>
      </c>
      <c r="G118" s="20" t="s">
        <v>232</v>
      </c>
      <c r="H118" s="8" t="s">
        <v>302</v>
      </c>
      <c r="I118" t="str">
        <f t="shared" si="2"/>
        <v>http://www.geonovum.nl/imkl2015/1.0/def/OilGasChemicalsAppurtenanceIMKLTypeValue/bodem</v>
      </c>
    </row>
    <row r="119" spans="1:9" ht="15.75" thickBot="1" x14ac:dyDescent="0.3">
      <c r="A119" t="s">
        <v>479</v>
      </c>
      <c r="B119" s="12" t="s">
        <v>203</v>
      </c>
      <c r="C119" s="12" t="s">
        <v>389</v>
      </c>
      <c r="D119" s="12" t="s">
        <v>339</v>
      </c>
      <c r="E119" s="20" t="s">
        <v>312</v>
      </c>
      <c r="F119" s="20" t="s">
        <v>312</v>
      </c>
      <c r="G119" s="20" t="s">
        <v>233</v>
      </c>
      <c r="H119" s="8" t="s">
        <v>302</v>
      </c>
      <c r="I119" t="str">
        <f t="shared" si="2"/>
        <v>http://www.geonovum.nl/imkl2015/1.0/def/OilGasChemicalsAppurtenanceIMKLTypeValue/lasnok</v>
      </c>
    </row>
    <row r="120" spans="1:9" ht="15.75" thickBot="1" x14ac:dyDescent="0.3">
      <c r="A120" t="s">
        <v>479</v>
      </c>
      <c r="B120" s="12" t="s">
        <v>203</v>
      </c>
      <c r="C120" s="12" t="s">
        <v>389</v>
      </c>
      <c r="D120" s="12" t="s">
        <v>339</v>
      </c>
      <c r="E120" s="20" t="s">
        <v>313</v>
      </c>
      <c r="F120" s="20" t="s">
        <v>313</v>
      </c>
      <c r="G120" s="20" t="s">
        <v>234</v>
      </c>
      <c r="H120" s="8" t="s">
        <v>302</v>
      </c>
      <c r="I120" t="str">
        <f t="shared" si="2"/>
        <v>http://www.geonovum.nl/imkl2015/1.0/def/OilGasChemicalsAppurtenanceIMKLTypeValue/expansiestuk</v>
      </c>
    </row>
    <row r="121" spans="1:9" ht="15.75" thickBot="1" x14ac:dyDescent="0.3">
      <c r="A121" t="s">
        <v>479</v>
      </c>
      <c r="B121" s="12" t="s">
        <v>203</v>
      </c>
      <c r="C121" s="12" t="s">
        <v>389</v>
      </c>
      <c r="D121" s="12" t="s">
        <v>339</v>
      </c>
      <c r="E121" s="20" t="s">
        <v>314</v>
      </c>
      <c r="F121" s="20" t="s">
        <v>514</v>
      </c>
      <c r="G121" s="20" t="s">
        <v>235</v>
      </c>
      <c r="H121" s="8" t="s">
        <v>302</v>
      </c>
      <c r="I121" t="str">
        <f t="shared" si="2"/>
        <v>http://www.geonovum.nl/imkl2015/1.0/def/OilGasChemicalsAppurtenanceIMKLTypeValue/isolatieKoppeling</v>
      </c>
    </row>
    <row r="122" spans="1:9" ht="15.75" thickBot="1" x14ac:dyDescent="0.3">
      <c r="A122" t="s">
        <v>479</v>
      </c>
      <c r="B122" s="12" t="s">
        <v>203</v>
      </c>
      <c r="C122" s="12" t="s">
        <v>389</v>
      </c>
      <c r="D122" s="12" t="s">
        <v>339</v>
      </c>
      <c r="E122" s="20" t="s">
        <v>315</v>
      </c>
      <c r="F122" s="20" t="s">
        <v>315</v>
      </c>
      <c r="G122" s="20" t="s">
        <v>236</v>
      </c>
      <c r="H122" s="8" t="s">
        <v>302</v>
      </c>
      <c r="I122" t="str">
        <f t="shared" si="2"/>
        <v>http://www.geonovum.nl/imkl2015/1.0/def/OilGasChemicalsAppurtenanceIMKLTypeValue/vloeistofvanger</v>
      </c>
    </row>
    <row r="123" spans="1:9" ht="15.75" thickBot="1" x14ac:dyDescent="0.3">
      <c r="A123" t="s">
        <v>479</v>
      </c>
      <c r="B123" s="12" t="s">
        <v>203</v>
      </c>
      <c r="C123" s="12" t="s">
        <v>389</v>
      </c>
      <c r="D123" s="12" t="s">
        <v>339</v>
      </c>
      <c r="E123" s="20" t="s">
        <v>476</v>
      </c>
      <c r="F123" s="20" t="s">
        <v>476</v>
      </c>
      <c r="G123" s="20" t="s">
        <v>237</v>
      </c>
      <c r="H123" s="8" t="s">
        <v>302</v>
      </c>
      <c r="I123" t="str">
        <f t="shared" si="2"/>
        <v>http://www.geonovum.nl/imkl2015/1.0/def/OilGasChemicalsAppurtenanceIMKLTypeValue/raaginrichting</v>
      </c>
    </row>
    <row r="124" spans="1:9" ht="15.75" thickBot="1" x14ac:dyDescent="0.3">
      <c r="A124" t="s">
        <v>479</v>
      </c>
      <c r="B124" s="12" t="s">
        <v>203</v>
      </c>
      <c r="C124" s="12" t="s">
        <v>389</v>
      </c>
      <c r="D124" s="12" t="s">
        <v>339</v>
      </c>
      <c r="E124" s="20" t="s">
        <v>316</v>
      </c>
      <c r="F124" s="20" t="s">
        <v>220</v>
      </c>
      <c r="G124" s="20" t="s">
        <v>220</v>
      </c>
      <c r="H124" s="8" t="s">
        <v>302</v>
      </c>
      <c r="I124" t="str">
        <f t="shared" si="2"/>
        <v>http://www.geonovum.nl/imkl2015/1.0/def/OilGasChemicalsAppurtenanceIMKLTypeValue/algemeenGasTransportOnderdeel</v>
      </c>
    </row>
    <row r="125" spans="1:9" ht="15.75" thickBot="1" x14ac:dyDescent="0.3">
      <c r="A125" t="s">
        <v>479</v>
      </c>
      <c r="B125" s="12" t="s">
        <v>203</v>
      </c>
      <c r="C125" s="12" t="s">
        <v>389</v>
      </c>
      <c r="D125" s="12" t="s">
        <v>341</v>
      </c>
      <c r="E125" s="15" t="s">
        <v>323</v>
      </c>
      <c r="F125" s="15" t="s">
        <v>323</v>
      </c>
      <c r="G125" s="15" t="s">
        <v>214</v>
      </c>
      <c r="H125" s="8" t="s">
        <v>303</v>
      </c>
      <c r="I125" t="str">
        <f t="shared" si="2"/>
        <v>http://www.geonovum.nl/imkl2015/1.0/def/OilGasChemicalsProductIMKLTypeValue/mud</v>
      </c>
    </row>
    <row r="126" spans="1:9" ht="15.75" thickBot="1" x14ac:dyDescent="0.3">
      <c r="A126" t="s">
        <v>479</v>
      </c>
      <c r="B126" s="12" t="s">
        <v>203</v>
      </c>
      <c r="C126" s="12" t="s">
        <v>389</v>
      </c>
      <c r="D126" s="12" t="s">
        <v>341</v>
      </c>
      <c r="E126" s="15" t="s">
        <v>324</v>
      </c>
      <c r="F126" s="15" t="s">
        <v>324</v>
      </c>
      <c r="G126" s="15" t="s">
        <v>217</v>
      </c>
      <c r="H126" s="8" t="s">
        <v>303</v>
      </c>
      <c r="I126" t="str">
        <f t="shared" si="2"/>
        <v>http://www.geonovum.nl/imkl2015/1.0/def/OilGasChemicalsProductIMKLTypeValue/methanol</v>
      </c>
    </row>
    <row r="127" spans="1:9" x14ac:dyDescent="0.25">
      <c r="A127" t="s">
        <v>479</v>
      </c>
      <c r="B127" s="12" t="s">
        <v>203</v>
      </c>
      <c r="C127" s="12" t="s">
        <v>389</v>
      </c>
      <c r="D127" s="12" t="s">
        <v>341</v>
      </c>
      <c r="E127" s="12" t="s">
        <v>325</v>
      </c>
      <c r="F127" s="12" t="s">
        <v>325</v>
      </c>
      <c r="G127" s="12" t="s">
        <v>215</v>
      </c>
      <c r="H127" s="8" t="s">
        <v>303</v>
      </c>
      <c r="I127" t="str">
        <f t="shared" si="2"/>
        <v>http://www.geonovum.nl/imkl2015/1.0/def/OilGasChemicalsProductIMKLTypeValue/emulsie</v>
      </c>
    </row>
    <row r="128" spans="1:9" ht="15.75" thickBot="1" x14ac:dyDescent="0.3">
      <c r="A128" t="s">
        <v>479</v>
      </c>
      <c r="B128" s="12" t="s">
        <v>203</v>
      </c>
      <c r="C128" s="12" t="s">
        <v>389</v>
      </c>
      <c r="D128" s="12" t="s">
        <v>341</v>
      </c>
      <c r="E128" s="13" t="s">
        <v>326</v>
      </c>
      <c r="F128" s="13" t="s">
        <v>326</v>
      </c>
      <c r="G128" s="13" t="s">
        <v>216</v>
      </c>
      <c r="H128" s="8" t="s">
        <v>303</v>
      </c>
      <c r="I128" t="str">
        <f t="shared" si="2"/>
        <v>http://www.geonovum.nl/imkl2015/1.0/def/OilGasChemicalsProductIMKLTypeValue/glycol</v>
      </c>
    </row>
    <row r="129" spans="1:9" ht="15.75" thickBot="1" x14ac:dyDescent="0.3">
      <c r="A129" t="s">
        <v>479</v>
      </c>
      <c r="B129" s="12" t="s">
        <v>203</v>
      </c>
      <c r="C129" s="12" t="s">
        <v>389</v>
      </c>
      <c r="D129" s="12" t="s">
        <v>339</v>
      </c>
      <c r="E129" s="14" t="s">
        <v>239</v>
      </c>
      <c r="F129" s="14" t="s">
        <v>239</v>
      </c>
      <c r="G129" s="14" t="s">
        <v>239</v>
      </c>
      <c r="H129" s="8" t="s">
        <v>302</v>
      </c>
      <c r="I129" t="str">
        <f t="shared" si="2"/>
        <v>http://www.geonovum.nl/imkl2015/1.0/def/OilGasChemicalsAppurtenanceIMKLTypeValue/hoogbouwkoppelpunt</v>
      </c>
    </row>
    <row r="130" spans="1:9" ht="15.75" thickBot="1" x14ac:dyDescent="0.3">
      <c r="A130" t="s">
        <v>479</v>
      </c>
      <c r="B130" s="12" t="s">
        <v>203</v>
      </c>
      <c r="C130" s="12" t="s">
        <v>389</v>
      </c>
      <c r="D130" s="12" t="s">
        <v>339</v>
      </c>
      <c r="E130" s="15" t="s">
        <v>240</v>
      </c>
      <c r="F130" s="15" t="s">
        <v>240</v>
      </c>
      <c r="G130" s="15" t="s">
        <v>240</v>
      </c>
      <c r="H130" s="8" t="s">
        <v>302</v>
      </c>
      <c r="I130" t="str">
        <f t="shared" si="2"/>
        <v>http://www.geonovum.nl/imkl2015/1.0/def/OilGasChemicalsAppurtenanceIMKLTypeValue/ontluchting</v>
      </c>
    </row>
    <row r="131" spans="1:9" x14ac:dyDescent="0.25">
      <c r="A131" t="s">
        <v>479</v>
      </c>
      <c r="B131" s="12" t="s">
        <v>203</v>
      </c>
      <c r="C131" s="12" t="s">
        <v>389</v>
      </c>
      <c r="D131" s="12" t="s">
        <v>339</v>
      </c>
      <c r="E131" s="12" t="s">
        <v>221</v>
      </c>
      <c r="F131" s="12" t="s">
        <v>221</v>
      </c>
      <c r="G131" s="12" t="s">
        <v>221</v>
      </c>
      <c r="H131" s="8" t="s">
        <v>302</v>
      </c>
      <c r="I131" t="str">
        <f t="shared" si="2"/>
        <v>http://www.geonovum.nl/imkl2015/1.0/def/OilGasChemicalsAppurtenanceIMKLTypeValue/aftakzadel</v>
      </c>
    </row>
    <row r="132" spans="1:9" x14ac:dyDescent="0.25">
      <c r="A132" t="s">
        <v>479</v>
      </c>
      <c r="B132" s="12" t="s">
        <v>203</v>
      </c>
      <c r="C132" s="12" t="s">
        <v>389</v>
      </c>
      <c r="D132" s="12" t="s">
        <v>339</v>
      </c>
      <c r="E132" s="12" t="s">
        <v>222</v>
      </c>
      <c r="F132" s="12" t="s">
        <v>222</v>
      </c>
      <c r="G132" s="12" t="s">
        <v>222</v>
      </c>
      <c r="H132" s="8" t="s">
        <v>302</v>
      </c>
      <c r="I132" t="str">
        <f t="shared" si="2"/>
        <v>http://www.geonovum.nl/imkl2015/1.0/def/OilGasChemicalsAppurtenanceIMKLTypeValue/overgangsstuk</v>
      </c>
    </row>
    <row r="133" spans="1:9" x14ac:dyDescent="0.25">
      <c r="A133" t="s">
        <v>479</v>
      </c>
      <c r="B133" s="12" t="s">
        <v>203</v>
      </c>
      <c r="C133" s="12" t="s">
        <v>389</v>
      </c>
      <c r="D133" s="12" t="s">
        <v>339</v>
      </c>
      <c r="E133" s="12" t="s">
        <v>223</v>
      </c>
      <c r="F133" s="12" t="s">
        <v>223</v>
      </c>
      <c r="G133" s="12" t="s">
        <v>223</v>
      </c>
      <c r="H133" s="8" t="s">
        <v>302</v>
      </c>
      <c r="I133" t="str">
        <f t="shared" si="2"/>
        <v>http://www.geonovum.nl/imkl2015/1.0/def/OilGasChemicalsAppurtenanceIMKLTypeValue/isolatiestuk</v>
      </c>
    </row>
    <row r="134" spans="1:9" x14ac:dyDescent="0.25">
      <c r="A134" t="s">
        <v>479</v>
      </c>
      <c r="B134" s="12" t="s">
        <v>203</v>
      </c>
      <c r="C134" s="12" t="s">
        <v>389</v>
      </c>
      <c r="D134" s="12" t="s">
        <v>339</v>
      </c>
      <c r="E134" s="12" t="s">
        <v>241</v>
      </c>
      <c r="F134" s="12" t="s">
        <v>241</v>
      </c>
      <c r="G134" s="12" t="s">
        <v>241</v>
      </c>
      <c r="H134" s="8" t="s">
        <v>302</v>
      </c>
      <c r="I134" t="str">
        <f t="shared" si="2"/>
        <v>http://www.geonovum.nl/imkl2015/1.0/def/OilGasChemicalsAppurtenanceIMKLTypeValue/ontspanningselement</v>
      </c>
    </row>
    <row r="135" spans="1:9" x14ac:dyDescent="0.25">
      <c r="A135" t="s">
        <v>479</v>
      </c>
      <c r="B135" s="12" t="s">
        <v>203</v>
      </c>
      <c r="C135" s="12" t="s">
        <v>389</v>
      </c>
      <c r="D135" s="13" t="s">
        <v>339</v>
      </c>
      <c r="E135" s="12" t="s">
        <v>242</v>
      </c>
      <c r="F135" s="12" t="s">
        <v>242</v>
      </c>
      <c r="G135" s="12" t="s">
        <v>242</v>
      </c>
      <c r="H135" s="8" t="s">
        <v>302</v>
      </c>
      <c r="I135" t="str">
        <f t="shared" si="2"/>
        <v>http://www.geonovum.nl/imkl2015/1.0/def/OilGasChemicalsAppurtenanceIMKLTypeValue/hoogteligging</v>
      </c>
    </row>
    <row r="136" spans="1:9" x14ac:dyDescent="0.25">
      <c r="A136" t="s">
        <v>479</v>
      </c>
      <c r="B136" s="12" t="s">
        <v>203</v>
      </c>
      <c r="C136" s="12" t="s">
        <v>389</v>
      </c>
      <c r="D136" s="13" t="s">
        <v>339</v>
      </c>
      <c r="E136" s="12" t="s">
        <v>268</v>
      </c>
      <c r="F136" s="12" t="s">
        <v>268</v>
      </c>
      <c r="G136" s="12" t="s">
        <v>268</v>
      </c>
      <c r="H136" s="8" t="s">
        <v>302</v>
      </c>
      <c r="I136" t="str">
        <f t="shared" si="2"/>
        <v>http://www.geonovum.nl/imkl2015/1.0/def/OilGasChemicalsAppurtenanceIMKLTypeValue/adrespunt</v>
      </c>
    </row>
    <row r="137" spans="1:9" x14ac:dyDescent="0.25">
      <c r="A137" t="s">
        <v>479</v>
      </c>
      <c r="B137" s="12" t="s">
        <v>82</v>
      </c>
      <c r="C137" s="12" t="s">
        <v>389</v>
      </c>
      <c r="D137" s="12" t="s">
        <v>339</v>
      </c>
      <c r="E137" s="12" t="s">
        <v>71</v>
      </c>
      <c r="F137" s="12" t="s">
        <v>71</v>
      </c>
      <c r="G137" s="12" t="s">
        <v>71</v>
      </c>
      <c r="H137" s="8" t="s">
        <v>302</v>
      </c>
      <c r="I137" t="str">
        <f t="shared" si="2"/>
        <v>http://www.geonovum.nl/imkl2015/1.0/def/OilGasChemicalsAppurtenanceIMKLTypeValue/eindkap</v>
      </c>
    </row>
    <row r="138" spans="1:9" x14ac:dyDescent="0.25">
      <c r="A138" t="s">
        <v>479</v>
      </c>
      <c r="B138" s="12" t="s">
        <v>82</v>
      </c>
      <c r="C138" s="12" t="s">
        <v>389</v>
      </c>
      <c r="D138" s="12" t="s">
        <v>339</v>
      </c>
      <c r="E138" s="12" t="s">
        <v>72</v>
      </c>
      <c r="F138" s="12" t="s">
        <v>72</v>
      </c>
      <c r="G138" s="12" t="s">
        <v>72</v>
      </c>
      <c r="H138" s="8" t="s">
        <v>302</v>
      </c>
      <c r="I138" t="str">
        <f t="shared" si="2"/>
        <v>http://www.geonovum.nl/imkl2015/1.0/def/OilGasChemicalsAppurtenanceIMKLTypeValue/verloopstuk</v>
      </c>
    </row>
    <row r="139" spans="1:9" x14ac:dyDescent="0.25">
      <c r="A139" t="s">
        <v>479</v>
      </c>
      <c r="B139" s="12" t="s">
        <v>82</v>
      </c>
      <c r="C139" s="12" t="s">
        <v>389</v>
      </c>
      <c r="D139" s="12" t="s">
        <v>339</v>
      </c>
      <c r="E139" s="12" t="s">
        <v>60</v>
      </c>
      <c r="F139" s="12" t="s">
        <v>60</v>
      </c>
      <c r="G139" s="12" t="s">
        <v>60</v>
      </c>
      <c r="H139" s="8" t="s">
        <v>302</v>
      </c>
      <c r="I139" t="str">
        <f t="shared" si="2"/>
        <v>http://www.geonovum.nl/imkl2015/1.0/def/OilGasChemicalsAppurtenanceIMKLTypeValue/afsluiter</v>
      </c>
    </row>
    <row r="140" spans="1:9" x14ac:dyDescent="0.25">
      <c r="A140" t="s">
        <v>479</v>
      </c>
      <c r="B140" s="12" t="s">
        <v>82</v>
      </c>
      <c r="C140" s="12" t="s">
        <v>389</v>
      </c>
      <c r="D140" s="12" t="s">
        <v>339</v>
      </c>
      <c r="E140" s="12" t="s">
        <v>73</v>
      </c>
      <c r="F140" s="12" t="s">
        <v>73</v>
      </c>
      <c r="G140" s="12" t="s">
        <v>73</v>
      </c>
      <c r="H140" s="8" t="s">
        <v>302</v>
      </c>
      <c r="I140" t="str">
        <f t="shared" si="2"/>
        <v>http://www.geonovum.nl/imkl2015/1.0/def/OilGasChemicalsAppurtenanceIMKLTypeValue/meetpunt</v>
      </c>
    </row>
    <row r="141" spans="1:9" x14ac:dyDescent="0.25">
      <c r="A141" t="s">
        <v>479</v>
      </c>
      <c r="B141" s="12" t="s">
        <v>82</v>
      </c>
      <c r="C141" s="12" t="s">
        <v>389</v>
      </c>
      <c r="D141" s="12" t="s">
        <v>339</v>
      </c>
      <c r="E141" s="12" t="s">
        <v>76</v>
      </c>
      <c r="F141" s="12" t="s">
        <v>76</v>
      </c>
      <c r="G141" s="12" t="s">
        <v>76</v>
      </c>
      <c r="H141" s="8" t="s">
        <v>302</v>
      </c>
      <c r="I141" t="str">
        <f t="shared" si="2"/>
        <v>http://www.geonovum.nl/imkl2015/1.0/def/OilGasChemicalsAppurtenanceIMKLTypeValue/sifon</v>
      </c>
    </row>
    <row r="142" spans="1:9" x14ac:dyDescent="0.25">
      <c r="A142" t="s">
        <v>479</v>
      </c>
      <c r="B142" s="12" t="s">
        <v>82</v>
      </c>
      <c r="C142" s="12" t="s">
        <v>389</v>
      </c>
      <c r="D142" s="12" t="s">
        <v>339</v>
      </c>
      <c r="E142" s="13" t="s">
        <v>77</v>
      </c>
      <c r="F142" s="13" t="s">
        <v>77</v>
      </c>
      <c r="G142" s="13" t="s">
        <v>77</v>
      </c>
      <c r="H142" s="8" t="s">
        <v>302</v>
      </c>
      <c r="I142" t="str">
        <f t="shared" si="2"/>
        <v>http://www.geonovum.nl/imkl2015/1.0/def/OilGasChemicalsAppurtenanceIMKLTypeValue/blaasgat</v>
      </c>
    </row>
    <row r="143" spans="1:9" x14ac:dyDescent="0.25">
      <c r="A143" t="s">
        <v>479</v>
      </c>
      <c r="B143" s="12" t="s">
        <v>82</v>
      </c>
      <c r="C143" s="12" t="s">
        <v>389</v>
      </c>
      <c r="D143" s="12" t="s">
        <v>339</v>
      </c>
      <c r="E143" s="13" t="s">
        <v>78</v>
      </c>
      <c r="F143" s="13" t="s">
        <v>509</v>
      </c>
      <c r="G143" s="13" t="s">
        <v>78</v>
      </c>
      <c r="H143" s="8" t="s">
        <v>302</v>
      </c>
      <c r="I143" t="str">
        <f t="shared" si="2"/>
        <v>http://www.geonovum.nl/imkl2015/1.0/def/OilGasChemicalsAppurtenanceIMKLTypeValue/kbMeetpunt</v>
      </c>
    </row>
    <row r="144" spans="1:9" hidden="1" x14ac:dyDescent="0.25">
      <c r="A144" t="s">
        <v>479</v>
      </c>
      <c r="B144" s="12" t="s">
        <v>28</v>
      </c>
      <c r="C144" s="12" t="s">
        <v>389</v>
      </c>
      <c r="D144" s="12" t="s">
        <v>339</v>
      </c>
      <c r="E144" t="s">
        <v>317</v>
      </c>
      <c r="F144" s="18" t="s">
        <v>262</v>
      </c>
      <c r="G144" s="18" t="s">
        <v>262</v>
      </c>
      <c r="H144" s="8" t="s">
        <v>301</v>
      </c>
      <c r="I144" t="str">
        <f t="shared" si="2"/>
        <v>http://inspire.ec.europa.eu/codelist/OilGasChemicalsAppurtenanceTypeValue/gasStation</v>
      </c>
    </row>
    <row r="145" spans="1:9" hidden="1" x14ac:dyDescent="0.25">
      <c r="A145" t="s">
        <v>479</v>
      </c>
      <c r="B145" s="12" t="s">
        <v>28</v>
      </c>
      <c r="C145" s="12" t="s">
        <v>389</v>
      </c>
      <c r="D145" s="12" t="s">
        <v>339</v>
      </c>
      <c r="E145" t="s">
        <v>364</v>
      </c>
      <c r="F145" s="18" t="s">
        <v>50</v>
      </c>
      <c r="G145" s="18" t="s">
        <v>50</v>
      </c>
      <c r="H145" s="8" t="s">
        <v>301</v>
      </c>
      <c r="I145" t="str">
        <f t="shared" si="2"/>
        <v>http://inspire.ec.europa.eu/codelist/OilGasChemicalsAppurtenanceTypeValue/oilGasChemicalsNode</v>
      </c>
    </row>
    <row r="146" spans="1:9" hidden="1" x14ac:dyDescent="0.25">
      <c r="A146" t="s">
        <v>479</v>
      </c>
      <c r="B146" s="12" t="s">
        <v>28</v>
      </c>
      <c r="C146" s="12" t="s">
        <v>389</v>
      </c>
      <c r="D146" s="12" t="s">
        <v>339</v>
      </c>
      <c r="E146" t="s">
        <v>318</v>
      </c>
      <c r="F146" s="18" t="s">
        <v>263</v>
      </c>
      <c r="G146" s="18" t="s">
        <v>263</v>
      </c>
      <c r="H146" s="8" t="s">
        <v>301</v>
      </c>
      <c r="I146" t="str">
        <f t="shared" si="2"/>
        <v>http://inspire.ec.europa.eu/codelist/OilGasChemicalsAppurtenanceTypeValue/marker</v>
      </c>
    </row>
    <row r="147" spans="1:9" hidden="1" x14ac:dyDescent="0.25">
      <c r="A147" t="s">
        <v>479</v>
      </c>
      <c r="B147" s="12" t="s">
        <v>28</v>
      </c>
      <c r="C147" s="12" t="s">
        <v>389</v>
      </c>
      <c r="D147" s="12" t="s">
        <v>339</v>
      </c>
      <c r="E147" t="s">
        <v>282</v>
      </c>
      <c r="F147" s="18" t="s">
        <v>21</v>
      </c>
      <c r="G147" s="18" t="s">
        <v>21</v>
      </c>
      <c r="H147" s="8" t="s">
        <v>301</v>
      </c>
      <c r="I147" t="str">
        <f t="shared" si="2"/>
        <v>http://inspire.ec.europa.eu/codelist/OilGasChemicalsAppurtenanceTypeValue/deliveryPoint</v>
      </c>
    </row>
    <row r="148" spans="1:9" hidden="1" x14ac:dyDescent="0.25">
      <c r="A148" t="s">
        <v>479</v>
      </c>
      <c r="B148" s="12" t="s">
        <v>28</v>
      </c>
      <c r="C148" s="12" t="s">
        <v>389</v>
      </c>
      <c r="D148" s="12" t="s">
        <v>339</v>
      </c>
      <c r="E148" t="s">
        <v>265</v>
      </c>
      <c r="F148" s="18" t="s">
        <v>265</v>
      </c>
      <c r="G148" s="18" t="s">
        <v>265</v>
      </c>
      <c r="H148" s="8" t="s">
        <v>301</v>
      </c>
      <c r="I148" t="str">
        <f t="shared" si="2"/>
        <v>http://inspire.ec.europa.eu/codelist/OilGasChemicalsAppurtenanceTypeValue/terminal</v>
      </c>
    </row>
    <row r="149" spans="1:9" hidden="1" x14ac:dyDescent="0.25">
      <c r="A149" t="s">
        <v>479</v>
      </c>
      <c r="B149" s="12" t="s">
        <v>28</v>
      </c>
      <c r="C149" s="12" t="s">
        <v>389</v>
      </c>
      <c r="D149" s="12" t="s">
        <v>339</v>
      </c>
      <c r="E149" t="s">
        <v>319</v>
      </c>
      <c r="F149" s="18" t="s">
        <v>264</v>
      </c>
      <c r="G149" s="18" t="s">
        <v>264</v>
      </c>
      <c r="H149" s="8" t="s">
        <v>301</v>
      </c>
      <c r="I149" t="str">
        <f t="shared" si="2"/>
        <v>http://inspire.ec.europa.eu/codelist/OilGasChemicalsAppurtenanceTypeValue/pump</v>
      </c>
    </row>
    <row r="150" spans="1:9" hidden="1" x14ac:dyDescent="0.25">
      <c r="A150" t="s">
        <v>479</v>
      </c>
      <c r="B150" s="12" t="s">
        <v>28</v>
      </c>
      <c r="C150" s="12" t="s">
        <v>389</v>
      </c>
      <c r="D150" s="12" t="s">
        <v>339</v>
      </c>
      <c r="E150" t="s">
        <v>320</v>
      </c>
      <c r="F150" s="18" t="s">
        <v>56</v>
      </c>
      <c r="G150" s="18" t="s">
        <v>56</v>
      </c>
      <c r="H150" s="8" t="s">
        <v>301</v>
      </c>
      <c r="I150" t="str">
        <f t="shared" si="2"/>
        <v>http://inspire.ec.europa.eu/codelist/OilGasChemicalsAppurtenanceTypeValue/pumpingStation</v>
      </c>
    </row>
    <row r="151" spans="1:9" hidden="1" x14ac:dyDescent="0.25">
      <c r="A151" t="s">
        <v>479</v>
      </c>
      <c r="B151" s="12" t="s">
        <v>28</v>
      </c>
      <c r="C151" s="12" t="s">
        <v>389</v>
      </c>
      <c r="D151" s="12" t="s">
        <v>339</v>
      </c>
      <c r="E151" t="s">
        <v>321</v>
      </c>
      <c r="F151" s="18" t="s">
        <v>267</v>
      </c>
      <c r="G151" s="18" t="s">
        <v>267</v>
      </c>
      <c r="H151" s="8" t="s">
        <v>301</v>
      </c>
      <c r="I151" t="str">
        <f t="shared" si="2"/>
        <v>http://inspire.ec.europa.eu/codelist/OilGasChemicalsAppurtenanceTypeValue/productionRegion</v>
      </c>
    </row>
    <row r="152" spans="1:9" hidden="1" x14ac:dyDescent="0.25">
      <c r="A152" t="s">
        <v>479</v>
      </c>
      <c r="B152" s="12" t="s">
        <v>28</v>
      </c>
      <c r="C152" s="12" t="s">
        <v>389</v>
      </c>
      <c r="D152" s="12" t="s">
        <v>339</v>
      </c>
      <c r="E152" t="s">
        <v>322</v>
      </c>
      <c r="F152" s="18" t="s">
        <v>266</v>
      </c>
      <c r="G152" s="18" t="s">
        <v>266</v>
      </c>
      <c r="H152" s="8" t="s">
        <v>301</v>
      </c>
      <c r="I152" t="str">
        <f t="shared" si="2"/>
        <v>http://inspire.ec.europa.eu/codelist/OilGasChemicalsAppurtenanceTypeValue/storage</v>
      </c>
    </row>
    <row r="153" spans="1:9" hidden="1" x14ac:dyDescent="0.25">
      <c r="A153" t="s">
        <v>479</v>
      </c>
      <c r="B153" s="12" t="s">
        <v>28</v>
      </c>
      <c r="C153" s="12" t="s">
        <v>389</v>
      </c>
      <c r="D153" s="12" t="s">
        <v>341</v>
      </c>
      <c r="E153" s="13" t="s">
        <v>137</v>
      </c>
      <c r="F153" s="13" t="s">
        <v>137</v>
      </c>
      <c r="G153" s="13" t="s">
        <v>137</v>
      </c>
      <c r="H153" s="8" t="s">
        <v>256</v>
      </c>
      <c r="I153" t="str">
        <f t="shared" si="2"/>
        <v>http://inspire.ec.europa.eu/codelist/OilGasChemicalsProductTypeValue/naturalGas</v>
      </c>
    </row>
    <row r="154" spans="1:9" x14ac:dyDescent="0.25">
      <c r="A154" t="s">
        <v>479</v>
      </c>
      <c r="B154" s="12" t="s">
        <v>82</v>
      </c>
      <c r="C154" s="12" t="s">
        <v>389</v>
      </c>
      <c r="D154" s="12" t="s">
        <v>341</v>
      </c>
      <c r="E154" s="13" t="s">
        <v>138</v>
      </c>
      <c r="F154" s="13" t="s">
        <v>138</v>
      </c>
      <c r="G154" s="13" t="s">
        <v>138</v>
      </c>
      <c r="H154" s="8" t="s">
        <v>303</v>
      </c>
      <c r="I154" t="str">
        <f t="shared" si="2"/>
        <v>http://www.geonovum.nl/imkl2015/1.0/def/OilGasChemicalsProductIMKLTypeValue/bioGas</v>
      </c>
    </row>
    <row r="155" spans="1:9" x14ac:dyDescent="0.25">
      <c r="A155" t="s">
        <v>479</v>
      </c>
      <c r="B155" s="1" t="s">
        <v>82</v>
      </c>
      <c r="C155" s="12" t="s">
        <v>389</v>
      </c>
      <c r="D155" s="1" t="s">
        <v>341</v>
      </c>
      <c r="E155" s="1" t="s">
        <v>139</v>
      </c>
      <c r="F155" s="1" t="s">
        <v>139</v>
      </c>
      <c r="G155" s="1" t="s">
        <v>139</v>
      </c>
      <c r="H155" s="8" t="s">
        <v>256</v>
      </c>
      <c r="I155" t="str">
        <f t="shared" ref="I155:I218" si="3">IF(B155="inspire",INSPIRE,IMKL) &amp; H155 &amp; "/" &amp; E155</f>
        <v>http://www.geonovum.nl/imkl2015/1.0/def/OilGasChemicalsProductTypeValue/accetone</v>
      </c>
    </row>
    <row r="156" spans="1:9" x14ac:dyDescent="0.25">
      <c r="A156" t="s">
        <v>479</v>
      </c>
      <c r="B156" s="1" t="s">
        <v>82</v>
      </c>
      <c r="C156" s="12" t="s">
        <v>389</v>
      </c>
      <c r="D156" s="1" t="s">
        <v>341</v>
      </c>
      <c r="E156" s="1" t="s">
        <v>140</v>
      </c>
      <c r="F156" s="1" t="s">
        <v>140</v>
      </c>
      <c r="G156" s="1" t="s">
        <v>140</v>
      </c>
      <c r="H156" s="8" t="s">
        <v>256</v>
      </c>
      <c r="I156" t="str">
        <f t="shared" si="3"/>
        <v>http://www.geonovum.nl/imkl2015/1.0/def/OilGasChemicalsProductTypeValue/air</v>
      </c>
    </row>
    <row r="157" spans="1:9" x14ac:dyDescent="0.25">
      <c r="A157" t="s">
        <v>479</v>
      </c>
      <c r="B157" s="1" t="s">
        <v>82</v>
      </c>
      <c r="C157" s="12" t="s">
        <v>389</v>
      </c>
      <c r="D157" s="1" t="s">
        <v>341</v>
      </c>
      <c r="E157" s="1" t="s">
        <v>141</v>
      </c>
      <c r="F157" s="1" t="s">
        <v>141</v>
      </c>
      <c r="G157" s="1" t="s">
        <v>141</v>
      </c>
      <c r="H157" s="8" t="s">
        <v>256</v>
      </c>
      <c r="I157" t="str">
        <f t="shared" si="3"/>
        <v>http://www.geonovum.nl/imkl2015/1.0/def/OilGasChemicalsProductTypeValue/argon</v>
      </c>
    </row>
    <row r="158" spans="1:9" x14ac:dyDescent="0.25">
      <c r="A158" t="s">
        <v>479</v>
      </c>
      <c r="B158" s="1" t="s">
        <v>82</v>
      </c>
      <c r="C158" s="12" t="s">
        <v>389</v>
      </c>
      <c r="D158" s="1" t="s">
        <v>341</v>
      </c>
      <c r="E158" s="1" t="s">
        <v>142</v>
      </c>
      <c r="F158" s="1" t="s">
        <v>142</v>
      </c>
      <c r="G158" s="1" t="s">
        <v>142</v>
      </c>
      <c r="H158" s="8" t="s">
        <v>256</v>
      </c>
      <c r="I158" t="str">
        <f t="shared" si="3"/>
        <v>http://www.geonovum.nl/imkl2015/1.0/def/OilGasChemicalsProductTypeValue/butadiene1.2</v>
      </c>
    </row>
    <row r="159" spans="1:9" x14ac:dyDescent="0.25">
      <c r="A159" t="s">
        <v>479</v>
      </c>
      <c r="B159" s="1" t="s">
        <v>82</v>
      </c>
      <c r="C159" s="12" t="s">
        <v>389</v>
      </c>
      <c r="D159" s="1" t="s">
        <v>341</v>
      </c>
      <c r="E159" s="1" t="s">
        <v>143</v>
      </c>
      <c r="F159" s="1" t="s">
        <v>143</v>
      </c>
      <c r="G159" s="1" t="s">
        <v>143</v>
      </c>
      <c r="H159" s="8" t="s">
        <v>256</v>
      </c>
      <c r="I159" t="str">
        <f t="shared" si="3"/>
        <v>http://www.geonovum.nl/imkl2015/1.0/def/OilGasChemicalsProductTypeValue/butadiene1.3</v>
      </c>
    </row>
    <row r="160" spans="1:9" x14ac:dyDescent="0.25">
      <c r="A160" t="s">
        <v>479</v>
      </c>
      <c r="B160" s="1" t="s">
        <v>82</v>
      </c>
      <c r="C160" s="12" t="s">
        <v>389</v>
      </c>
      <c r="D160" s="1" t="s">
        <v>341</v>
      </c>
      <c r="E160" s="1" t="s">
        <v>144</v>
      </c>
      <c r="F160" s="1" t="s">
        <v>144</v>
      </c>
      <c r="G160" s="1" t="s">
        <v>144</v>
      </c>
      <c r="H160" s="8" t="s">
        <v>256</v>
      </c>
      <c r="I160" t="str">
        <f t="shared" si="3"/>
        <v>http://www.geonovum.nl/imkl2015/1.0/def/OilGasChemicalsProductTypeValue/butane</v>
      </c>
    </row>
    <row r="161" spans="1:9" x14ac:dyDescent="0.25">
      <c r="A161" t="s">
        <v>479</v>
      </c>
      <c r="B161" s="1" t="s">
        <v>82</v>
      </c>
      <c r="C161" s="12" t="s">
        <v>389</v>
      </c>
      <c r="D161" s="1" t="s">
        <v>341</v>
      </c>
      <c r="E161" s="1" t="s">
        <v>145</v>
      </c>
      <c r="F161" s="1" t="s">
        <v>145</v>
      </c>
      <c r="G161" s="1" t="s">
        <v>145</v>
      </c>
      <c r="H161" s="8" t="s">
        <v>256</v>
      </c>
      <c r="I161" t="str">
        <f t="shared" si="3"/>
        <v>http://www.geonovum.nl/imkl2015/1.0/def/OilGasChemicalsProductTypeValue/carbonMonoxide</v>
      </c>
    </row>
    <row r="162" spans="1:9" x14ac:dyDescent="0.25">
      <c r="A162" t="s">
        <v>479</v>
      </c>
      <c r="B162" s="1" t="s">
        <v>82</v>
      </c>
      <c r="C162" s="12" t="s">
        <v>389</v>
      </c>
      <c r="D162" s="1" t="s">
        <v>341</v>
      </c>
      <c r="E162" s="1" t="s">
        <v>146</v>
      </c>
      <c r="F162" s="1" t="s">
        <v>146</v>
      </c>
      <c r="G162" s="1" t="s">
        <v>146</v>
      </c>
      <c r="H162" s="8" t="s">
        <v>256</v>
      </c>
      <c r="I162" t="str">
        <f t="shared" si="3"/>
        <v>http://www.geonovum.nl/imkl2015/1.0/def/OilGasChemicalsProductTypeValue/chlorine</v>
      </c>
    </row>
    <row r="163" spans="1:9" x14ac:dyDescent="0.25">
      <c r="A163" t="s">
        <v>479</v>
      </c>
      <c r="B163" s="1" t="s">
        <v>82</v>
      </c>
      <c r="C163" s="12" t="s">
        <v>389</v>
      </c>
      <c r="D163" s="1" t="s">
        <v>341</v>
      </c>
      <c r="E163" s="1" t="s">
        <v>147</v>
      </c>
      <c r="F163" s="1" t="s">
        <v>147</v>
      </c>
      <c r="G163" s="1" t="s">
        <v>147</v>
      </c>
      <c r="H163" s="8" t="s">
        <v>256</v>
      </c>
      <c r="I163" t="str">
        <f t="shared" si="3"/>
        <v>http://www.geonovum.nl/imkl2015/1.0/def/OilGasChemicalsProductTypeValue/concrete</v>
      </c>
    </row>
    <row r="164" spans="1:9" x14ac:dyDescent="0.25">
      <c r="A164" t="s">
        <v>479</v>
      </c>
      <c r="B164" s="1" t="s">
        <v>82</v>
      </c>
      <c r="C164" s="12" t="s">
        <v>389</v>
      </c>
      <c r="D164" s="1" t="s">
        <v>341</v>
      </c>
      <c r="E164" s="1" t="s">
        <v>148</v>
      </c>
      <c r="F164" s="1" t="s">
        <v>148</v>
      </c>
      <c r="G164" s="1" t="s">
        <v>148</v>
      </c>
      <c r="H164" s="8" t="s">
        <v>256</v>
      </c>
      <c r="I164" t="str">
        <f t="shared" si="3"/>
        <v>http://www.geonovum.nl/imkl2015/1.0/def/OilGasChemicalsProductTypeValue/crude</v>
      </c>
    </row>
    <row r="165" spans="1:9" x14ac:dyDescent="0.25">
      <c r="A165" t="s">
        <v>479</v>
      </c>
      <c r="B165" s="1" t="s">
        <v>82</v>
      </c>
      <c r="C165" s="12" t="s">
        <v>389</v>
      </c>
      <c r="D165" s="1" t="s">
        <v>341</v>
      </c>
      <c r="E165" s="1" t="s">
        <v>149</v>
      </c>
      <c r="F165" s="1" t="s">
        <v>149</v>
      </c>
      <c r="G165" s="1" t="s">
        <v>149</v>
      </c>
      <c r="H165" s="8" t="s">
        <v>256</v>
      </c>
      <c r="I165" t="str">
        <f t="shared" si="3"/>
        <v>http://www.geonovum.nl/imkl2015/1.0/def/OilGasChemicalsProductTypeValue/dichloroethane</v>
      </c>
    </row>
    <row r="166" spans="1:9" x14ac:dyDescent="0.25">
      <c r="A166" t="s">
        <v>479</v>
      </c>
      <c r="B166" s="1" t="s">
        <v>82</v>
      </c>
      <c r="C166" s="12" t="s">
        <v>389</v>
      </c>
      <c r="D166" s="1" t="s">
        <v>341</v>
      </c>
      <c r="E166" s="1" t="s">
        <v>150</v>
      </c>
      <c r="F166" s="1" t="s">
        <v>150</v>
      </c>
      <c r="G166" s="1" t="s">
        <v>150</v>
      </c>
      <c r="H166" s="8" t="s">
        <v>256</v>
      </c>
      <c r="I166" t="str">
        <f t="shared" si="3"/>
        <v>http://www.geonovum.nl/imkl2015/1.0/def/OilGasChemicalsProductTypeValue/diesel</v>
      </c>
    </row>
    <row r="167" spans="1:9" x14ac:dyDescent="0.25">
      <c r="A167" t="s">
        <v>479</v>
      </c>
      <c r="B167" s="1" t="s">
        <v>82</v>
      </c>
      <c r="C167" s="12" t="s">
        <v>389</v>
      </c>
      <c r="D167" s="1" t="s">
        <v>341</v>
      </c>
      <c r="E167" s="1" t="s">
        <v>151</v>
      </c>
      <c r="F167" s="1" t="s">
        <v>151</v>
      </c>
      <c r="G167" s="1" t="s">
        <v>151</v>
      </c>
      <c r="H167" s="8" t="s">
        <v>256</v>
      </c>
      <c r="I167" t="str">
        <f t="shared" si="3"/>
        <v>http://www.geonovum.nl/imkl2015/1.0/def/OilGasChemicalsProductTypeValue/ethylene</v>
      </c>
    </row>
    <row r="168" spans="1:9" x14ac:dyDescent="0.25">
      <c r="A168" t="s">
        <v>479</v>
      </c>
      <c r="B168" s="1" t="s">
        <v>82</v>
      </c>
      <c r="C168" s="12" t="s">
        <v>389</v>
      </c>
      <c r="D168" s="1" t="s">
        <v>341</v>
      </c>
      <c r="E168" s="1" t="s">
        <v>152</v>
      </c>
      <c r="F168" s="1" t="s">
        <v>152</v>
      </c>
      <c r="G168" s="1" t="s">
        <v>152</v>
      </c>
      <c r="H168" s="8" t="s">
        <v>256</v>
      </c>
      <c r="I168" t="str">
        <f t="shared" si="3"/>
        <v>http://www.geonovum.nl/imkl2015/1.0/def/OilGasChemicalsProductTypeValue/gasFabricationOfCocs</v>
      </c>
    </row>
    <row r="169" spans="1:9" x14ac:dyDescent="0.25">
      <c r="A169" t="s">
        <v>479</v>
      </c>
      <c r="B169" s="1" t="s">
        <v>82</v>
      </c>
      <c r="C169" s="12" t="s">
        <v>389</v>
      </c>
      <c r="D169" s="1" t="s">
        <v>341</v>
      </c>
      <c r="E169" s="1" t="s">
        <v>153</v>
      </c>
      <c r="F169" s="1" t="s">
        <v>153</v>
      </c>
      <c r="G169" s="1" t="s">
        <v>153</v>
      </c>
      <c r="H169" s="8" t="s">
        <v>256</v>
      </c>
      <c r="I169" t="str">
        <f t="shared" si="3"/>
        <v>http://www.geonovum.nl/imkl2015/1.0/def/OilGasChemicalsProductTypeValue/gasHFx</v>
      </c>
    </row>
    <row r="170" spans="1:9" x14ac:dyDescent="0.25">
      <c r="A170" t="s">
        <v>479</v>
      </c>
      <c r="B170" s="1" t="s">
        <v>82</v>
      </c>
      <c r="C170" s="12" t="s">
        <v>389</v>
      </c>
      <c r="D170" s="1" t="s">
        <v>341</v>
      </c>
      <c r="E170" s="1" t="s">
        <v>154</v>
      </c>
      <c r="F170" s="1" t="s">
        <v>154</v>
      </c>
      <c r="G170" s="1" t="s">
        <v>154</v>
      </c>
      <c r="H170" s="8" t="s">
        <v>256</v>
      </c>
      <c r="I170" t="str">
        <f t="shared" si="3"/>
        <v>http://www.geonovum.nl/imkl2015/1.0/def/OilGasChemicalsProductTypeValue/gasoil</v>
      </c>
    </row>
    <row r="171" spans="1:9" x14ac:dyDescent="0.25">
      <c r="A171" t="s">
        <v>479</v>
      </c>
      <c r="B171" s="1" t="s">
        <v>82</v>
      </c>
      <c r="C171" s="12" t="s">
        <v>389</v>
      </c>
      <c r="D171" s="1" t="s">
        <v>341</v>
      </c>
      <c r="E171" s="1" t="s">
        <v>155</v>
      </c>
      <c r="F171" s="1" t="s">
        <v>155</v>
      </c>
      <c r="G171" s="1" t="s">
        <v>155</v>
      </c>
      <c r="H171" s="8" t="s">
        <v>256</v>
      </c>
      <c r="I171" t="str">
        <f t="shared" si="3"/>
        <v>http://www.geonovum.nl/imkl2015/1.0/def/OilGasChemicalsProductTypeValue/hydrogen</v>
      </c>
    </row>
    <row r="172" spans="1:9" x14ac:dyDescent="0.25">
      <c r="A172" t="s">
        <v>479</v>
      </c>
      <c r="B172" s="1" t="s">
        <v>82</v>
      </c>
      <c r="C172" s="12" t="s">
        <v>389</v>
      </c>
      <c r="D172" s="1" t="s">
        <v>341</v>
      </c>
      <c r="E172" s="1" t="s">
        <v>156</v>
      </c>
      <c r="F172" s="1" t="s">
        <v>156</v>
      </c>
      <c r="G172" s="1" t="s">
        <v>156</v>
      </c>
      <c r="H172" s="8" t="s">
        <v>256</v>
      </c>
      <c r="I172" t="str">
        <f t="shared" si="3"/>
        <v>http://www.geonovum.nl/imkl2015/1.0/def/OilGasChemicalsProductTypeValue/isobutane</v>
      </c>
    </row>
    <row r="173" spans="1:9" x14ac:dyDescent="0.25">
      <c r="A173" t="s">
        <v>479</v>
      </c>
      <c r="B173" s="1" t="s">
        <v>82</v>
      </c>
      <c r="C173" s="12" t="s">
        <v>389</v>
      </c>
      <c r="D173" s="1" t="s">
        <v>341</v>
      </c>
      <c r="E173" s="1" t="s">
        <v>157</v>
      </c>
      <c r="F173" s="1" t="s">
        <v>157</v>
      </c>
      <c r="G173" s="1" t="s">
        <v>157</v>
      </c>
      <c r="H173" s="8" t="s">
        <v>256</v>
      </c>
      <c r="I173" t="str">
        <f t="shared" si="3"/>
        <v>http://www.geonovum.nl/imkl2015/1.0/def/OilGasChemicalsProductTypeValue/JET-A1</v>
      </c>
    </row>
    <row r="174" spans="1:9" x14ac:dyDescent="0.25">
      <c r="A174" t="s">
        <v>479</v>
      </c>
      <c r="B174" s="1" t="s">
        <v>82</v>
      </c>
      <c r="C174" s="12" t="s">
        <v>389</v>
      </c>
      <c r="D174" s="1" t="s">
        <v>341</v>
      </c>
      <c r="E174" s="1" t="s">
        <v>158</v>
      </c>
      <c r="F174" s="1" t="s">
        <v>158</v>
      </c>
      <c r="G174" s="1" t="s">
        <v>158</v>
      </c>
      <c r="H174" s="8" t="s">
        <v>256</v>
      </c>
      <c r="I174" t="str">
        <f t="shared" si="3"/>
        <v>http://www.geonovum.nl/imkl2015/1.0/def/OilGasChemicalsProductTypeValue/kerosene</v>
      </c>
    </row>
    <row r="175" spans="1:9" x14ac:dyDescent="0.25">
      <c r="A175" t="s">
        <v>479</v>
      </c>
      <c r="B175" s="1" t="s">
        <v>82</v>
      </c>
      <c r="C175" s="12" t="s">
        <v>389</v>
      </c>
      <c r="D175" s="1" t="s">
        <v>341</v>
      </c>
      <c r="E175" s="1" t="s">
        <v>159</v>
      </c>
      <c r="F175" s="1" t="s">
        <v>159</v>
      </c>
      <c r="G175" s="1" t="s">
        <v>159</v>
      </c>
      <c r="H175" s="8" t="s">
        <v>256</v>
      </c>
      <c r="I175" t="str">
        <f t="shared" si="3"/>
        <v>http://www.geonovum.nl/imkl2015/1.0/def/OilGasChemicalsProductTypeValue/liquidAmmonia</v>
      </c>
    </row>
    <row r="176" spans="1:9" x14ac:dyDescent="0.25">
      <c r="A176" t="s">
        <v>479</v>
      </c>
      <c r="B176" s="1" t="s">
        <v>82</v>
      </c>
      <c r="C176" s="12" t="s">
        <v>389</v>
      </c>
      <c r="D176" s="1" t="s">
        <v>341</v>
      </c>
      <c r="E176" s="1" t="s">
        <v>160</v>
      </c>
      <c r="F176" s="1" t="s">
        <v>160</v>
      </c>
      <c r="G176" s="1" t="s">
        <v>160</v>
      </c>
      <c r="H176" s="8" t="s">
        <v>256</v>
      </c>
      <c r="I176" t="str">
        <f t="shared" si="3"/>
        <v>http://www.geonovum.nl/imkl2015/1.0/def/OilGasChemicalsProductTypeValue/liquidHydrocarbon</v>
      </c>
    </row>
    <row r="177" spans="1:9" x14ac:dyDescent="0.25">
      <c r="A177" t="s">
        <v>479</v>
      </c>
      <c r="B177" s="1" t="s">
        <v>82</v>
      </c>
      <c r="C177" s="12" t="s">
        <v>389</v>
      </c>
      <c r="D177" s="1" t="s">
        <v>341</v>
      </c>
      <c r="E177" s="1" t="s">
        <v>161</v>
      </c>
      <c r="F177" s="1" t="s">
        <v>161</v>
      </c>
      <c r="G177" s="1" t="s">
        <v>161</v>
      </c>
      <c r="H177" s="8" t="s">
        <v>256</v>
      </c>
      <c r="I177" t="str">
        <f t="shared" si="3"/>
        <v>http://www.geonovum.nl/imkl2015/1.0/def/OilGasChemicalsProductTypeValue/multiProduct</v>
      </c>
    </row>
    <row r="178" spans="1:9" x14ac:dyDescent="0.25">
      <c r="A178" t="s">
        <v>479</v>
      </c>
      <c r="B178" s="1" t="s">
        <v>82</v>
      </c>
      <c r="C178" s="12" t="s">
        <v>389</v>
      </c>
      <c r="D178" s="1" t="s">
        <v>341</v>
      </c>
      <c r="E178" s="1" t="s">
        <v>162</v>
      </c>
      <c r="F178" s="1" t="s">
        <v>162</v>
      </c>
      <c r="G178" s="1" t="s">
        <v>162</v>
      </c>
      <c r="H178" s="8" t="s">
        <v>256</v>
      </c>
      <c r="I178" t="str">
        <f t="shared" si="3"/>
        <v>http://www.geonovum.nl/imkl2015/1.0/def/OilGasChemicalsProductTypeValue/MVC</v>
      </c>
    </row>
    <row r="179" spans="1:9" x14ac:dyDescent="0.25">
      <c r="A179" t="s">
        <v>479</v>
      </c>
      <c r="B179" s="1" t="s">
        <v>82</v>
      </c>
      <c r="C179" s="12" t="s">
        <v>389</v>
      </c>
      <c r="D179" s="1" t="s">
        <v>341</v>
      </c>
      <c r="E179" s="1" t="s">
        <v>163</v>
      </c>
      <c r="F179" s="1" t="s">
        <v>163</v>
      </c>
      <c r="G179" s="1" t="s">
        <v>163</v>
      </c>
      <c r="H179" s="8" t="s">
        <v>256</v>
      </c>
      <c r="I179" t="str">
        <f t="shared" si="3"/>
        <v>http://www.geonovum.nl/imkl2015/1.0/def/OilGasChemicalsProductTypeValue/nitrogen</v>
      </c>
    </row>
    <row r="180" spans="1:9" x14ac:dyDescent="0.25">
      <c r="A180" t="s">
        <v>479</v>
      </c>
      <c r="B180" s="1" t="s">
        <v>82</v>
      </c>
      <c r="C180" s="12" t="s">
        <v>389</v>
      </c>
      <c r="D180" s="1" t="s">
        <v>341</v>
      </c>
      <c r="E180" s="1" t="s">
        <v>164</v>
      </c>
      <c r="F180" s="1" t="s">
        <v>164</v>
      </c>
      <c r="G180" s="1" t="s">
        <v>164</v>
      </c>
      <c r="H180" s="8" t="s">
        <v>256</v>
      </c>
      <c r="I180" t="str">
        <f t="shared" si="3"/>
        <v>http://www.geonovum.nl/imkl2015/1.0/def/OilGasChemicalsProductTypeValue/oxygen</v>
      </c>
    </row>
    <row r="181" spans="1:9" x14ac:dyDescent="0.25">
      <c r="A181" t="s">
        <v>479</v>
      </c>
      <c r="B181" s="1" t="s">
        <v>82</v>
      </c>
      <c r="C181" s="12" t="s">
        <v>389</v>
      </c>
      <c r="D181" s="1" t="s">
        <v>341</v>
      </c>
      <c r="E181" s="1" t="s">
        <v>165</v>
      </c>
      <c r="F181" s="1" t="s">
        <v>165</v>
      </c>
      <c r="G181" s="1" t="s">
        <v>165</v>
      </c>
      <c r="H181" s="8" t="s">
        <v>256</v>
      </c>
      <c r="I181" t="str">
        <f t="shared" si="3"/>
        <v>http://www.geonovum.nl/imkl2015/1.0/def/OilGasChemicalsProductTypeValue/phenol</v>
      </c>
    </row>
    <row r="182" spans="1:9" x14ac:dyDescent="0.25">
      <c r="A182" t="s">
        <v>479</v>
      </c>
      <c r="B182" s="1" t="s">
        <v>82</v>
      </c>
      <c r="C182" s="12" t="s">
        <v>389</v>
      </c>
      <c r="D182" s="1" t="s">
        <v>341</v>
      </c>
      <c r="E182" s="1" t="s">
        <v>166</v>
      </c>
      <c r="F182" s="1" t="s">
        <v>166</v>
      </c>
      <c r="G182" s="1" t="s">
        <v>166</v>
      </c>
      <c r="H182" s="8" t="s">
        <v>256</v>
      </c>
      <c r="I182" t="str">
        <f t="shared" si="3"/>
        <v>http://www.geonovum.nl/imkl2015/1.0/def/OilGasChemicalsProductTypeValue/propane</v>
      </c>
    </row>
    <row r="183" spans="1:9" x14ac:dyDescent="0.25">
      <c r="A183" t="s">
        <v>479</v>
      </c>
      <c r="B183" s="1" t="s">
        <v>82</v>
      </c>
      <c r="C183" s="12" t="s">
        <v>389</v>
      </c>
      <c r="D183" s="1" t="s">
        <v>341</v>
      </c>
      <c r="E183" s="1" t="s">
        <v>167</v>
      </c>
      <c r="F183" s="1" t="s">
        <v>167</v>
      </c>
      <c r="G183" s="1" t="s">
        <v>167</v>
      </c>
      <c r="H183" s="8" t="s">
        <v>256</v>
      </c>
      <c r="I183" t="str">
        <f t="shared" si="3"/>
        <v>http://www.geonovum.nl/imkl2015/1.0/def/OilGasChemicalsProductTypeValue/propylene</v>
      </c>
    </row>
    <row r="184" spans="1:9" x14ac:dyDescent="0.25">
      <c r="A184" t="s">
        <v>479</v>
      </c>
      <c r="B184" s="1" t="s">
        <v>82</v>
      </c>
      <c r="C184" s="12" t="s">
        <v>389</v>
      </c>
      <c r="D184" s="1" t="s">
        <v>341</v>
      </c>
      <c r="E184" s="1" t="s">
        <v>168</v>
      </c>
      <c r="F184" s="1" t="s">
        <v>168</v>
      </c>
      <c r="G184" s="1" t="s">
        <v>168</v>
      </c>
      <c r="H184" s="8" t="s">
        <v>256</v>
      </c>
      <c r="I184" t="str">
        <f t="shared" si="3"/>
        <v>http://www.geonovum.nl/imkl2015/1.0/def/OilGasChemicalsProductTypeValue/saltWater</v>
      </c>
    </row>
    <row r="185" spans="1:9" x14ac:dyDescent="0.25">
      <c r="A185" t="s">
        <v>479</v>
      </c>
      <c r="B185" s="1" t="s">
        <v>82</v>
      </c>
      <c r="C185" s="12" t="s">
        <v>389</v>
      </c>
      <c r="D185" s="1" t="s">
        <v>341</v>
      </c>
      <c r="E185" s="1" t="s">
        <v>169</v>
      </c>
      <c r="F185" s="1" t="s">
        <v>169</v>
      </c>
      <c r="G185" s="1" t="s">
        <v>169</v>
      </c>
      <c r="H185" s="8" t="s">
        <v>256</v>
      </c>
      <c r="I185" t="str">
        <f t="shared" si="3"/>
        <v>http://www.geonovum.nl/imkl2015/1.0/def/OilGasChemicalsProductTypeValue/saumur</v>
      </c>
    </row>
    <row r="186" spans="1:9" x14ac:dyDescent="0.25">
      <c r="A186" t="s">
        <v>479</v>
      </c>
      <c r="B186" s="1" t="s">
        <v>82</v>
      </c>
      <c r="C186" s="12" t="s">
        <v>389</v>
      </c>
      <c r="D186" s="1" t="s">
        <v>341</v>
      </c>
      <c r="E186" s="1" t="s">
        <v>170</v>
      </c>
      <c r="F186" s="1" t="s">
        <v>170</v>
      </c>
      <c r="G186" s="1" t="s">
        <v>170</v>
      </c>
      <c r="H186" s="8" t="s">
        <v>256</v>
      </c>
      <c r="I186" t="str">
        <f t="shared" si="3"/>
        <v>http://www.geonovum.nl/imkl2015/1.0/def/OilGasChemicalsProductTypeValue/sand</v>
      </c>
    </row>
    <row r="187" spans="1:9" x14ac:dyDescent="0.25">
      <c r="A187" t="s">
        <v>479</v>
      </c>
      <c r="B187" s="1" t="s">
        <v>82</v>
      </c>
      <c r="C187" s="12" t="s">
        <v>389</v>
      </c>
      <c r="D187" s="1" t="s">
        <v>341</v>
      </c>
      <c r="E187" s="1" t="s">
        <v>171</v>
      </c>
      <c r="F187" s="1" t="s">
        <v>171</v>
      </c>
      <c r="G187" s="1" t="s">
        <v>171</v>
      </c>
      <c r="H187" s="8" t="s">
        <v>256</v>
      </c>
      <c r="I187" t="str">
        <f t="shared" si="3"/>
        <v>http://www.geonovum.nl/imkl2015/1.0/def/OilGasChemicalsProductTypeValue/tetrachloroide</v>
      </c>
    </row>
    <row r="188" spans="1:9" x14ac:dyDescent="0.25">
      <c r="A188" t="s">
        <v>479</v>
      </c>
      <c r="B188" s="1" t="s">
        <v>82</v>
      </c>
      <c r="C188" s="12" t="s">
        <v>389</v>
      </c>
      <c r="D188" s="1" t="s">
        <v>341</v>
      </c>
      <c r="E188" s="1" t="s">
        <v>172</v>
      </c>
      <c r="F188" s="1" t="s">
        <v>172</v>
      </c>
      <c r="G188" s="1" t="s">
        <v>172</v>
      </c>
      <c r="H188" s="8" t="s">
        <v>256</v>
      </c>
      <c r="I188" t="str">
        <f t="shared" si="3"/>
        <v>http://www.geonovum.nl/imkl2015/1.0/def/OilGasChemicalsProductTypeValue/unknown</v>
      </c>
    </row>
    <row r="189" spans="1:9" x14ac:dyDescent="0.25">
      <c r="A189" t="s">
        <v>479</v>
      </c>
      <c r="B189" s="1" t="s">
        <v>82</v>
      </c>
      <c r="C189" s="12" t="s">
        <v>389</v>
      </c>
      <c r="D189" s="1" t="s">
        <v>341</v>
      </c>
      <c r="E189" s="1" t="s">
        <v>112</v>
      </c>
      <c r="F189" s="1" t="s">
        <v>112</v>
      </c>
      <c r="G189" s="1" t="s">
        <v>112</v>
      </c>
      <c r="H189" s="8" t="s">
        <v>256</v>
      </c>
      <c r="I189" t="str">
        <f t="shared" si="3"/>
        <v>http://www.geonovum.nl/imkl2015/1.0/def/OilGasChemicalsProductTypeValue/water</v>
      </c>
    </row>
    <row r="190" spans="1:9" ht="15.75" thickBot="1" x14ac:dyDescent="0.3">
      <c r="A190" t="s">
        <v>479</v>
      </c>
      <c r="B190" s="1" t="s">
        <v>82</v>
      </c>
      <c r="C190" s="12" t="s">
        <v>389</v>
      </c>
      <c r="D190" s="1" t="s">
        <v>341</v>
      </c>
      <c r="E190" s="1" t="s">
        <v>173</v>
      </c>
      <c r="F190" s="1" t="s">
        <v>173</v>
      </c>
      <c r="G190" s="1" t="s">
        <v>173</v>
      </c>
      <c r="H190" s="8" t="s">
        <v>256</v>
      </c>
      <c r="I190" t="str">
        <f t="shared" si="3"/>
        <v>http://www.geonovum.nl/imkl2015/1.0/def/OilGasChemicalsProductTypeValue/empty</v>
      </c>
    </row>
    <row r="191" spans="1:9" ht="15.75" thickBot="1" x14ac:dyDescent="0.3">
      <c r="A191" s="4" t="s">
        <v>112</v>
      </c>
      <c r="B191" s="21" t="s">
        <v>203</v>
      </c>
      <c r="C191" s="12" t="s">
        <v>389</v>
      </c>
      <c r="D191" s="12" t="s">
        <v>339</v>
      </c>
      <c r="E191" s="14" t="s">
        <v>60</v>
      </c>
      <c r="F191" s="14" t="s">
        <v>60</v>
      </c>
      <c r="G191" s="14" t="s">
        <v>60</v>
      </c>
      <c r="H191" s="8" t="s">
        <v>257</v>
      </c>
      <c r="I191" t="str">
        <f t="shared" si="3"/>
        <v>http://www.geonovum.nl/imkl2015/1.0/def/WaterAppurtenanceTypeIMKLValue/afsluiter</v>
      </c>
    </row>
    <row r="192" spans="1:9" ht="15.75" thickBot="1" x14ac:dyDescent="0.3">
      <c r="A192" s="4" t="s">
        <v>112</v>
      </c>
      <c r="B192" s="21" t="s">
        <v>203</v>
      </c>
      <c r="C192" s="12" t="s">
        <v>389</v>
      </c>
      <c r="D192" s="12" t="s">
        <v>339</v>
      </c>
      <c r="E192" s="15" t="s">
        <v>191</v>
      </c>
      <c r="F192" s="15" t="s">
        <v>191</v>
      </c>
      <c r="G192" s="15" t="s">
        <v>191</v>
      </c>
      <c r="H192" s="8" t="s">
        <v>257</v>
      </c>
      <c r="I192" t="str">
        <f t="shared" si="3"/>
        <v>http://www.geonovum.nl/imkl2015/1.0/def/WaterAppurtenanceTypeIMKLValue/diameterovergang</v>
      </c>
    </row>
    <row r="193" spans="1:9" ht="15.75" thickBot="1" x14ac:dyDescent="0.3">
      <c r="A193" s="4" t="s">
        <v>112</v>
      </c>
      <c r="B193" s="21" t="s">
        <v>203</v>
      </c>
      <c r="C193" s="12" t="s">
        <v>389</v>
      </c>
      <c r="D193" s="12" t="s">
        <v>339</v>
      </c>
      <c r="E193" s="15" t="s">
        <v>192</v>
      </c>
      <c r="F193" s="15" t="s">
        <v>192</v>
      </c>
      <c r="G193" s="15" t="s">
        <v>192</v>
      </c>
      <c r="H193" s="8" t="s">
        <v>257</v>
      </c>
      <c r="I193" t="str">
        <f t="shared" si="3"/>
        <v>http://www.geonovum.nl/imkl2015/1.0/def/WaterAppurtenanceTypeIMKLValue/materiaalovergang</v>
      </c>
    </row>
    <row r="194" spans="1:9" ht="15.75" thickBot="1" x14ac:dyDescent="0.3">
      <c r="A194" s="4" t="s">
        <v>112</v>
      </c>
      <c r="B194" s="21" t="s">
        <v>203</v>
      </c>
      <c r="C194" s="12" t="s">
        <v>389</v>
      </c>
      <c r="D194" s="12" t="s">
        <v>339</v>
      </c>
      <c r="E194" s="15" t="s">
        <v>193</v>
      </c>
      <c r="F194" s="15" t="s">
        <v>193</v>
      </c>
      <c r="G194" s="15" t="s">
        <v>193</v>
      </c>
      <c r="H194" s="8" t="s">
        <v>257</v>
      </c>
      <c r="I194" t="str">
        <f t="shared" si="3"/>
        <v>http://www.geonovum.nl/imkl2015/1.0/def/WaterAppurtenanceTypeIMKLValue/eindpunt</v>
      </c>
    </row>
    <row r="195" spans="1:9" ht="15.75" thickBot="1" x14ac:dyDescent="0.3">
      <c r="A195" s="4" t="s">
        <v>112</v>
      </c>
      <c r="B195" s="21" t="s">
        <v>203</v>
      </c>
      <c r="C195" s="12" t="s">
        <v>389</v>
      </c>
      <c r="D195" s="12" t="s">
        <v>339</v>
      </c>
      <c r="E195" s="15" t="s">
        <v>194</v>
      </c>
      <c r="F195" s="15" t="s">
        <v>194</v>
      </c>
      <c r="G195" s="15" t="s">
        <v>194</v>
      </c>
      <c r="H195" s="8" t="s">
        <v>257</v>
      </c>
      <c r="I195" t="str">
        <f t="shared" si="3"/>
        <v>http://www.geonovum.nl/imkl2015/1.0/def/WaterAppurtenanceTypeIMKLValue/blindflens</v>
      </c>
    </row>
    <row r="196" spans="1:9" ht="15.75" hidden="1" thickBot="1" x14ac:dyDescent="0.3">
      <c r="A196" s="4" t="s">
        <v>112</v>
      </c>
      <c r="B196" s="12" t="s">
        <v>28</v>
      </c>
      <c r="C196" s="12" t="s">
        <v>389</v>
      </c>
      <c r="D196" s="12" t="s">
        <v>339</v>
      </c>
      <c r="E196" s="15" t="s">
        <v>284</v>
      </c>
      <c r="F196" s="16" t="s">
        <v>43</v>
      </c>
      <c r="G196" s="16" t="s">
        <v>43</v>
      </c>
      <c r="H196" s="8" t="s">
        <v>298</v>
      </c>
      <c r="I196" t="str">
        <f t="shared" si="3"/>
        <v>http://inspire.ec.europa.eu/codelist/WaterAppurtenanceTypeValue/checkValve</v>
      </c>
    </row>
    <row r="197" spans="1:9" ht="15.75" hidden="1" thickBot="1" x14ac:dyDescent="0.3">
      <c r="A197" s="4" t="s">
        <v>112</v>
      </c>
      <c r="B197" s="12" t="s">
        <v>28</v>
      </c>
      <c r="C197" s="12" t="s">
        <v>389</v>
      </c>
      <c r="D197" s="12" t="s">
        <v>339</v>
      </c>
      <c r="E197" s="15" t="s">
        <v>285</v>
      </c>
      <c r="F197" s="16" t="s">
        <v>44</v>
      </c>
      <c r="G197" s="16" t="s">
        <v>44</v>
      </c>
      <c r="H197" s="8" t="s">
        <v>298</v>
      </c>
      <c r="I197" t="str">
        <f t="shared" si="3"/>
        <v>http://inspire.ec.europa.eu/codelist/WaterAppurtenanceTypeValue/waterExhaustPoint</v>
      </c>
    </row>
    <row r="198" spans="1:9" ht="15.75" hidden="1" thickBot="1" x14ac:dyDescent="0.3">
      <c r="A198" s="4" t="s">
        <v>112</v>
      </c>
      <c r="B198" s="12" t="s">
        <v>28</v>
      </c>
      <c r="C198" s="12" t="s">
        <v>389</v>
      </c>
      <c r="D198" s="12" t="s">
        <v>339</v>
      </c>
      <c r="E198" s="15" t="s">
        <v>286</v>
      </c>
      <c r="F198" s="16" t="s">
        <v>45</v>
      </c>
      <c r="G198" s="16" t="s">
        <v>45</v>
      </c>
      <c r="H198" s="8" t="s">
        <v>298</v>
      </c>
      <c r="I198" t="str">
        <f t="shared" si="3"/>
        <v>http://inspire.ec.europa.eu/codelist/WaterAppurtenanceTypeValue/waterDischargePoint</v>
      </c>
    </row>
    <row r="199" spans="1:9" ht="15.75" hidden="1" thickBot="1" x14ac:dyDescent="0.3">
      <c r="A199" s="4" t="s">
        <v>112</v>
      </c>
      <c r="B199" s="12" t="s">
        <v>28</v>
      </c>
      <c r="C199" s="12" t="s">
        <v>389</v>
      </c>
      <c r="D199" s="12" t="s">
        <v>339</v>
      </c>
      <c r="E199" s="15" t="s">
        <v>46</v>
      </c>
      <c r="F199" s="16" t="s">
        <v>46</v>
      </c>
      <c r="G199" s="16" t="s">
        <v>46</v>
      </c>
      <c r="H199" s="8" t="s">
        <v>298</v>
      </c>
      <c r="I199" t="str">
        <f t="shared" si="3"/>
        <v>http://inspire.ec.europa.eu/codelist/WaterAppurtenanceTypeValue/anode</v>
      </c>
    </row>
    <row r="200" spans="1:9" ht="15.75" hidden="1" thickBot="1" x14ac:dyDescent="0.3">
      <c r="A200" s="4" t="s">
        <v>112</v>
      </c>
      <c r="B200" s="12" t="s">
        <v>28</v>
      </c>
      <c r="C200" s="12" t="s">
        <v>389</v>
      </c>
      <c r="D200" s="12" t="s">
        <v>339</v>
      </c>
      <c r="E200" s="15" t="s">
        <v>287</v>
      </c>
      <c r="F200" s="16" t="s">
        <v>47</v>
      </c>
      <c r="G200" s="16" t="s">
        <v>47</v>
      </c>
      <c r="H200" s="8" t="s">
        <v>298</v>
      </c>
      <c r="I200" t="str">
        <f t="shared" si="3"/>
        <v>http://inspire.ec.europa.eu/codelist/WaterAppurtenanceTypeValue/fireHydrant</v>
      </c>
    </row>
    <row r="201" spans="1:9" ht="15.75" hidden="1" thickBot="1" x14ac:dyDescent="0.3">
      <c r="A201" s="4" t="s">
        <v>112</v>
      </c>
      <c r="B201" s="12" t="s">
        <v>28</v>
      </c>
      <c r="C201" s="12" t="s">
        <v>389</v>
      </c>
      <c r="D201" s="12" t="s">
        <v>339</v>
      </c>
      <c r="E201" s="15" t="s">
        <v>288</v>
      </c>
      <c r="F201" s="16" t="s">
        <v>2</v>
      </c>
      <c r="G201" s="16" t="s">
        <v>2</v>
      </c>
      <c r="H201" s="8" t="s">
        <v>298</v>
      </c>
      <c r="I201" t="str">
        <f t="shared" si="3"/>
        <v>http://inspire.ec.europa.eu/codelist/WaterAppurtenanceTypeValue/well</v>
      </c>
    </row>
    <row r="202" spans="1:9" ht="15.75" hidden="1" thickBot="1" x14ac:dyDescent="0.3">
      <c r="A202" s="4" t="s">
        <v>112</v>
      </c>
      <c r="B202" s="12" t="s">
        <v>28</v>
      </c>
      <c r="C202" s="12" t="s">
        <v>389</v>
      </c>
      <c r="D202" s="12" t="s">
        <v>339</v>
      </c>
      <c r="E202" s="15" t="s">
        <v>289</v>
      </c>
      <c r="F202" s="16" t="s">
        <v>48</v>
      </c>
      <c r="G202" s="16" t="s">
        <v>48</v>
      </c>
      <c r="H202" s="8" t="s">
        <v>298</v>
      </c>
      <c r="I202" t="str">
        <f t="shared" si="3"/>
        <v>http://inspire.ec.europa.eu/codelist/WaterAppurtenanceTypeValue/controlValve</v>
      </c>
    </row>
    <row r="203" spans="1:9" ht="15.75" hidden="1" thickBot="1" x14ac:dyDescent="0.3">
      <c r="A203" s="4" t="s">
        <v>112</v>
      </c>
      <c r="B203" s="12" t="s">
        <v>28</v>
      </c>
      <c r="C203" s="12" t="s">
        <v>389</v>
      </c>
      <c r="D203" s="12" t="s">
        <v>339</v>
      </c>
      <c r="E203" s="15" t="s">
        <v>290</v>
      </c>
      <c r="F203" s="16" t="s">
        <v>49</v>
      </c>
      <c r="G203" s="16" t="s">
        <v>49</v>
      </c>
      <c r="H203" s="8" t="s">
        <v>298</v>
      </c>
      <c r="I203" t="str">
        <f t="shared" si="3"/>
        <v>http://inspire.ec.europa.eu/codelist/WaterAppurtenanceTypeValue/pressureController</v>
      </c>
    </row>
    <row r="204" spans="1:9" ht="15.75" hidden="1" thickBot="1" x14ac:dyDescent="0.3">
      <c r="A204" s="4" t="s">
        <v>112</v>
      </c>
      <c r="B204" s="12" t="s">
        <v>28</v>
      </c>
      <c r="C204" s="12" t="s">
        <v>389</v>
      </c>
      <c r="D204" s="12" t="s">
        <v>339</v>
      </c>
      <c r="E204" s="15" t="s">
        <v>291</v>
      </c>
      <c r="F204" s="16" t="s">
        <v>50</v>
      </c>
      <c r="G204" s="16" t="s">
        <v>50</v>
      </c>
      <c r="H204" s="8" t="s">
        <v>298</v>
      </c>
      <c r="I204" t="str">
        <f t="shared" si="3"/>
        <v>http://inspire.ec.europa.eu/codelist/WaterAppurtenanceTypeValue/junction</v>
      </c>
    </row>
    <row r="205" spans="1:9" ht="15.75" hidden="1" thickBot="1" x14ac:dyDescent="0.3">
      <c r="A205" s="4" t="s">
        <v>112</v>
      </c>
      <c r="B205" s="12" t="s">
        <v>28</v>
      </c>
      <c r="C205" s="12" t="s">
        <v>389</v>
      </c>
      <c r="D205" s="12" t="s">
        <v>339</v>
      </c>
      <c r="E205" s="15" t="s">
        <v>292</v>
      </c>
      <c r="F205" s="16" t="s">
        <v>51</v>
      </c>
      <c r="G205" s="16" t="s">
        <v>51</v>
      </c>
      <c r="H205" s="8" t="s">
        <v>298</v>
      </c>
      <c r="I205" t="str">
        <f t="shared" si="3"/>
        <v>http://inspire.ec.europa.eu/codelist/WaterAppurtenanceTypeValue/lateralPoint</v>
      </c>
    </row>
    <row r="206" spans="1:9" ht="15.75" hidden="1" thickBot="1" x14ac:dyDescent="0.3">
      <c r="A206" s="4" t="s">
        <v>112</v>
      </c>
      <c r="B206" s="12" t="s">
        <v>28</v>
      </c>
      <c r="C206" s="12" t="s">
        <v>389</v>
      </c>
      <c r="D206" s="12" t="s">
        <v>339</v>
      </c>
      <c r="E206" s="15" t="s">
        <v>293</v>
      </c>
      <c r="F206" s="16" t="s">
        <v>52</v>
      </c>
      <c r="G206" s="16" t="s">
        <v>52</v>
      </c>
      <c r="H206" s="8" t="s">
        <v>298</v>
      </c>
      <c r="I206" t="str">
        <f t="shared" si="3"/>
        <v>http://inspire.ec.europa.eu/codelist/WaterAppurtenanceTypeValue/samplingStation</v>
      </c>
    </row>
    <row r="207" spans="1:9" ht="15.75" hidden="1" thickBot="1" x14ac:dyDescent="0.3">
      <c r="A207" s="4" t="s">
        <v>112</v>
      </c>
      <c r="B207" s="12" t="s">
        <v>28</v>
      </c>
      <c r="C207" s="12" t="s">
        <v>389</v>
      </c>
      <c r="D207" s="12" t="s">
        <v>339</v>
      </c>
      <c r="E207" s="15" t="s">
        <v>53</v>
      </c>
      <c r="F207" s="16" t="s">
        <v>53</v>
      </c>
      <c r="G207" s="16" t="s">
        <v>53</v>
      </c>
      <c r="H207" s="8" t="s">
        <v>298</v>
      </c>
      <c r="I207" t="str">
        <f t="shared" si="3"/>
        <v>http://inspire.ec.europa.eu/codelist/WaterAppurtenanceTypeValue/meter</v>
      </c>
    </row>
    <row r="208" spans="1:9" ht="15.75" hidden="1" thickBot="1" x14ac:dyDescent="0.3">
      <c r="A208" s="4" t="s">
        <v>112</v>
      </c>
      <c r="B208" s="12" t="s">
        <v>28</v>
      </c>
      <c r="C208" s="12" t="s">
        <v>389</v>
      </c>
      <c r="D208" s="12" t="s">
        <v>339</v>
      </c>
      <c r="E208" s="15" t="s">
        <v>294</v>
      </c>
      <c r="F208" s="16" t="s">
        <v>54</v>
      </c>
      <c r="G208" s="16" t="s">
        <v>54</v>
      </c>
      <c r="H208" s="8" t="s">
        <v>298</v>
      </c>
      <c r="I208" t="str">
        <f t="shared" si="3"/>
        <v>http://inspire.ec.europa.eu/codelist/WaterAppurtenanceTypeValue/airRelieveValve</v>
      </c>
    </row>
    <row r="209" spans="1:9" ht="15.75" hidden="1" thickBot="1" x14ac:dyDescent="0.3">
      <c r="A209" s="4" t="s">
        <v>112</v>
      </c>
      <c r="B209" s="12" t="s">
        <v>28</v>
      </c>
      <c r="C209" s="12" t="s">
        <v>389</v>
      </c>
      <c r="D209" s="12" t="s">
        <v>339</v>
      </c>
      <c r="E209" s="15" t="s">
        <v>295</v>
      </c>
      <c r="F209" s="16" t="s">
        <v>55</v>
      </c>
      <c r="G209" s="16" t="s">
        <v>55</v>
      </c>
      <c r="H209" s="8" t="s">
        <v>298</v>
      </c>
      <c r="I209" t="str">
        <f t="shared" si="3"/>
        <v>http://inspire.ec.europa.eu/codelist/WaterAppurtenanceTypeValue/storageFacility</v>
      </c>
    </row>
    <row r="210" spans="1:9" ht="15.75" hidden="1" thickBot="1" x14ac:dyDescent="0.3">
      <c r="A210" s="4" t="s">
        <v>112</v>
      </c>
      <c r="B210" s="12" t="s">
        <v>28</v>
      </c>
      <c r="C210" s="12" t="s">
        <v>389</v>
      </c>
      <c r="D210" s="12" t="s">
        <v>339</v>
      </c>
      <c r="E210" s="15" t="s">
        <v>365</v>
      </c>
      <c r="F210" s="16" t="s">
        <v>56</v>
      </c>
      <c r="G210" s="16" t="s">
        <v>56</v>
      </c>
      <c r="H210" s="8" t="s">
        <v>298</v>
      </c>
      <c r="I210" t="str">
        <f t="shared" si="3"/>
        <v>http://inspire.ec.europa.eu/codelist/WaterAppurtenanceTypeValue/pumpStation</v>
      </c>
    </row>
    <row r="211" spans="1:9" ht="15.75" hidden="1" thickBot="1" x14ac:dyDescent="0.3">
      <c r="A211" s="4" t="s">
        <v>112</v>
      </c>
      <c r="B211" s="12" t="s">
        <v>28</v>
      </c>
      <c r="C211" s="12" t="s">
        <v>389</v>
      </c>
      <c r="D211" s="12" t="s">
        <v>339</v>
      </c>
      <c r="E211" s="15" t="s">
        <v>296</v>
      </c>
      <c r="F211" s="16" t="s">
        <v>57</v>
      </c>
      <c r="G211" s="16" t="s">
        <v>57</v>
      </c>
      <c r="H211" s="8" t="s">
        <v>298</v>
      </c>
      <c r="I211" t="str">
        <f t="shared" si="3"/>
        <v>http://inspire.ec.europa.eu/codelist/WaterAppurtenanceTypeValue/waterServicePoint</v>
      </c>
    </row>
    <row r="212" spans="1:9" ht="15.75" hidden="1" thickBot="1" x14ac:dyDescent="0.3">
      <c r="A212" s="4" t="s">
        <v>112</v>
      </c>
      <c r="B212" s="12" t="s">
        <v>28</v>
      </c>
      <c r="C212" s="12" t="s">
        <v>389</v>
      </c>
      <c r="D212" s="12" t="s">
        <v>339</v>
      </c>
      <c r="E212" s="15" t="s">
        <v>297</v>
      </c>
      <c r="F212" s="16" t="s">
        <v>58</v>
      </c>
      <c r="G212" s="16" t="s">
        <v>58</v>
      </c>
      <c r="H212" s="8" t="s">
        <v>298</v>
      </c>
      <c r="I212" t="str">
        <f t="shared" si="3"/>
        <v>http://inspire.ec.europa.eu/codelist/WaterAppurtenanceTypeValue/treatmentPlant</v>
      </c>
    </row>
    <row r="213" spans="1:9" ht="15.75" thickBot="1" x14ac:dyDescent="0.3">
      <c r="A213" s="4" t="s">
        <v>112</v>
      </c>
      <c r="B213" s="21" t="s">
        <v>203</v>
      </c>
      <c r="C213" s="12" t="s">
        <v>389</v>
      </c>
      <c r="D213" s="12" t="s">
        <v>343</v>
      </c>
      <c r="E213" s="22" t="s">
        <v>195</v>
      </c>
      <c r="F213" s="22" t="s">
        <v>195</v>
      </c>
      <c r="G213" s="22" t="s">
        <v>195</v>
      </c>
      <c r="H213" s="8" t="s">
        <v>258</v>
      </c>
      <c r="I213" t="str">
        <f t="shared" si="3"/>
        <v>http://www.geonovum.nl/imkl2015/1.0/def/WaterTypeValue/industrial</v>
      </c>
    </row>
    <row r="214" spans="1:9" ht="15.75" thickBot="1" x14ac:dyDescent="0.3">
      <c r="A214" s="4" t="s">
        <v>112</v>
      </c>
      <c r="B214" s="21" t="s">
        <v>203</v>
      </c>
      <c r="C214" s="12" t="s">
        <v>389</v>
      </c>
      <c r="D214" s="12" t="s">
        <v>343</v>
      </c>
      <c r="E214" s="22" t="s">
        <v>196</v>
      </c>
      <c r="F214" s="22" t="s">
        <v>196</v>
      </c>
      <c r="G214" s="22" t="s">
        <v>196</v>
      </c>
      <c r="H214" s="8" t="s">
        <v>258</v>
      </c>
      <c r="I214" t="str">
        <f t="shared" si="3"/>
        <v>http://www.geonovum.nl/imkl2015/1.0/def/WaterTypeValue/waste</v>
      </c>
    </row>
    <row r="215" spans="1:9" ht="15.75" hidden="1" thickBot="1" x14ac:dyDescent="0.3">
      <c r="A215" s="4" t="s">
        <v>112</v>
      </c>
      <c r="B215" s="12" t="s">
        <v>28</v>
      </c>
      <c r="C215" s="12" t="s">
        <v>389</v>
      </c>
      <c r="D215" s="12" t="s">
        <v>343</v>
      </c>
      <c r="E215" s="15" t="s">
        <v>174</v>
      </c>
      <c r="F215" s="15" t="s">
        <v>174</v>
      </c>
      <c r="G215" s="15" t="s">
        <v>174</v>
      </c>
      <c r="H215" s="8" t="s">
        <v>258</v>
      </c>
      <c r="I215" t="str">
        <f t="shared" si="3"/>
        <v>http://inspire.ec.europa.eu/codelist/WaterTypeValue/potable</v>
      </c>
    </row>
    <row r="216" spans="1:9" ht="15.75" hidden="1" thickBot="1" x14ac:dyDescent="0.3">
      <c r="A216" s="4" t="s">
        <v>112</v>
      </c>
      <c r="B216" s="12" t="s">
        <v>28</v>
      </c>
      <c r="C216" s="12" t="s">
        <v>389</v>
      </c>
      <c r="D216" s="12" t="s">
        <v>343</v>
      </c>
      <c r="E216" s="15" t="s">
        <v>175</v>
      </c>
      <c r="F216" s="15" t="s">
        <v>175</v>
      </c>
      <c r="G216" s="15" t="s">
        <v>175</v>
      </c>
      <c r="H216" s="8" t="s">
        <v>258</v>
      </c>
      <c r="I216" t="str">
        <f t="shared" si="3"/>
        <v>http://inspire.ec.europa.eu/codelist/WaterTypeValue/raw</v>
      </c>
    </row>
    <row r="217" spans="1:9" ht="15.75" hidden="1" thickBot="1" x14ac:dyDescent="0.3">
      <c r="A217" s="4" t="s">
        <v>112</v>
      </c>
      <c r="B217" s="12" t="s">
        <v>28</v>
      </c>
      <c r="C217" s="12" t="s">
        <v>389</v>
      </c>
      <c r="D217" s="12" t="s">
        <v>343</v>
      </c>
      <c r="E217" s="15" t="s">
        <v>176</v>
      </c>
      <c r="F217" s="15" t="s">
        <v>176</v>
      </c>
      <c r="G217" s="15" t="s">
        <v>176</v>
      </c>
      <c r="H217" s="8" t="s">
        <v>258</v>
      </c>
      <c r="I217" t="str">
        <f t="shared" si="3"/>
        <v>http://inspire.ec.europa.eu/codelist/WaterTypeValue/salt</v>
      </c>
    </row>
    <row r="218" spans="1:9" ht="15.75" hidden="1" thickBot="1" x14ac:dyDescent="0.3">
      <c r="A218" s="4" t="s">
        <v>112</v>
      </c>
      <c r="B218" s="12" t="s">
        <v>28</v>
      </c>
      <c r="C218" s="12" t="s">
        <v>389</v>
      </c>
      <c r="D218" s="12" t="s">
        <v>343</v>
      </c>
      <c r="E218" s="15" t="s">
        <v>177</v>
      </c>
      <c r="F218" s="15" t="s">
        <v>177</v>
      </c>
      <c r="G218" s="15" t="s">
        <v>177</v>
      </c>
      <c r="H218" s="8" t="s">
        <v>258</v>
      </c>
      <c r="I218" t="str">
        <f t="shared" si="3"/>
        <v>http://inspire.ec.europa.eu/codelist/WaterTypeValue/treated</v>
      </c>
    </row>
    <row r="219" spans="1:9" ht="15.75" thickBot="1" x14ac:dyDescent="0.3">
      <c r="A219" s="4" t="s">
        <v>112</v>
      </c>
      <c r="B219" s="1"/>
      <c r="C219" s="12" t="s">
        <v>389</v>
      </c>
      <c r="D219" s="1"/>
      <c r="E219" s="30" t="s">
        <v>307</v>
      </c>
      <c r="F219" s="30" t="s">
        <v>21</v>
      </c>
      <c r="G219" s="30" t="s">
        <v>21</v>
      </c>
      <c r="H219" s="8" t="s">
        <v>257</v>
      </c>
      <c r="I219" t="str">
        <f t="shared" ref="I219:I269" si="4">IF(B219="inspire",INSPIRE,IMKL) &amp; H219 &amp; "/" &amp; E219</f>
        <v>http://www.geonovum.nl/imkl2015/1.0/def/WaterAppurtenanceTypeIMKLValue/puntVanLevering</v>
      </c>
    </row>
    <row r="220" spans="1:9" ht="15.75" thickBot="1" x14ac:dyDescent="0.3">
      <c r="A220" s="4" t="s">
        <v>362</v>
      </c>
      <c r="B220" s="21" t="s">
        <v>203</v>
      </c>
      <c r="C220" s="12" t="s">
        <v>389</v>
      </c>
      <c r="D220" s="1"/>
      <c r="E220" s="30" t="s">
        <v>426</v>
      </c>
      <c r="F220" s="30" t="s">
        <v>426</v>
      </c>
      <c r="G220" s="30" t="s">
        <v>426</v>
      </c>
      <c r="H220" s="30" t="s">
        <v>437</v>
      </c>
      <c r="I220" t="str">
        <f t="shared" si="4"/>
        <v>http://www.geonovum.nl/imkl2015/1.0/def/RioolleidingTypeWaarde/aansluitleiding</v>
      </c>
    </row>
    <row r="221" spans="1:9" ht="15.75" thickBot="1" x14ac:dyDescent="0.3">
      <c r="A221" s="4" t="s">
        <v>362</v>
      </c>
      <c r="B221" s="21" t="s">
        <v>203</v>
      </c>
      <c r="C221" s="12" t="s">
        <v>389</v>
      </c>
      <c r="D221" s="1"/>
      <c r="E221" s="30" t="s">
        <v>427</v>
      </c>
      <c r="F221" s="30" t="s">
        <v>427</v>
      </c>
      <c r="G221" s="30" t="s">
        <v>427</v>
      </c>
      <c r="H221" s="30" t="s">
        <v>437</v>
      </c>
      <c r="I221" t="str">
        <f t="shared" si="4"/>
        <v>http://www.geonovum.nl/imkl2015/1.0/def/RioolleidingTypeWaarde/bergbezinkleiding</v>
      </c>
    </row>
    <row r="222" spans="1:9" ht="15.75" thickBot="1" x14ac:dyDescent="0.3">
      <c r="A222" s="4" t="s">
        <v>362</v>
      </c>
      <c r="B222" s="21" t="s">
        <v>203</v>
      </c>
      <c r="C222" s="12" t="s">
        <v>389</v>
      </c>
      <c r="D222" s="1"/>
      <c r="E222" s="30" t="s">
        <v>428</v>
      </c>
      <c r="F222" s="30" t="s">
        <v>428</v>
      </c>
      <c r="G222" s="30" t="s">
        <v>428</v>
      </c>
      <c r="H222" s="30" t="s">
        <v>437</v>
      </c>
      <c r="I222" t="str">
        <f t="shared" si="4"/>
        <v>http://www.geonovum.nl/imkl2015/1.0/def/RioolleidingTypeWaarde/bergingsleiding</v>
      </c>
    </row>
    <row r="223" spans="1:9" ht="15.75" thickBot="1" x14ac:dyDescent="0.3">
      <c r="A223" s="4" t="s">
        <v>362</v>
      </c>
      <c r="B223" s="21" t="s">
        <v>203</v>
      </c>
      <c r="C223" s="12" t="s">
        <v>389</v>
      </c>
      <c r="D223" s="1"/>
      <c r="E223" s="30" t="s">
        <v>429</v>
      </c>
      <c r="F223" s="30" t="s">
        <v>515</v>
      </c>
      <c r="G223" s="30" t="s">
        <v>515</v>
      </c>
      <c r="H223" s="30" t="s">
        <v>437</v>
      </c>
      <c r="I223" t="str">
        <f t="shared" si="4"/>
        <v>http://www.geonovum.nl/imkl2015/1.0/def/RioolleidingTypeWaarde/gemengdRiool</v>
      </c>
    </row>
    <row r="224" spans="1:9" ht="15.75" thickBot="1" x14ac:dyDescent="0.3">
      <c r="A224" s="4" t="s">
        <v>362</v>
      </c>
      <c r="B224" s="21" t="s">
        <v>203</v>
      </c>
      <c r="C224" s="12" t="s">
        <v>389</v>
      </c>
      <c r="D224" s="1"/>
      <c r="E224" s="30" t="s">
        <v>430</v>
      </c>
      <c r="F224" s="30" t="s">
        <v>430</v>
      </c>
      <c r="G224" s="30" t="s">
        <v>430</v>
      </c>
      <c r="H224" s="30" t="s">
        <v>437</v>
      </c>
      <c r="I224" t="str">
        <f t="shared" si="4"/>
        <v>http://www.geonovum.nl/imkl2015/1.0/def/RioolleidingTypeWaarde/hemelwaterriool</v>
      </c>
    </row>
    <row r="225" spans="1:9" ht="15.75" thickBot="1" x14ac:dyDescent="0.3">
      <c r="A225" s="4" t="s">
        <v>362</v>
      </c>
      <c r="B225" s="21" t="s">
        <v>203</v>
      </c>
      <c r="C225" s="12" t="s">
        <v>389</v>
      </c>
      <c r="D225" s="1"/>
      <c r="E225" s="30" t="s">
        <v>431</v>
      </c>
      <c r="F225" s="30" t="s">
        <v>431</v>
      </c>
      <c r="G225" s="30" t="s">
        <v>431</v>
      </c>
      <c r="H225" s="30" t="s">
        <v>437</v>
      </c>
      <c r="I225" t="str">
        <f t="shared" si="4"/>
        <v>http://www.geonovum.nl/imkl2015/1.0/def/RioolleidingTypeWaarde/overstortleiding</v>
      </c>
    </row>
    <row r="226" spans="1:9" ht="15.75" thickBot="1" x14ac:dyDescent="0.3">
      <c r="A226" s="4" t="s">
        <v>362</v>
      </c>
      <c r="B226" s="21" t="s">
        <v>203</v>
      </c>
      <c r="C226" s="12" t="s">
        <v>389</v>
      </c>
      <c r="D226" s="1"/>
      <c r="E226" s="30" t="s">
        <v>432</v>
      </c>
      <c r="F226" s="30" t="s">
        <v>432</v>
      </c>
      <c r="G226" s="30" t="s">
        <v>432</v>
      </c>
      <c r="H226" s="30" t="s">
        <v>437</v>
      </c>
      <c r="I226" t="str">
        <f t="shared" si="4"/>
        <v>http://www.geonovum.nl/imkl2015/1.0/def/RioolleidingTypeWaarde/stuwrioolleiding</v>
      </c>
    </row>
    <row r="227" spans="1:9" ht="15.75" thickBot="1" x14ac:dyDescent="0.3">
      <c r="A227" s="4" t="s">
        <v>362</v>
      </c>
      <c r="B227" s="21" t="s">
        <v>203</v>
      </c>
      <c r="C227" s="12" t="s">
        <v>389</v>
      </c>
      <c r="D227" s="1"/>
      <c r="E227" s="30" t="s">
        <v>433</v>
      </c>
      <c r="F227" s="30" t="s">
        <v>433</v>
      </c>
      <c r="G227" s="30" t="s">
        <v>433</v>
      </c>
      <c r="H227" s="30" t="s">
        <v>437</v>
      </c>
      <c r="I227" t="str">
        <f t="shared" si="4"/>
        <v>http://www.geonovum.nl/imkl2015/1.0/def/RioolleidingTypeWaarde/doorlatendeleiding</v>
      </c>
    </row>
    <row r="228" spans="1:9" ht="15.75" thickBot="1" x14ac:dyDescent="0.3">
      <c r="A228" s="4" t="s">
        <v>362</v>
      </c>
      <c r="B228" s="21" t="s">
        <v>203</v>
      </c>
      <c r="C228" s="12" t="s">
        <v>389</v>
      </c>
      <c r="D228" s="1"/>
      <c r="E228" s="30" t="s">
        <v>434</v>
      </c>
      <c r="F228" s="30" t="s">
        <v>434</v>
      </c>
      <c r="G228" s="30" t="s">
        <v>434</v>
      </c>
      <c r="H228" s="30" t="s">
        <v>437</v>
      </c>
      <c r="I228" t="str">
        <f t="shared" si="4"/>
        <v>http://www.geonovum.nl/imkl2015/1.0/def/RioolleidingTypeWaarde/vuilwaterriool</v>
      </c>
    </row>
    <row r="229" spans="1:9" ht="15.75" thickBot="1" x14ac:dyDescent="0.3">
      <c r="A229" s="4" t="s">
        <v>362</v>
      </c>
      <c r="B229" s="21" t="s">
        <v>203</v>
      </c>
      <c r="C229" s="12" t="s">
        <v>389</v>
      </c>
      <c r="D229" s="1"/>
      <c r="E229" s="30" t="s">
        <v>435</v>
      </c>
      <c r="F229" s="30" t="s">
        <v>435</v>
      </c>
      <c r="G229" s="30" t="s">
        <v>435</v>
      </c>
      <c r="H229" s="30" t="s">
        <v>437</v>
      </c>
      <c r="I229" t="str">
        <f t="shared" si="4"/>
        <v>http://www.geonovum.nl/imkl2015/1.0/def/RioolleidingTypeWaarde/transportrioolleiding</v>
      </c>
    </row>
    <row r="230" spans="1:9" ht="15.75" thickBot="1" x14ac:dyDescent="0.3">
      <c r="A230" s="4" t="s">
        <v>362</v>
      </c>
      <c r="B230" s="21" t="s">
        <v>203</v>
      </c>
      <c r="C230" s="12" t="s">
        <v>389</v>
      </c>
      <c r="D230" s="1"/>
      <c r="E230" s="30" t="s">
        <v>335</v>
      </c>
      <c r="F230" s="30" t="s">
        <v>335</v>
      </c>
      <c r="G230" s="30" t="s">
        <v>335</v>
      </c>
      <c r="H230" s="30" t="s">
        <v>437</v>
      </c>
      <c r="I230" t="str">
        <f t="shared" si="4"/>
        <v>http://www.geonovum.nl/imkl2015/1.0/def/RioolleidingTypeWaarde/zinker</v>
      </c>
    </row>
    <row r="231" spans="1:9" ht="15.75" thickBot="1" x14ac:dyDescent="0.3">
      <c r="A231" s="4" t="s">
        <v>362</v>
      </c>
      <c r="B231" s="21" t="s">
        <v>203</v>
      </c>
      <c r="C231" s="12" t="s">
        <v>389</v>
      </c>
      <c r="D231" s="1"/>
      <c r="E231" s="30" t="s">
        <v>436</v>
      </c>
      <c r="F231" s="30" t="s">
        <v>436</v>
      </c>
      <c r="G231" s="30" t="s">
        <v>436</v>
      </c>
      <c r="H231" s="30" t="s">
        <v>437</v>
      </c>
      <c r="I231" t="str">
        <f t="shared" si="4"/>
        <v>http://www.geonovum.nl/imkl2015/1.0/def/RioolleidingTypeWaarde/openLeiding</v>
      </c>
    </row>
    <row r="232" spans="1:9" ht="15.75" thickBot="1" x14ac:dyDescent="0.3">
      <c r="A232" s="4" t="s">
        <v>362</v>
      </c>
      <c r="B232" s="21" t="s">
        <v>203</v>
      </c>
      <c r="C232" s="12" t="s">
        <v>389</v>
      </c>
      <c r="D232" s="17" t="s">
        <v>339</v>
      </c>
      <c r="E232" s="23" t="s">
        <v>197</v>
      </c>
      <c r="F232" s="23" t="s">
        <v>197</v>
      </c>
      <c r="G232" s="23" t="s">
        <v>197</v>
      </c>
      <c r="H232" s="8" t="s">
        <v>259</v>
      </c>
      <c r="I232" t="str">
        <f t="shared" si="4"/>
        <v>http://www.geonovum.nl/imkl2015/1.0/def/SewerAppurtenanceTypeIMKLValue/gemaal</v>
      </c>
    </row>
    <row r="233" spans="1:9" ht="15.75" thickBot="1" x14ac:dyDescent="0.3">
      <c r="A233" s="4" t="s">
        <v>362</v>
      </c>
      <c r="B233" s="21" t="s">
        <v>203</v>
      </c>
      <c r="C233" s="12" t="s">
        <v>389</v>
      </c>
      <c r="D233" s="17" t="s">
        <v>339</v>
      </c>
      <c r="E233" s="24" t="s">
        <v>201</v>
      </c>
      <c r="F233" s="24" t="s">
        <v>201</v>
      </c>
      <c r="G233" s="24" t="s">
        <v>201</v>
      </c>
      <c r="H233" s="8" t="s">
        <v>259</v>
      </c>
      <c r="I233" t="str">
        <f t="shared" si="4"/>
        <v>http://www.geonovum.nl/imkl2015/1.0/def/SewerAppurtenanceTypeIMKLValue/infiltratievoorziening</v>
      </c>
    </row>
    <row r="234" spans="1:9" ht="15.75" thickBot="1" x14ac:dyDescent="0.3">
      <c r="A234" s="4" t="s">
        <v>362</v>
      </c>
      <c r="B234" s="21" t="s">
        <v>203</v>
      </c>
      <c r="C234" s="12" t="s">
        <v>389</v>
      </c>
      <c r="D234" s="17" t="s">
        <v>339</v>
      </c>
      <c r="E234" s="24" t="s">
        <v>199</v>
      </c>
      <c r="F234" s="24" t="s">
        <v>199</v>
      </c>
      <c r="G234" s="24" t="s">
        <v>199</v>
      </c>
      <c r="H234" s="8" t="s">
        <v>259</v>
      </c>
      <c r="I234" t="str">
        <f t="shared" si="4"/>
        <v>http://www.geonovum.nl/imkl2015/1.0/def/SewerAppurtenanceTypeIMKLValue/kolk</v>
      </c>
    </row>
    <row r="235" spans="1:9" ht="15.75" thickBot="1" x14ac:dyDescent="0.3">
      <c r="A235" s="4" t="s">
        <v>362</v>
      </c>
      <c r="B235" s="21" t="s">
        <v>203</v>
      </c>
      <c r="C235" s="12" t="s">
        <v>389</v>
      </c>
      <c r="D235" s="17" t="s">
        <v>339</v>
      </c>
      <c r="E235" s="24" t="s">
        <v>200</v>
      </c>
      <c r="F235" s="24" t="s">
        <v>200</v>
      </c>
      <c r="G235" s="24" t="s">
        <v>200</v>
      </c>
      <c r="H235" s="8" t="s">
        <v>259</v>
      </c>
      <c r="I235" t="str">
        <f t="shared" si="4"/>
        <v>http://www.geonovum.nl/imkl2015/1.0/def/SewerAppurtenanceTypeIMKLValue/kunstwerk</v>
      </c>
    </row>
    <row r="236" spans="1:9" x14ac:dyDescent="0.25">
      <c r="A236" s="4" t="s">
        <v>362</v>
      </c>
      <c r="B236" s="21" t="s">
        <v>203</v>
      </c>
      <c r="C236" s="12" t="s">
        <v>389</v>
      </c>
      <c r="D236" s="17" t="s">
        <v>339</v>
      </c>
      <c r="E236" s="25" t="s">
        <v>202</v>
      </c>
      <c r="F236" s="25" t="s">
        <v>202</v>
      </c>
      <c r="G236" s="25" t="s">
        <v>202</v>
      </c>
      <c r="H236" s="8" t="s">
        <v>259</v>
      </c>
      <c r="I236" t="str">
        <f t="shared" si="4"/>
        <v>http://www.geonovum.nl/imkl2015/1.0/def/SewerAppurtenanceTypeIMKLValue/reservoir</v>
      </c>
    </row>
    <row r="237" spans="1:9" x14ac:dyDescent="0.25">
      <c r="A237" s="4" t="s">
        <v>362</v>
      </c>
      <c r="B237" s="21" t="s">
        <v>203</v>
      </c>
      <c r="C237" s="12" t="s">
        <v>389</v>
      </c>
      <c r="D237" s="17" t="s">
        <v>339</v>
      </c>
      <c r="E237" s="25" t="s">
        <v>198</v>
      </c>
      <c r="F237" s="25" t="s">
        <v>198</v>
      </c>
      <c r="G237" s="25" t="s">
        <v>198</v>
      </c>
      <c r="H237" s="8" t="s">
        <v>259</v>
      </c>
      <c r="I237" t="str">
        <f t="shared" si="4"/>
        <v>http://www.geonovum.nl/imkl2015/1.0/def/SewerAppurtenanceTypeIMKLValue/uitlaatconstructie</v>
      </c>
    </row>
    <row r="238" spans="1:9" ht="15.75" hidden="1" thickBot="1" x14ac:dyDescent="0.3">
      <c r="A238" s="4" t="s">
        <v>362</v>
      </c>
      <c r="B238" s="12" t="s">
        <v>28</v>
      </c>
      <c r="C238" s="12" t="s">
        <v>389</v>
      </c>
      <c r="D238" s="13" t="s">
        <v>339</v>
      </c>
      <c r="E238" t="s">
        <v>327</v>
      </c>
      <c r="F238" s="16" t="s">
        <v>59</v>
      </c>
      <c r="G238" s="16" t="s">
        <v>59</v>
      </c>
      <c r="H238" t="s">
        <v>299</v>
      </c>
      <c r="I238" t="str">
        <f t="shared" si="4"/>
        <v>http://inspire.ec.europa.eu/codelist/SewerAppurtenanceTypeValue/connection</v>
      </c>
    </row>
    <row r="239" spans="1:9" ht="15.75" hidden="1" thickBot="1" x14ac:dyDescent="0.3">
      <c r="A239" s="4" t="s">
        <v>362</v>
      </c>
      <c r="B239" s="12" t="s">
        <v>28</v>
      </c>
      <c r="C239" s="12" t="s">
        <v>389</v>
      </c>
      <c r="D239" s="13" t="s">
        <v>339</v>
      </c>
      <c r="E239" t="s">
        <v>328</v>
      </c>
      <c r="F239" s="16" t="s">
        <v>60</v>
      </c>
      <c r="G239" s="16" t="s">
        <v>60</v>
      </c>
      <c r="H239" t="s">
        <v>299</v>
      </c>
      <c r="I239" t="str">
        <f t="shared" si="4"/>
        <v>http://inspire.ec.europa.eu/codelist/SewerAppurtenanceTypeValue/cleanOut</v>
      </c>
    </row>
    <row r="240" spans="1:9" ht="15.75" hidden="1" thickBot="1" x14ac:dyDescent="0.3">
      <c r="A240" s="4" t="s">
        <v>362</v>
      </c>
      <c r="B240" s="12" t="s">
        <v>28</v>
      </c>
      <c r="C240" s="12" t="s">
        <v>389</v>
      </c>
      <c r="D240" s="13" t="s">
        <v>339</v>
      </c>
      <c r="E240" t="s">
        <v>329</v>
      </c>
      <c r="F240" s="16" t="s">
        <v>62</v>
      </c>
      <c r="G240" s="16" t="s">
        <v>62</v>
      </c>
      <c r="H240" t="s">
        <v>299</v>
      </c>
      <c r="I240" t="str">
        <f t="shared" si="4"/>
        <v>http://inspire.ec.europa.eu/codelist/SewerAppurtenanceTypeValue/barrel</v>
      </c>
    </row>
    <row r="241" spans="1:9" ht="15.75" hidden="1" thickBot="1" x14ac:dyDescent="0.3">
      <c r="A241" s="4" t="s">
        <v>362</v>
      </c>
      <c r="B241" s="12" t="s">
        <v>28</v>
      </c>
      <c r="C241" s="12" t="s">
        <v>389</v>
      </c>
      <c r="D241" s="13" t="s">
        <v>339</v>
      </c>
      <c r="E241" t="s">
        <v>330</v>
      </c>
      <c r="F241" s="16" t="s">
        <v>63</v>
      </c>
      <c r="G241" s="16" t="s">
        <v>63</v>
      </c>
      <c r="H241" t="s">
        <v>299</v>
      </c>
      <c r="I241" t="str">
        <f t="shared" si="4"/>
        <v>http://inspire.ec.europa.eu/codelist/SewerAppurtenanceTypeValue/catchBasin</v>
      </c>
    </row>
    <row r="242" spans="1:9" ht="15.75" hidden="1" thickBot="1" x14ac:dyDescent="0.3">
      <c r="A242" s="4" t="s">
        <v>362</v>
      </c>
      <c r="B242" s="12" t="s">
        <v>28</v>
      </c>
      <c r="C242" s="12" t="s">
        <v>389</v>
      </c>
      <c r="D242" s="13" t="s">
        <v>339</v>
      </c>
      <c r="E242" t="s">
        <v>331</v>
      </c>
      <c r="F242" s="16" t="s">
        <v>67</v>
      </c>
      <c r="G242" s="16" t="s">
        <v>67</v>
      </c>
      <c r="H242" t="s">
        <v>299</v>
      </c>
      <c r="I242" t="str">
        <f t="shared" si="4"/>
        <v>http://inspire.ec.europa.eu/codelist/SewerAppurtenanceTypeValue/watertankOrChamber</v>
      </c>
    </row>
    <row r="243" spans="1:9" ht="15.75" hidden="1" thickBot="1" x14ac:dyDescent="0.3">
      <c r="A243" s="4" t="s">
        <v>362</v>
      </c>
      <c r="B243" s="12" t="s">
        <v>28</v>
      </c>
      <c r="C243" s="12" t="s">
        <v>389</v>
      </c>
      <c r="D243" s="13" t="s">
        <v>339</v>
      </c>
      <c r="E243" t="s">
        <v>332</v>
      </c>
      <c r="F243" s="16" t="s">
        <v>64</v>
      </c>
      <c r="G243" s="16" t="s">
        <v>64</v>
      </c>
      <c r="H243" t="s">
        <v>299</v>
      </c>
      <c r="I243" t="str">
        <f t="shared" si="4"/>
        <v>http://inspire.ec.europa.eu/codelist/SewerAppurtenanceTypeValue/specificStructure</v>
      </c>
    </row>
    <row r="244" spans="1:9" x14ac:dyDescent="0.25">
      <c r="A244" s="4" t="s">
        <v>362</v>
      </c>
      <c r="B244" s="2" t="s">
        <v>82</v>
      </c>
      <c r="C244" s="12" t="s">
        <v>389</v>
      </c>
      <c r="D244" s="2" t="s">
        <v>339</v>
      </c>
      <c r="E244" s="2" t="s">
        <v>81</v>
      </c>
      <c r="F244" s="2" t="s">
        <v>81</v>
      </c>
      <c r="G244" s="2" t="s">
        <v>81</v>
      </c>
      <c r="H244" s="8" t="s">
        <v>259</v>
      </c>
      <c r="I244" t="str">
        <f t="shared" si="4"/>
        <v>http://www.geonovum.nl/imkl2015/1.0/def/SewerAppurtenanceTypeIMKLValue/overstort</v>
      </c>
    </row>
    <row r="245" spans="1:9" hidden="1" x14ac:dyDescent="0.25">
      <c r="A245" s="4" t="s">
        <v>362</v>
      </c>
      <c r="B245" s="1" t="s">
        <v>28</v>
      </c>
      <c r="C245" s="12" t="s">
        <v>389</v>
      </c>
      <c r="D245" t="s">
        <v>339</v>
      </c>
      <c r="E245" t="s">
        <v>304</v>
      </c>
      <c r="F245" s="11" t="s">
        <v>65</v>
      </c>
      <c r="G245" s="11" t="s">
        <v>65</v>
      </c>
      <c r="H245" t="s">
        <v>299</v>
      </c>
      <c r="I245" t="str">
        <f t="shared" si="4"/>
        <v>http://inspire.ec.europa.eu/codelist/SewerAppurtenanceTypeValue/thrustProtection</v>
      </c>
    </row>
    <row r="246" spans="1:9" hidden="1" x14ac:dyDescent="0.25">
      <c r="A246" s="4" t="s">
        <v>362</v>
      </c>
      <c r="B246" s="1" t="s">
        <v>28</v>
      </c>
      <c r="C246" s="12" t="s">
        <v>389</v>
      </c>
      <c r="D246" t="s">
        <v>339</v>
      </c>
      <c r="E246" t="s">
        <v>305</v>
      </c>
      <c r="F246" s="11" t="s">
        <v>66</v>
      </c>
      <c r="G246" s="11" t="s">
        <v>66</v>
      </c>
      <c r="H246" t="s">
        <v>299</v>
      </c>
      <c r="I246" t="str">
        <f t="shared" si="4"/>
        <v>http://inspire.ec.europa.eu/codelist/SewerAppurtenanceTypeValue/tideGate</v>
      </c>
    </row>
    <row r="247" spans="1:9" hidden="1" x14ac:dyDescent="0.25">
      <c r="A247" s="4" t="s">
        <v>362</v>
      </c>
      <c r="B247" s="1" t="s">
        <v>28</v>
      </c>
      <c r="C247" s="12" t="s">
        <v>389</v>
      </c>
      <c r="D247" t="s">
        <v>339</v>
      </c>
      <c r="E247" t="s">
        <v>306</v>
      </c>
      <c r="F247" s="11" t="s">
        <v>61</v>
      </c>
      <c r="G247" s="11" t="s">
        <v>61</v>
      </c>
      <c r="H247" t="s">
        <v>299</v>
      </c>
      <c r="I247" t="str">
        <f t="shared" si="4"/>
        <v>http://inspire.ec.europa.eu/codelist/SewerAppurtenanceTypeValue/dischargeStructure</v>
      </c>
    </row>
    <row r="248" spans="1:9" ht="15.75" hidden="1" thickBot="1" x14ac:dyDescent="0.3">
      <c r="A248" s="4" t="s">
        <v>362</v>
      </c>
      <c r="B248" s="12" t="s">
        <v>28</v>
      </c>
      <c r="C248" s="12" t="s">
        <v>389</v>
      </c>
      <c r="D248" s="17" t="s">
        <v>342</v>
      </c>
      <c r="E248" s="26" t="s">
        <v>178</v>
      </c>
      <c r="F248" s="26" t="s">
        <v>178</v>
      </c>
      <c r="G248" s="26" t="s">
        <v>178</v>
      </c>
      <c r="H248" s="8" t="s">
        <v>260</v>
      </c>
      <c r="I248" t="str">
        <f t="shared" si="4"/>
        <v>http://inspire.ec.europa.eu/codelist/SewerWaterTypeValue/combined</v>
      </c>
    </row>
    <row r="249" spans="1:9" ht="15.75" hidden="1" thickBot="1" x14ac:dyDescent="0.3">
      <c r="A249" s="4" t="s">
        <v>362</v>
      </c>
      <c r="B249" s="12" t="s">
        <v>28</v>
      </c>
      <c r="C249" s="12" t="s">
        <v>389</v>
      </c>
      <c r="D249" s="17" t="s">
        <v>342</v>
      </c>
      <c r="E249" s="26" t="s">
        <v>179</v>
      </c>
      <c r="F249" s="26" t="s">
        <v>179</v>
      </c>
      <c r="G249" s="26" t="s">
        <v>179</v>
      </c>
      <c r="H249" t="s">
        <v>260</v>
      </c>
      <c r="I249" t="str">
        <f t="shared" si="4"/>
        <v>http://inspire.ec.europa.eu/codelist/SewerWaterTypeValue/reclaimed</v>
      </c>
    </row>
    <row r="250" spans="1:9" ht="15.75" hidden="1" thickBot="1" x14ac:dyDescent="0.3">
      <c r="A250" s="4" t="s">
        <v>362</v>
      </c>
      <c r="B250" s="12" t="s">
        <v>28</v>
      </c>
      <c r="C250" s="12" t="s">
        <v>389</v>
      </c>
      <c r="D250" s="17" t="s">
        <v>342</v>
      </c>
      <c r="E250" s="26" t="s">
        <v>180</v>
      </c>
      <c r="F250" s="26" t="s">
        <v>180</v>
      </c>
      <c r="G250" s="26" t="s">
        <v>180</v>
      </c>
      <c r="H250" t="s">
        <v>260</v>
      </c>
      <c r="I250" t="str">
        <f t="shared" si="4"/>
        <v>http://inspire.ec.europa.eu/codelist/SewerWaterTypeValue/sanitary</v>
      </c>
    </row>
    <row r="251" spans="1:9" ht="15.75" hidden="1" thickBot="1" x14ac:dyDescent="0.3">
      <c r="A251" s="4" t="s">
        <v>362</v>
      </c>
      <c r="B251" s="12" t="s">
        <v>28</v>
      </c>
      <c r="C251" s="12" t="s">
        <v>389</v>
      </c>
      <c r="D251" s="17" t="s">
        <v>342</v>
      </c>
      <c r="E251" s="26" t="s">
        <v>181</v>
      </c>
      <c r="F251" s="26" t="s">
        <v>181</v>
      </c>
      <c r="G251" s="26" t="s">
        <v>181</v>
      </c>
      <c r="H251" t="s">
        <v>260</v>
      </c>
      <c r="I251" t="str">
        <f t="shared" si="4"/>
        <v>http://inspire.ec.europa.eu/codelist/SewerWaterTypeValue/storm</v>
      </c>
    </row>
    <row r="252" spans="1:9" x14ac:dyDescent="0.25">
      <c r="A252" s="4" t="s">
        <v>362</v>
      </c>
      <c r="C252" s="12" t="s">
        <v>389</v>
      </c>
      <c r="D252" s="36" t="s">
        <v>339</v>
      </c>
      <c r="E252" s="31" t="s">
        <v>307</v>
      </c>
      <c r="F252" s="31" t="s">
        <v>21</v>
      </c>
      <c r="G252" s="31" t="s">
        <v>21</v>
      </c>
      <c r="H252" s="8" t="s">
        <v>259</v>
      </c>
      <c r="I252" t="str">
        <f t="shared" si="4"/>
        <v>http://www.geonovum.nl/imkl2015/1.0/def/SewerAppurtenanceTypeIMKLValue/puntVanLevering</v>
      </c>
    </row>
    <row r="253" spans="1:9" x14ac:dyDescent="0.25">
      <c r="A253" s="4" t="s">
        <v>129</v>
      </c>
      <c r="B253" t="s">
        <v>203</v>
      </c>
      <c r="C253" s="12" t="s">
        <v>389</v>
      </c>
      <c r="D253" t="s">
        <v>339</v>
      </c>
      <c r="E253" s="10" t="s">
        <v>337</v>
      </c>
      <c r="F253" s="10" t="s">
        <v>337</v>
      </c>
      <c r="G253" s="10" t="s">
        <v>205</v>
      </c>
      <c r="H253" s="8" t="s">
        <v>259</v>
      </c>
      <c r="I253" t="str">
        <f t="shared" si="4"/>
        <v>http://www.geonovum.nl/imkl2015/1.0/def/SewerAppurtenanceTypeIMKLValue/compensator</v>
      </c>
    </row>
    <row r="254" spans="1:9" x14ac:dyDescent="0.25">
      <c r="A254" s="4" t="s">
        <v>129</v>
      </c>
      <c r="B254" t="s">
        <v>203</v>
      </c>
      <c r="C254" s="12" t="s">
        <v>389</v>
      </c>
      <c r="D254" t="s">
        <v>339</v>
      </c>
      <c r="E254" s="10" t="s">
        <v>336</v>
      </c>
      <c r="F254" s="10" t="s">
        <v>336</v>
      </c>
      <c r="G254" s="10" t="s">
        <v>209</v>
      </c>
      <c r="H254" s="8" t="s">
        <v>259</v>
      </c>
      <c r="I254" t="str">
        <f t="shared" si="4"/>
        <v>http://www.geonovum.nl/imkl2015/1.0/def/SewerAppurtenanceTypeIMKLValue/lekdetectiemeetpunt</v>
      </c>
    </row>
    <row r="255" spans="1:9" x14ac:dyDescent="0.25">
      <c r="A255" s="4" t="s">
        <v>129</v>
      </c>
      <c r="B255" t="s">
        <v>203</v>
      </c>
      <c r="C255" s="12" t="s">
        <v>389</v>
      </c>
      <c r="D255" t="s">
        <v>339</v>
      </c>
      <c r="E255" s="10" t="s">
        <v>333</v>
      </c>
      <c r="F255" s="10" t="s">
        <v>211</v>
      </c>
      <c r="G255" s="10" t="s">
        <v>211</v>
      </c>
      <c r="H255" s="8" t="s">
        <v>259</v>
      </c>
      <c r="I255" t="str">
        <f t="shared" si="4"/>
        <v>http://www.geonovum.nl/imkl2015/1.0/def/SewerAppurtenanceTypeIMKLValue/putten</v>
      </c>
    </row>
    <row r="256" spans="1:9" x14ac:dyDescent="0.25">
      <c r="A256" s="4" t="s">
        <v>129</v>
      </c>
      <c r="B256" t="s">
        <v>203</v>
      </c>
      <c r="C256" s="12" t="s">
        <v>389</v>
      </c>
      <c r="D256" t="s">
        <v>339</v>
      </c>
      <c r="E256" s="10" t="s">
        <v>56</v>
      </c>
      <c r="F256" s="10" t="s">
        <v>56</v>
      </c>
      <c r="G256" s="10" t="s">
        <v>56</v>
      </c>
      <c r="H256" s="8" t="s">
        <v>259</v>
      </c>
      <c r="I256" t="str">
        <f t="shared" si="4"/>
        <v>http://www.geonovum.nl/imkl2015/1.0/def/SewerAppurtenanceTypeIMKLValue/pompstation</v>
      </c>
    </row>
    <row r="257" spans="1:9" x14ac:dyDescent="0.25">
      <c r="A257" s="4" t="s">
        <v>129</v>
      </c>
      <c r="B257" t="s">
        <v>203</v>
      </c>
      <c r="C257" s="12" t="s">
        <v>389</v>
      </c>
      <c r="D257" t="s">
        <v>339</v>
      </c>
      <c r="E257" s="10" t="s">
        <v>212</v>
      </c>
      <c r="F257" s="10" t="s">
        <v>212</v>
      </c>
      <c r="G257" s="10" t="s">
        <v>212</v>
      </c>
      <c r="H257" s="8" t="s">
        <v>259</v>
      </c>
      <c r="I257" t="str">
        <f t="shared" si="4"/>
        <v>http://www.geonovum.nl/imkl2015/1.0/def/SewerAppurtenanceTypeIMKLValue/overdrachtsstation</v>
      </c>
    </row>
    <row r="258" spans="1:9" x14ac:dyDescent="0.25">
      <c r="A258" s="4" t="s">
        <v>129</v>
      </c>
      <c r="C258" s="12" t="s">
        <v>389</v>
      </c>
      <c r="D258" t="s">
        <v>339</v>
      </c>
      <c r="H258" s="8" t="s">
        <v>259</v>
      </c>
      <c r="I258" t="str">
        <f t="shared" si="4"/>
        <v>http://www.geonovum.nl/imkl2015/1.0/def/SewerAppurtenanceTypeIMKLValue/</v>
      </c>
    </row>
    <row r="259" spans="1:9" x14ac:dyDescent="0.25">
      <c r="A259" s="4" t="s">
        <v>129</v>
      </c>
      <c r="B259" t="s">
        <v>203</v>
      </c>
      <c r="C259" s="12" t="s">
        <v>389</v>
      </c>
      <c r="D259" t="s">
        <v>339</v>
      </c>
      <c r="E259" s="10" t="s">
        <v>334</v>
      </c>
      <c r="F259" s="10" t="s">
        <v>334</v>
      </c>
      <c r="G259" s="10" t="s">
        <v>206</v>
      </c>
      <c r="H259" s="8" t="s">
        <v>259</v>
      </c>
      <c r="I259" t="str">
        <f t="shared" si="4"/>
        <v>http://www.geonovum.nl/imkl2015/1.0/def/SewerAppurtenanceTypeIMKLValue/mantelbuis</v>
      </c>
    </row>
    <row r="260" spans="1:9" ht="30" x14ac:dyDescent="0.25">
      <c r="A260" s="4" t="s">
        <v>129</v>
      </c>
      <c r="B260" t="s">
        <v>203</v>
      </c>
      <c r="C260" s="12" t="s">
        <v>389</v>
      </c>
      <c r="D260" t="s">
        <v>339</v>
      </c>
      <c r="E260" s="28" t="s">
        <v>335</v>
      </c>
      <c r="F260" s="28" t="s">
        <v>335</v>
      </c>
      <c r="G260" s="28" t="s">
        <v>207</v>
      </c>
      <c r="H260" s="8" t="s">
        <v>259</v>
      </c>
      <c r="I260" t="str">
        <f t="shared" si="4"/>
        <v>http://www.geonovum.nl/imkl2015/1.0/def/SewerAppurtenanceTypeIMKLValue/zinker</v>
      </c>
    </row>
    <row r="261" spans="1:9" x14ac:dyDescent="0.25">
      <c r="A261" s="4" t="s">
        <v>129</v>
      </c>
      <c r="B261" t="s">
        <v>203</v>
      </c>
      <c r="C261" s="12" t="s">
        <v>389</v>
      </c>
      <c r="D261" t="s">
        <v>339</v>
      </c>
      <c r="E261" s="10" t="s">
        <v>338</v>
      </c>
      <c r="F261" s="10" t="s">
        <v>208</v>
      </c>
      <c r="G261" s="10" t="s">
        <v>208</v>
      </c>
      <c r="H261" s="8" t="s">
        <v>259</v>
      </c>
      <c r="I261" t="str">
        <f t="shared" si="4"/>
        <v>http://www.geonovum.nl/imkl2015/1.0/def/SewerAppurtenanceTypeIMKLValue/inEnUittredepuntBoringen</v>
      </c>
    </row>
    <row r="262" spans="1:9" x14ac:dyDescent="0.25">
      <c r="A262" s="4" t="s">
        <v>129</v>
      </c>
      <c r="B262" t="s">
        <v>203</v>
      </c>
      <c r="C262" s="12" t="s">
        <v>389</v>
      </c>
      <c r="D262" t="s">
        <v>339</v>
      </c>
      <c r="E262" s="10" t="s">
        <v>94</v>
      </c>
      <c r="F262" s="10" t="s">
        <v>210</v>
      </c>
      <c r="G262" s="10" t="s">
        <v>210</v>
      </c>
      <c r="H262" s="8" t="s">
        <v>259</v>
      </c>
      <c r="I262" t="str">
        <f t="shared" si="4"/>
        <v>http://www.geonovum.nl/imkl2015/1.0/def/SewerAppurtenanceTypeIMKLValue/gestuurdeBoring</v>
      </c>
    </row>
    <row r="263" spans="1:9" x14ac:dyDescent="0.25">
      <c r="A263" s="4" t="s">
        <v>129</v>
      </c>
      <c r="C263" s="12" t="s">
        <v>389</v>
      </c>
      <c r="D263" t="s">
        <v>339</v>
      </c>
      <c r="H263" s="8" t="s">
        <v>259</v>
      </c>
      <c r="I263" t="str">
        <f t="shared" si="4"/>
        <v>http://www.geonovum.nl/imkl2015/1.0/def/SewerAppurtenanceTypeIMKLValue/</v>
      </c>
    </row>
    <row r="264" spans="1:9" x14ac:dyDescent="0.25">
      <c r="A264" s="4" t="s">
        <v>129</v>
      </c>
      <c r="C264" s="12" t="s">
        <v>389</v>
      </c>
      <c r="D264" t="s">
        <v>339</v>
      </c>
      <c r="E264" s="8" t="s">
        <v>307</v>
      </c>
      <c r="F264" s="10" t="s">
        <v>21</v>
      </c>
      <c r="G264" s="8" t="s">
        <v>21</v>
      </c>
      <c r="H264" s="8" t="s">
        <v>259</v>
      </c>
      <c r="I264" t="str">
        <f t="shared" si="4"/>
        <v>http://www.geonovum.nl/imkl2015/1.0/def/SewerAppurtenanceTypeIMKLValue/puntVanLevering</v>
      </c>
    </row>
    <row r="265" spans="1:9" x14ac:dyDescent="0.25">
      <c r="A265" s="4" t="s">
        <v>129</v>
      </c>
      <c r="B265" t="s">
        <v>203</v>
      </c>
      <c r="C265" s="12" t="s">
        <v>389</v>
      </c>
      <c r="E265" t="s">
        <v>438</v>
      </c>
      <c r="F265" t="s">
        <v>438</v>
      </c>
      <c r="H265" t="s">
        <v>439</v>
      </c>
      <c r="I265" t="str">
        <f t="shared" si="4"/>
        <v>http://www.geonovum.nl/imkl2015/1.0/def/ThermalAppurtenanceTypeIMKLValue/put</v>
      </c>
    </row>
    <row r="266" spans="1:9" x14ac:dyDescent="0.25">
      <c r="A266" s="4" t="s">
        <v>129</v>
      </c>
      <c r="B266" t="s">
        <v>203</v>
      </c>
      <c r="C266" s="12" t="s">
        <v>389</v>
      </c>
      <c r="E266" t="s">
        <v>56</v>
      </c>
      <c r="F266" t="s">
        <v>56</v>
      </c>
      <c r="H266" t="s">
        <v>439</v>
      </c>
      <c r="I266" t="str">
        <f t="shared" si="4"/>
        <v>http://www.geonovum.nl/imkl2015/1.0/def/ThermalAppurtenanceTypeIMKLValue/pompstation</v>
      </c>
    </row>
    <row r="267" spans="1:9" x14ac:dyDescent="0.25">
      <c r="A267" s="4" t="s">
        <v>129</v>
      </c>
      <c r="B267" t="s">
        <v>203</v>
      </c>
      <c r="C267" s="12" t="s">
        <v>389</v>
      </c>
      <c r="E267" t="s">
        <v>212</v>
      </c>
      <c r="F267" t="s">
        <v>212</v>
      </c>
      <c r="H267" t="s">
        <v>439</v>
      </c>
      <c r="I267" t="str">
        <f t="shared" si="4"/>
        <v>http://www.geonovum.nl/imkl2015/1.0/def/ThermalAppurtenanceTypeIMKLValue/overdrachtsstation</v>
      </c>
    </row>
    <row r="268" spans="1:9" x14ac:dyDescent="0.25">
      <c r="A268" s="4" t="s">
        <v>129</v>
      </c>
      <c r="B268" t="s">
        <v>203</v>
      </c>
      <c r="C268" s="12" t="s">
        <v>389</v>
      </c>
      <c r="E268" t="s">
        <v>336</v>
      </c>
      <c r="F268" t="s">
        <v>336</v>
      </c>
      <c r="H268" t="s">
        <v>439</v>
      </c>
      <c r="I268" t="str">
        <f t="shared" si="4"/>
        <v>http://www.geonovum.nl/imkl2015/1.0/def/ThermalAppurtenanceTypeIMKLValue/lekdetectiemeetpunt</v>
      </c>
    </row>
    <row r="269" spans="1:9" x14ac:dyDescent="0.25">
      <c r="A269" s="4" t="s">
        <v>129</v>
      </c>
      <c r="B269" t="s">
        <v>203</v>
      </c>
      <c r="C269" s="12" t="s">
        <v>389</v>
      </c>
      <c r="E269" t="s">
        <v>337</v>
      </c>
      <c r="F269" t="s">
        <v>337</v>
      </c>
      <c r="H269" t="s">
        <v>439</v>
      </c>
      <c r="I269" t="str">
        <f t="shared" si="4"/>
        <v>http://www.geonovum.nl/imkl2015/1.0/def/ThermalAppurtenanceTypeIMKLValue/compensator</v>
      </c>
    </row>
    <row r="270" spans="1:9" x14ac:dyDescent="0.25">
      <c r="A270" s="4" t="s">
        <v>129</v>
      </c>
      <c r="B270" t="s">
        <v>203</v>
      </c>
      <c r="C270" s="12" t="s">
        <v>389</v>
      </c>
      <c r="E270" t="s">
        <v>307</v>
      </c>
      <c r="F270" t="s">
        <v>21</v>
      </c>
      <c r="H270" t="s">
        <v>439</v>
      </c>
      <c r="I270" t="str">
        <f t="shared" ref="I270:I300" si="5">IF(B270="inspire",INSPIRE,IMKL) &amp; H270 &amp; "/" &amp; E270</f>
        <v>http://www.geonovum.nl/imkl2015/1.0/def/ThermalAppurtenanceTypeIMKLValue/puntVanLevering</v>
      </c>
    </row>
    <row r="271" spans="1:9" x14ac:dyDescent="0.25">
      <c r="B271" t="s">
        <v>203</v>
      </c>
      <c r="C271" s="12" t="s">
        <v>389</v>
      </c>
      <c r="E271" t="s">
        <v>440</v>
      </c>
      <c r="F271" t="s">
        <v>440</v>
      </c>
      <c r="G271" t="s">
        <v>440</v>
      </c>
      <c r="H271" t="s">
        <v>468</v>
      </c>
      <c r="I271" t="str">
        <f t="shared" si="5"/>
        <v>http://www.geonovum.nl/imkl2015/1.0/def/TopografischObjectTypeValue/waterloop</v>
      </c>
    </row>
    <row r="272" spans="1:9" x14ac:dyDescent="0.25">
      <c r="B272" t="s">
        <v>203</v>
      </c>
      <c r="C272" s="12" t="s">
        <v>389</v>
      </c>
      <c r="E272" t="s">
        <v>469</v>
      </c>
      <c r="F272" t="s">
        <v>441</v>
      </c>
      <c r="G272" t="s">
        <v>441</v>
      </c>
      <c r="H272" t="s">
        <v>468</v>
      </c>
      <c r="I272" t="str">
        <f t="shared" si="5"/>
        <v>http://www.geonovum.nl/imkl2015/1.0/def/TopografischObjectTypeValue/rijbaanLokaleWeg</v>
      </c>
    </row>
    <row r="273" spans="2:9" x14ac:dyDescent="0.25">
      <c r="B273" t="s">
        <v>203</v>
      </c>
      <c r="C273" s="12" t="s">
        <v>389</v>
      </c>
      <c r="E273" t="s">
        <v>442</v>
      </c>
      <c r="F273" t="s">
        <v>442</v>
      </c>
      <c r="G273" t="s">
        <v>442</v>
      </c>
      <c r="H273" t="s">
        <v>468</v>
      </c>
      <c r="I273" t="str">
        <f t="shared" si="5"/>
        <v>http://www.geonovum.nl/imkl2015/1.0/def/TopografischObjectTypeValue/fietspad</v>
      </c>
    </row>
    <row r="274" spans="2:9" x14ac:dyDescent="0.25">
      <c r="B274" t="s">
        <v>203</v>
      </c>
      <c r="C274" s="12" t="s">
        <v>389</v>
      </c>
      <c r="E274" t="s">
        <v>443</v>
      </c>
      <c r="F274" t="s">
        <v>443</v>
      </c>
      <c r="G274" t="s">
        <v>443</v>
      </c>
      <c r="H274" t="s">
        <v>468</v>
      </c>
      <c r="I274" t="str">
        <f t="shared" si="5"/>
        <v>http://www.geonovum.nl/imkl2015/1.0/def/TopografischObjectTypeValue/sloot</v>
      </c>
    </row>
    <row r="275" spans="2:9" x14ac:dyDescent="0.25">
      <c r="B275" t="s">
        <v>203</v>
      </c>
      <c r="C275" s="12" t="s">
        <v>389</v>
      </c>
      <c r="E275" t="s">
        <v>444</v>
      </c>
      <c r="F275" t="s">
        <v>444</v>
      </c>
      <c r="G275" t="s">
        <v>444</v>
      </c>
      <c r="H275" t="s">
        <v>468</v>
      </c>
      <c r="I275" t="str">
        <f t="shared" si="5"/>
        <v>http://www.geonovum.nl/imkl2015/1.0/def/TopografischObjectTypeValue/erf</v>
      </c>
    </row>
    <row r="276" spans="2:9" x14ac:dyDescent="0.25">
      <c r="B276" t="s">
        <v>203</v>
      </c>
      <c r="C276" s="12" t="s">
        <v>389</v>
      </c>
      <c r="E276" t="s">
        <v>470</v>
      </c>
      <c r="F276" t="s">
        <v>470</v>
      </c>
      <c r="G276" t="s">
        <v>445</v>
      </c>
      <c r="H276" t="s">
        <v>468</v>
      </c>
      <c r="I276" t="str">
        <f t="shared" si="5"/>
        <v>http://www.geonovum.nl/imkl2015/1.0/def/TopografischObjectTypeValue/talud</v>
      </c>
    </row>
    <row r="277" spans="2:9" x14ac:dyDescent="0.25">
      <c r="B277" t="s">
        <v>203</v>
      </c>
      <c r="C277" s="12" t="s">
        <v>389</v>
      </c>
      <c r="E277" t="s">
        <v>446</v>
      </c>
      <c r="F277" t="s">
        <v>446</v>
      </c>
      <c r="G277" t="s">
        <v>446</v>
      </c>
      <c r="H277" t="s">
        <v>468</v>
      </c>
      <c r="I277" t="str">
        <f t="shared" si="5"/>
        <v>http://www.geonovum.nl/imkl2015/1.0/def/TopografischObjectTypeValue/pandgeometrie</v>
      </c>
    </row>
    <row r="278" spans="2:9" x14ac:dyDescent="0.25">
      <c r="B278" t="s">
        <v>203</v>
      </c>
      <c r="C278" s="12" t="s">
        <v>389</v>
      </c>
      <c r="E278" t="s">
        <v>447</v>
      </c>
      <c r="F278" t="s">
        <v>447</v>
      </c>
      <c r="G278" t="s">
        <v>447</v>
      </c>
      <c r="H278" t="s">
        <v>468</v>
      </c>
      <c r="I278" t="str">
        <f t="shared" si="5"/>
        <v>http://www.geonovum.nl/imkl2015/1.0/def/TopografischObjectTypeValue/overkapping</v>
      </c>
    </row>
    <row r="279" spans="2:9" x14ac:dyDescent="0.25">
      <c r="B279" t="s">
        <v>203</v>
      </c>
      <c r="C279" s="12" t="s">
        <v>389</v>
      </c>
      <c r="E279" t="s">
        <v>448</v>
      </c>
      <c r="F279" t="s">
        <v>448</v>
      </c>
      <c r="G279" t="s">
        <v>448</v>
      </c>
      <c r="H279" t="s">
        <v>468</v>
      </c>
      <c r="I279" t="str">
        <f t="shared" si="5"/>
        <v>http://www.geonovum.nl/imkl2015/1.0/def/TopografischObjectTypeValue/loods</v>
      </c>
    </row>
    <row r="280" spans="2:9" x14ac:dyDescent="0.25">
      <c r="B280" t="s">
        <v>203</v>
      </c>
      <c r="C280" s="12" t="s">
        <v>389</v>
      </c>
      <c r="E280" t="s">
        <v>449</v>
      </c>
      <c r="F280" t="s">
        <v>449</v>
      </c>
      <c r="G280" t="s">
        <v>449</v>
      </c>
      <c r="H280" t="s">
        <v>468</v>
      </c>
      <c r="I280" t="str">
        <f t="shared" si="5"/>
        <v>http://www.geonovum.nl/imkl2015/1.0/def/TopografischObjectTypeValue/hek</v>
      </c>
    </row>
    <row r="281" spans="2:9" x14ac:dyDescent="0.25">
      <c r="B281" t="s">
        <v>203</v>
      </c>
      <c r="C281" s="12" t="s">
        <v>389</v>
      </c>
      <c r="E281" t="s">
        <v>450</v>
      </c>
      <c r="F281" t="s">
        <v>450</v>
      </c>
      <c r="G281" t="s">
        <v>450</v>
      </c>
      <c r="H281" t="s">
        <v>468</v>
      </c>
      <c r="I281" t="str">
        <f t="shared" si="5"/>
        <v>http://www.geonovum.nl/imkl2015/1.0/def/TopografischObjectTypeValue/draadraster</v>
      </c>
    </row>
    <row r="282" spans="2:9" x14ac:dyDescent="0.25">
      <c r="B282" t="s">
        <v>203</v>
      </c>
      <c r="C282" s="12" t="s">
        <v>389</v>
      </c>
      <c r="E282" t="s">
        <v>451</v>
      </c>
      <c r="F282" t="s">
        <v>451</v>
      </c>
      <c r="G282" t="s">
        <v>451</v>
      </c>
      <c r="H282" t="s">
        <v>468</v>
      </c>
      <c r="I282" t="str">
        <f t="shared" si="5"/>
        <v>http://www.geonovum.nl/imkl2015/1.0/def/TopografischObjectTypeValue/faunaraster</v>
      </c>
    </row>
    <row r="283" spans="2:9" x14ac:dyDescent="0.25">
      <c r="B283" t="s">
        <v>203</v>
      </c>
      <c r="C283" s="12" t="s">
        <v>389</v>
      </c>
      <c r="E283" t="s">
        <v>452</v>
      </c>
      <c r="F283" t="s">
        <v>452</v>
      </c>
      <c r="G283" t="s">
        <v>452</v>
      </c>
      <c r="H283" t="s">
        <v>468</v>
      </c>
      <c r="I283" t="str">
        <f t="shared" si="5"/>
        <v>http://www.geonovum.nl/imkl2015/1.0/def/TopografischObjectTypeValue/muur</v>
      </c>
    </row>
    <row r="284" spans="2:9" x14ac:dyDescent="0.25">
      <c r="B284" t="s">
        <v>203</v>
      </c>
      <c r="C284" s="12" t="s">
        <v>389</v>
      </c>
      <c r="E284" t="s">
        <v>453</v>
      </c>
      <c r="F284" t="s">
        <v>453</v>
      </c>
      <c r="G284" t="s">
        <v>453</v>
      </c>
      <c r="H284" t="s">
        <v>468</v>
      </c>
      <c r="I284" t="str">
        <f t="shared" si="5"/>
        <v>http://www.geonovum.nl/imkl2015/1.0/def/TopografischObjectTypeValue/hoogspanningsmast</v>
      </c>
    </row>
    <row r="285" spans="2:9" x14ac:dyDescent="0.25">
      <c r="B285" t="s">
        <v>203</v>
      </c>
      <c r="C285" s="12" t="s">
        <v>389</v>
      </c>
      <c r="E285" t="s">
        <v>454</v>
      </c>
      <c r="F285" t="s">
        <v>454</v>
      </c>
      <c r="G285" t="s">
        <v>454</v>
      </c>
      <c r="H285" t="s">
        <v>468</v>
      </c>
      <c r="I285" t="str">
        <f t="shared" si="5"/>
        <v>http://www.geonovum.nl/imkl2015/1.0/def/TopografischObjectTypeValue/steiger</v>
      </c>
    </row>
    <row r="286" spans="2:9" x14ac:dyDescent="0.25">
      <c r="B286" t="s">
        <v>203</v>
      </c>
      <c r="C286" s="12" t="s">
        <v>389</v>
      </c>
      <c r="E286" t="s">
        <v>455</v>
      </c>
      <c r="F286" t="s">
        <v>455</v>
      </c>
      <c r="G286" t="s">
        <v>455</v>
      </c>
      <c r="H286" t="s">
        <v>468</v>
      </c>
      <c r="I286" t="str">
        <f t="shared" si="5"/>
        <v>http://www.geonovum.nl/imkl2015/1.0/def/TopografischObjectTypeValue/stuw</v>
      </c>
    </row>
    <row r="287" spans="2:9" x14ac:dyDescent="0.25">
      <c r="B287" t="s">
        <v>203</v>
      </c>
      <c r="C287" s="12" t="s">
        <v>389</v>
      </c>
      <c r="E287" t="s">
        <v>197</v>
      </c>
      <c r="F287" t="s">
        <v>197</v>
      </c>
      <c r="G287" t="s">
        <v>197</v>
      </c>
      <c r="H287" t="s">
        <v>468</v>
      </c>
      <c r="I287" t="str">
        <f t="shared" si="5"/>
        <v>http://www.geonovum.nl/imkl2015/1.0/def/TopografischObjectTypeValue/gemaal</v>
      </c>
    </row>
    <row r="288" spans="2:9" x14ac:dyDescent="0.25">
      <c r="B288" t="s">
        <v>203</v>
      </c>
      <c r="C288" s="12" t="s">
        <v>389</v>
      </c>
      <c r="E288" t="s">
        <v>456</v>
      </c>
      <c r="F288" t="s">
        <v>456</v>
      </c>
      <c r="G288" t="s">
        <v>456</v>
      </c>
      <c r="H288" t="s">
        <v>468</v>
      </c>
      <c r="I288" t="str">
        <f t="shared" si="5"/>
        <v>http://www.geonovum.nl/imkl2015/1.0/def/TopografischObjectTypeValue/brug</v>
      </c>
    </row>
    <row r="289" spans="2:9" x14ac:dyDescent="0.25">
      <c r="B289" t="s">
        <v>203</v>
      </c>
      <c r="C289" s="12" t="s">
        <v>389</v>
      </c>
      <c r="E289" t="s">
        <v>457</v>
      </c>
      <c r="F289" t="s">
        <v>457</v>
      </c>
      <c r="G289" t="s">
        <v>457</v>
      </c>
      <c r="H289" t="s">
        <v>468</v>
      </c>
      <c r="I289" t="str">
        <f t="shared" si="5"/>
        <v>http://www.geonovum.nl/imkl2015/1.0/def/TopografischObjectTypeValue/viaduct</v>
      </c>
    </row>
    <row r="290" spans="2:9" x14ac:dyDescent="0.25">
      <c r="B290" t="s">
        <v>203</v>
      </c>
      <c r="C290" s="12" t="s">
        <v>389</v>
      </c>
      <c r="E290" t="s">
        <v>478</v>
      </c>
      <c r="F290" t="s">
        <v>458</v>
      </c>
      <c r="G290" t="s">
        <v>458</v>
      </c>
      <c r="H290" t="s">
        <v>468</v>
      </c>
      <c r="I290" t="str">
        <f t="shared" si="5"/>
        <v>http://www.geonovum.nl/imkl2015/1.0/def/TopografischObjectTypeValue/Caikast</v>
      </c>
    </row>
    <row r="291" spans="2:9" x14ac:dyDescent="0.25">
      <c r="B291" t="s">
        <v>203</v>
      </c>
      <c r="C291" s="12" t="s">
        <v>389</v>
      </c>
      <c r="E291" t="s">
        <v>459</v>
      </c>
      <c r="F291" t="s">
        <v>459</v>
      </c>
      <c r="G291" t="s">
        <v>459</v>
      </c>
      <c r="H291" t="s">
        <v>468</v>
      </c>
      <c r="I291" t="str">
        <f t="shared" si="5"/>
        <v>http://www.geonovum.nl/imkl2015/1.0/def/TopografischObjectTypeValue/elektrakast</v>
      </c>
    </row>
    <row r="292" spans="2:9" x14ac:dyDescent="0.25">
      <c r="B292" t="s">
        <v>203</v>
      </c>
      <c r="C292" s="12" t="s">
        <v>389</v>
      </c>
      <c r="E292" t="s">
        <v>460</v>
      </c>
      <c r="F292" t="s">
        <v>460</v>
      </c>
      <c r="G292" t="s">
        <v>460</v>
      </c>
      <c r="H292" t="s">
        <v>468</v>
      </c>
      <c r="I292" t="str">
        <f t="shared" si="5"/>
        <v>http://www.geonovum.nl/imkl2015/1.0/def/TopografischObjectTypeValue/gaskast</v>
      </c>
    </row>
    <row r="293" spans="2:9" x14ac:dyDescent="0.25">
      <c r="B293" t="s">
        <v>203</v>
      </c>
      <c r="C293" s="12" t="s">
        <v>389</v>
      </c>
      <c r="E293" t="s">
        <v>477</v>
      </c>
      <c r="F293" t="s">
        <v>477</v>
      </c>
      <c r="G293" t="s">
        <v>461</v>
      </c>
      <c r="H293" t="s">
        <v>468</v>
      </c>
      <c r="I293" t="str">
        <f t="shared" si="5"/>
        <v>http://www.geonovum.nl/imkl2015/1.0/def/TopografischObjectTypeValue/telecomkast</v>
      </c>
    </row>
    <row r="294" spans="2:9" x14ac:dyDescent="0.25">
      <c r="B294" t="s">
        <v>203</v>
      </c>
      <c r="C294" s="12" t="s">
        <v>389</v>
      </c>
      <c r="E294" t="s">
        <v>462</v>
      </c>
      <c r="F294" t="s">
        <v>462</v>
      </c>
      <c r="G294" t="s">
        <v>462</v>
      </c>
      <c r="H294" t="s">
        <v>468</v>
      </c>
      <c r="I294" t="str">
        <f t="shared" si="5"/>
        <v>http://www.geonovum.nl/imkl2015/1.0/def/TopografischObjectTypeValue/rioolkast</v>
      </c>
    </row>
    <row r="295" spans="2:9" x14ac:dyDescent="0.25">
      <c r="B295" t="s">
        <v>203</v>
      </c>
      <c r="C295" s="12" t="s">
        <v>389</v>
      </c>
      <c r="E295" t="s">
        <v>471</v>
      </c>
      <c r="F295" t="s">
        <v>463</v>
      </c>
      <c r="G295" t="s">
        <v>463</v>
      </c>
      <c r="H295" t="s">
        <v>468</v>
      </c>
      <c r="I295" t="str">
        <f t="shared" si="5"/>
        <v>http://www.geonovum.nl/imkl2015/1.0/def/TopografischObjectTypeValue/openbareVerlichtingkast</v>
      </c>
    </row>
    <row r="296" spans="2:9" x14ac:dyDescent="0.25">
      <c r="B296" t="s">
        <v>203</v>
      </c>
      <c r="C296" s="12" t="s">
        <v>389</v>
      </c>
      <c r="E296" t="s">
        <v>464</v>
      </c>
      <c r="F296" t="s">
        <v>464</v>
      </c>
      <c r="G296" t="s">
        <v>464</v>
      </c>
      <c r="H296" t="s">
        <v>468</v>
      </c>
      <c r="I296" t="str">
        <f t="shared" si="5"/>
        <v>http://www.geonovum.nl/imkl2015/1.0/def/TopografischObjectTypeValue/portaal</v>
      </c>
    </row>
    <row r="297" spans="2:9" x14ac:dyDescent="0.25">
      <c r="B297" t="s">
        <v>203</v>
      </c>
      <c r="C297" s="12" t="s">
        <v>389</v>
      </c>
      <c r="E297" t="s">
        <v>465</v>
      </c>
      <c r="F297" t="s">
        <v>465</v>
      </c>
      <c r="G297" t="s">
        <v>465</v>
      </c>
      <c r="H297" t="s">
        <v>468</v>
      </c>
      <c r="I297" t="str">
        <f t="shared" si="5"/>
        <v>http://www.geonovum.nl/imkl2015/1.0/def/TopografischObjectTypeValue/lichtmast</v>
      </c>
    </row>
    <row r="298" spans="2:9" x14ac:dyDescent="0.25">
      <c r="B298" t="s">
        <v>203</v>
      </c>
      <c r="C298" s="12" t="s">
        <v>389</v>
      </c>
      <c r="E298" t="s">
        <v>466</v>
      </c>
      <c r="F298" t="s">
        <v>466</v>
      </c>
      <c r="G298" t="s">
        <v>466</v>
      </c>
      <c r="H298" t="s">
        <v>468</v>
      </c>
      <c r="I298" t="str">
        <f t="shared" si="5"/>
        <v>http://www.geonovum.nl/imkl2015/1.0/def/TopografischObjectTypeValue/hectometerpaal</v>
      </c>
    </row>
    <row r="299" spans="2:9" x14ac:dyDescent="0.25">
      <c r="B299" t="s">
        <v>203</v>
      </c>
      <c r="C299" s="12" t="s">
        <v>389</v>
      </c>
      <c r="E299" t="s">
        <v>472</v>
      </c>
      <c r="F299" t="s">
        <v>467</v>
      </c>
      <c r="G299" t="s">
        <v>467</v>
      </c>
      <c r="H299" t="s">
        <v>468</v>
      </c>
      <c r="I299" t="str">
        <f t="shared" si="5"/>
        <v>http://www.geonovum.nl/imkl2015/1.0/def/TopografischObjectTypeValue/inspectieputRioolput</v>
      </c>
    </row>
    <row r="300" spans="2:9" x14ac:dyDescent="0.25">
      <c r="B300" t="s">
        <v>203</v>
      </c>
      <c r="C300" s="12" t="s">
        <v>389</v>
      </c>
      <c r="E300" t="s">
        <v>199</v>
      </c>
      <c r="F300" t="s">
        <v>199</v>
      </c>
      <c r="G300" t="s">
        <v>199</v>
      </c>
      <c r="H300" t="s">
        <v>468</v>
      </c>
      <c r="I300" t="str">
        <f t="shared" si="5"/>
        <v>http://www.geonovum.nl/imkl2015/1.0/def/TopografischObjectTypeValue/kolk</v>
      </c>
    </row>
  </sheetData>
  <autoFilter ref="A1:I300">
    <filterColumn colId="1">
      <filters blank="1">
        <filter val="imkl2015"/>
        <filter val="imkl-be"/>
        <filter val="imkl-nl"/>
        <filter val="imkl-nl?"/>
      </filters>
    </filterColumn>
  </autoFilter>
  <sortState ref="B2:G62">
    <sortCondition ref="D2:D62"/>
    <sortCondition ref="B2:B62"/>
  </sortState>
  <hyperlinks>
    <hyperlink ref="E53" r:id="rId1"/>
    <hyperlink ref="E54" r:id="rId2"/>
    <hyperlink ref="E55" r:id="rId3"/>
    <hyperlink ref="E52" r:id="rId4"/>
    <hyperlink ref="E87" r:id="rId5" display="http://inspire.ec.europa.eu/codelist/ElectricityAppurtenanceTypeValue/connectionBox"/>
    <hyperlink ref="E88" r:id="rId6" display="http://inspire.ec.europa.eu/codelist/ElectricityAppurtenanceTypeValue/mainStation"/>
    <hyperlink ref="E89" r:id="rId7" display="http://inspire.ec.europa.eu/codelist/ElectricityAppurtenanceTypeValue/generator"/>
    <hyperlink ref="E90" r:id="rId8" display="http://inspire.ec.europa.eu/codelist/ElectricityAppurtenanceTypeValue/netStation"/>
    <hyperlink ref="E91" r:id="rId9" display="http://inspire.ec.europa.eu/codelist/ElectricityAppurtenanceTypeValue/subStation"/>
    <hyperlink ref="E92" r:id="rId10" display="http://inspire.ec.europa.eu/codelist/ElectricityAppurtenanceTypeValue/deliveryPoint"/>
    <hyperlink ref="E93" r:id="rId11" display="http://inspire.ec.europa.eu/codelist/ElectricityAppurtenanceTypeValue/streetLight"/>
    <hyperlink ref="G87" r:id="rId12" display="http://inspire.ec.europa.eu/codelist/ElectricityAppurtenanceTypeValue/connectionBox"/>
    <hyperlink ref="G88" r:id="rId13" display="http://inspire.ec.europa.eu/codelist/ElectricityAppurtenanceTypeValue/mainStation"/>
    <hyperlink ref="G89" r:id="rId14" display="http://inspire.ec.europa.eu/codelist/ElectricityAppurtenanceTypeValue/generator"/>
    <hyperlink ref="G90" r:id="rId15" display="http://inspire.ec.europa.eu/codelist/ElectricityAppurtenanceTypeValue/netStation"/>
    <hyperlink ref="G91" r:id="rId16" display="http://inspire.ec.europa.eu/codelist/ElectricityAppurtenanceTypeValue/subStation"/>
    <hyperlink ref="G92" r:id="rId17" display="http://inspire.ec.europa.eu/codelist/ElectricityAppurtenanceTypeValue/deliveryPoint"/>
    <hyperlink ref="G93" r:id="rId18" display="http://inspire.ec.europa.eu/codelist/ElectricityAppurtenanceTypeValue/streetLight"/>
    <hyperlink ref="G144" r:id="rId19" display="http://inspire.ec.europa.eu/codelist/OilGasChemicalsAppurtenanceTypeValue/gasStation"/>
    <hyperlink ref="G145" r:id="rId20" display="http://inspire.ec.europa.eu/codelist/OilGasChemicalsAppurtenanceTypeValue/node"/>
    <hyperlink ref="G146" r:id="rId21" display="http://inspire.ec.europa.eu/codelist/OilGasChemicalsAppurtenanceTypeValue/marker"/>
    <hyperlink ref="G152" r:id="rId22" display="http://inspire.ec.europa.eu/codelist/OilGasChemicalsAppurtenanceTypeValue/storage"/>
    <hyperlink ref="G149" r:id="rId23" display="http://inspire.ec.europa.eu/codelist/OilGasChemicalsAppurtenanceTypeValue/pump"/>
    <hyperlink ref="G150" r:id="rId24" display="http://inspire.ec.europa.eu/codelist/OilGasChemicalsAppurtenanceTypeValue/pumpingStation"/>
    <hyperlink ref="G151" r:id="rId25" display="http://inspire.ec.europa.eu/codelist/OilGasChemicalsAppurtenanceTypeValue/productionRegion"/>
    <hyperlink ref="G147" r:id="rId26" display="http://inspire.ec.europa.eu/codelist/OilGasChemicalsAppurtenanceTypeValue/deliveryPoint"/>
    <hyperlink ref="G148" r:id="rId27" display="http://inspire.ec.europa.eu/codelist/OilGasChemicalsAppurtenanceTypeValue/terminal"/>
    <hyperlink ref="G196" r:id="rId28" display="http://inspire.ec.europa.eu/codelist/WaterAppurtenanceTypeValue/checkValve"/>
    <hyperlink ref="G197" r:id="rId29" display="http://inspire.ec.europa.eu/codelist/WaterAppurtenanceTypeValue/waterExhaustPoint"/>
    <hyperlink ref="G198" r:id="rId30" display="http://inspire.ec.europa.eu/codelist/WaterAppurtenanceTypeValue/waterDischargePoint"/>
    <hyperlink ref="G199" r:id="rId31" display="http://inspire.ec.europa.eu/codelist/WaterAppurtenanceTypeValue/anode"/>
    <hyperlink ref="G200" r:id="rId32" display="http://inspire.ec.europa.eu/codelist/WaterAppurtenanceTypeValue/fireHydrant"/>
    <hyperlink ref="G201" r:id="rId33" display="http://inspire.ec.europa.eu/codelist/WaterAppurtenanceTypeValue/well"/>
    <hyperlink ref="G202" r:id="rId34" display="http://inspire.ec.europa.eu/codelist/WaterAppurtenanceTypeValue/controlValve"/>
    <hyperlink ref="G203" r:id="rId35" display="http://inspire.ec.europa.eu/codelist/WaterAppurtenanceTypeValue/pressureController"/>
    <hyperlink ref="G204" r:id="rId36" display="http://inspire.ec.europa.eu/codelist/WaterAppurtenanceTypeValue/junction"/>
    <hyperlink ref="G205" r:id="rId37" display="http://inspire.ec.europa.eu/codelist/WaterAppurtenanceTypeValue/lateralPoint"/>
    <hyperlink ref="G206" r:id="rId38" display="http://inspire.ec.europa.eu/codelist/WaterAppurtenanceTypeValue/samplingStation"/>
    <hyperlink ref="G207" r:id="rId39" display="http://inspire.ec.europa.eu/codelist/WaterAppurtenanceTypeValue/meter"/>
    <hyperlink ref="G208" r:id="rId40" display="http://inspire.ec.europa.eu/codelist/WaterAppurtenanceTypeValue/airRelieveValve"/>
    <hyperlink ref="G209" r:id="rId41" display="http://inspire.ec.europa.eu/codelist/WaterAppurtenanceTypeValue/storageFacility"/>
    <hyperlink ref="G210" r:id="rId42" display="http://inspire.ec.europa.eu/codelist/WaterAppurtenanceTypeValue/pumpStation"/>
    <hyperlink ref="G211" r:id="rId43" display="http://inspire.ec.europa.eu/codelist/WaterAppurtenanceTypeValue/waterServicePoint"/>
    <hyperlink ref="G212" r:id="rId44" display="http://inspire.ec.europa.eu/codelist/WaterAppurtenanceTypeValue/treatmentPlant"/>
    <hyperlink ref="G238" r:id="rId45" display="http://inspire.ec.europa.eu/codelist/SewerAppurtenanceTypeValue/connection"/>
    <hyperlink ref="G239" r:id="rId46" display="http://inspire.ec.europa.eu/codelist/SewerAppurtenanceTypeValue/cleanOut"/>
    <hyperlink ref="G247" r:id="rId47" display="http://inspire.ec.europa.eu/codelist/SewerAppurtenanceTypeValue/dischargeStructure"/>
    <hyperlink ref="G240" r:id="rId48" display="http://inspire.ec.europa.eu/codelist/SewerAppurtenanceTypeValue/barrel"/>
    <hyperlink ref="G241" r:id="rId49" display="http://inspire.ec.europa.eu/codelist/SewerAppurtenanceTypeValue/catchBasin"/>
    <hyperlink ref="G243" r:id="rId50" display="http://inspire.ec.europa.eu/codelist/SewerAppurtenanceTypeValue/specificStructure"/>
    <hyperlink ref="G245" r:id="rId51" display="http://inspire.ec.europa.eu/codelist/SewerAppurtenanceTypeValue/thrustProtection"/>
    <hyperlink ref="G246" r:id="rId52" display="http://inspire.ec.europa.eu/codelist/SewerAppurtenanceTypeValue/tideGate"/>
    <hyperlink ref="G242" r:id="rId53" display="http://inspire.ec.europa.eu/codelist/SewerAppurtenanceTypeValue/watertankOrChamber"/>
    <hyperlink ref="F53" r:id="rId54"/>
    <hyperlink ref="F54" r:id="rId55"/>
    <hyperlink ref="F55" r:id="rId56"/>
    <hyperlink ref="F52" r:id="rId57"/>
    <hyperlink ref="F238" r:id="rId58" display="http://inspire.ec.europa.eu/codelist/SewerAppurtenanceTypeValue/connection"/>
    <hyperlink ref="F239" r:id="rId59" display="http://inspire.ec.europa.eu/codelist/SewerAppurtenanceTypeValue/cleanOut"/>
    <hyperlink ref="F247" r:id="rId60" display="http://inspire.ec.europa.eu/codelist/SewerAppurtenanceTypeValue/dischargeStructure"/>
    <hyperlink ref="F240" r:id="rId61" display="http://inspire.ec.europa.eu/codelist/SewerAppurtenanceTypeValue/barrel"/>
    <hyperlink ref="F241" r:id="rId62" display="http://inspire.ec.europa.eu/codelist/SewerAppurtenanceTypeValue/catchBasin"/>
    <hyperlink ref="F243" r:id="rId63" display="http://inspire.ec.europa.eu/codelist/SewerAppurtenanceTypeValue/specificStructure"/>
    <hyperlink ref="F245" r:id="rId64" display="http://inspire.ec.europa.eu/codelist/SewerAppurtenanceTypeValue/thrustProtection"/>
    <hyperlink ref="F246" r:id="rId65" display="http://inspire.ec.europa.eu/codelist/SewerAppurtenanceTypeValue/tideGate"/>
    <hyperlink ref="F242" r:id="rId66" display="http://inspire.ec.europa.eu/codelist/SewerAppurtenanceTypeValue/watertankOrChamber"/>
    <hyperlink ref="F196" r:id="rId67" display="http://inspire.ec.europa.eu/codelist/WaterAppurtenanceTypeValue/checkValve"/>
    <hyperlink ref="F197" r:id="rId68" display="http://inspire.ec.europa.eu/codelist/WaterAppurtenanceTypeValue/waterExhaustPoint"/>
    <hyperlink ref="F198" r:id="rId69" display="http://inspire.ec.europa.eu/codelist/WaterAppurtenanceTypeValue/waterDischargePoint"/>
    <hyperlink ref="F199" r:id="rId70" display="http://inspire.ec.europa.eu/codelist/WaterAppurtenanceTypeValue/anode"/>
    <hyperlink ref="F200" r:id="rId71" display="http://inspire.ec.europa.eu/codelist/WaterAppurtenanceTypeValue/fireHydrant"/>
    <hyperlink ref="F201" r:id="rId72" display="http://inspire.ec.europa.eu/codelist/WaterAppurtenanceTypeValue/well"/>
    <hyperlink ref="F202" r:id="rId73" display="http://inspire.ec.europa.eu/codelist/WaterAppurtenanceTypeValue/controlValve"/>
    <hyperlink ref="F203" r:id="rId74" display="http://inspire.ec.europa.eu/codelist/WaterAppurtenanceTypeValue/pressureController"/>
    <hyperlink ref="F204" r:id="rId75" display="http://inspire.ec.europa.eu/codelist/WaterAppurtenanceTypeValue/junction"/>
    <hyperlink ref="F205" r:id="rId76" display="http://inspire.ec.europa.eu/codelist/WaterAppurtenanceTypeValue/lateralPoint"/>
    <hyperlink ref="F206" r:id="rId77" display="http://inspire.ec.europa.eu/codelist/WaterAppurtenanceTypeValue/samplingStation"/>
    <hyperlink ref="F207" r:id="rId78" display="http://inspire.ec.europa.eu/codelist/WaterAppurtenanceTypeValue/meter"/>
    <hyperlink ref="F208" r:id="rId79" display="http://inspire.ec.europa.eu/codelist/WaterAppurtenanceTypeValue/airRelieveValve"/>
    <hyperlink ref="F209" r:id="rId80" display="http://inspire.ec.europa.eu/codelist/WaterAppurtenanceTypeValue/storageFacility"/>
    <hyperlink ref="F210" r:id="rId81" display="http://inspire.ec.europa.eu/codelist/WaterAppurtenanceTypeValue/pumpStation"/>
    <hyperlink ref="F211" r:id="rId82" display="http://inspire.ec.europa.eu/codelist/WaterAppurtenanceTypeValue/waterServicePoint"/>
    <hyperlink ref="F212" r:id="rId83" display="http://inspire.ec.europa.eu/codelist/WaterAppurtenanceTypeValue/treatmentPlant"/>
    <hyperlink ref="F144" r:id="rId84" display="http://inspire.ec.europa.eu/codelist/OilGasChemicalsAppurtenanceTypeValue/gasStation"/>
    <hyperlink ref="F145" r:id="rId85" display="http://inspire.ec.europa.eu/codelist/OilGasChemicalsAppurtenanceTypeValue/node"/>
    <hyperlink ref="F146" r:id="rId86" display="http://inspire.ec.europa.eu/codelist/OilGasChemicalsAppurtenanceTypeValue/marker"/>
    <hyperlink ref="F152" r:id="rId87" display="http://inspire.ec.europa.eu/codelist/OilGasChemicalsAppurtenanceTypeValue/storage"/>
    <hyperlink ref="F149" r:id="rId88" display="http://inspire.ec.europa.eu/codelist/OilGasChemicalsAppurtenanceTypeValue/pump"/>
    <hyperlink ref="F150" r:id="rId89" display="http://inspire.ec.europa.eu/codelist/OilGasChemicalsAppurtenanceTypeValue/pumpingStation"/>
    <hyperlink ref="F151" r:id="rId90" display="http://inspire.ec.europa.eu/codelist/OilGasChemicalsAppurtenanceTypeValue/productionRegion"/>
    <hyperlink ref="F147" r:id="rId91" display="http://inspire.ec.europa.eu/codelist/OilGasChemicalsAppurtenanceTypeValue/deliveryPoint"/>
    <hyperlink ref="F148" r:id="rId92" display="http://inspire.ec.europa.eu/codelist/OilGasChemicalsAppurtenanceTypeValue/terminal"/>
    <hyperlink ref="F87" r:id="rId93" display="http://inspire.ec.europa.eu/codelist/ElectricityAppurtenanceTypeValue/connectionBox"/>
    <hyperlink ref="F88" r:id="rId94" display="http://inspire.ec.europa.eu/codelist/ElectricityAppurtenanceTypeValue/mainStation"/>
    <hyperlink ref="F89" r:id="rId95" display="http://inspire.ec.europa.eu/codelist/ElectricityAppurtenanceTypeValue/generator"/>
    <hyperlink ref="F90" r:id="rId96" display="http://inspire.ec.europa.eu/codelist/ElectricityAppurtenanceTypeValue/netStation"/>
    <hyperlink ref="F91" r:id="rId97" display="http://inspire.ec.europa.eu/codelist/ElectricityAppurtenanceTypeValue/subStation"/>
    <hyperlink ref="F92" r:id="rId98" display="http://inspire.ec.europa.eu/codelist/ElectricityAppurtenanceTypeValue/deliveryPoint"/>
    <hyperlink ref="F93" r:id="rId99" display="http://inspire.ec.europa.eu/codelist/ElectricityAppurtenanceTypeValue/streetLight"/>
  </hyperlinks>
  <pageMargins left="0.7" right="0.7" top="0.75" bottom="0.75" header="0.3" footer="0.3"/>
  <pageSetup paperSize="9" orientation="portrait" horizontalDpi="4294967292" verticalDpi="4294967292"/>
  <legacyDrawing r:id="rId1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defaultColWidth="8.85546875" defaultRowHeight="15" x14ac:dyDescent="0.25"/>
  <cols>
    <col min="1" max="1" width="13.85546875" customWidth="1"/>
    <col min="2" max="2" width="40.140625" customWidth="1"/>
    <col min="3" max="3" width="37.42578125" customWidth="1"/>
    <col min="4" max="4" width="22.7109375" customWidth="1"/>
  </cols>
  <sheetData>
    <row r="1" spans="1:5" s="4" customFormat="1" ht="15.75" thickBot="1" x14ac:dyDescent="0.3">
      <c r="A1" s="5" t="s">
        <v>2</v>
      </c>
      <c r="B1" s="5" t="s">
        <v>0</v>
      </c>
      <c r="C1" s="5" t="s">
        <v>1</v>
      </c>
      <c r="D1" s="5" t="s">
        <v>184</v>
      </c>
      <c r="E1" s="5" t="s">
        <v>183</v>
      </c>
    </row>
    <row r="2" spans="1:5" ht="15.75" thickBot="1" x14ac:dyDescent="0.3">
      <c r="A2" t="s">
        <v>28</v>
      </c>
      <c r="B2" t="s">
        <v>83</v>
      </c>
      <c r="C2" s="6" t="s">
        <v>3</v>
      </c>
    </row>
    <row r="3" spans="1:5" ht="15.75" thickBot="1" x14ac:dyDescent="0.3">
      <c r="A3" t="s">
        <v>28</v>
      </c>
      <c r="B3" t="s">
        <v>83</v>
      </c>
      <c r="C3" s="7" t="s">
        <v>4</v>
      </c>
    </row>
    <row r="4" spans="1:5" ht="15.75" thickBot="1" x14ac:dyDescent="0.3">
      <c r="A4" t="s">
        <v>28</v>
      </c>
      <c r="B4" t="s">
        <v>83</v>
      </c>
      <c r="C4" s="7" t="s">
        <v>182</v>
      </c>
    </row>
    <row r="5" spans="1:5" ht="15.75" thickBot="1" x14ac:dyDescent="0.3">
      <c r="A5" t="s">
        <v>28</v>
      </c>
      <c r="B5" t="s">
        <v>83</v>
      </c>
      <c r="C5" s="7" t="s">
        <v>5</v>
      </c>
    </row>
    <row r="6" spans="1:5" ht="15.75" thickBot="1" x14ac:dyDescent="0.3">
      <c r="A6" t="s">
        <v>28</v>
      </c>
      <c r="B6" t="s">
        <v>83</v>
      </c>
      <c r="C6" s="7" t="s">
        <v>6</v>
      </c>
    </row>
    <row r="7" spans="1:5" ht="15.75" thickBot="1" x14ac:dyDescent="0.3">
      <c r="A7" t="s">
        <v>28</v>
      </c>
      <c r="B7" t="s">
        <v>83</v>
      </c>
      <c r="C7" s="7" t="s">
        <v>7</v>
      </c>
    </row>
    <row r="8" spans="1:5" ht="15.75" thickBot="1" x14ac:dyDescent="0.3">
      <c r="A8" t="s">
        <v>28</v>
      </c>
      <c r="B8" t="s">
        <v>83</v>
      </c>
      <c r="C8" s="7" t="s">
        <v>8</v>
      </c>
    </row>
    <row r="9" spans="1:5" ht="15.75" thickBot="1" x14ac:dyDescent="0.3">
      <c r="A9" t="s">
        <v>28</v>
      </c>
      <c r="B9" t="s">
        <v>83</v>
      </c>
      <c r="C9" s="7" t="s">
        <v>9</v>
      </c>
    </row>
    <row r="10" spans="1:5" ht="15.75" thickBot="1" x14ac:dyDescent="0.3">
      <c r="A10" t="s">
        <v>28</v>
      </c>
      <c r="B10" t="s">
        <v>83</v>
      </c>
      <c r="C10" s="7" t="s">
        <v>10</v>
      </c>
    </row>
    <row r="11" spans="1:5" ht="15.75" thickBot="1" x14ac:dyDescent="0.3">
      <c r="A11" t="s">
        <v>28</v>
      </c>
      <c r="B11" t="s">
        <v>83</v>
      </c>
      <c r="C11" s="7" t="s">
        <v>11</v>
      </c>
    </row>
    <row r="12" spans="1:5" ht="15.75" thickBot="1" x14ac:dyDescent="0.3">
      <c r="A12" t="s">
        <v>28</v>
      </c>
      <c r="B12" t="s">
        <v>83</v>
      </c>
      <c r="C12" s="7" t="s">
        <v>12</v>
      </c>
    </row>
    <row r="13" spans="1:5" ht="15.75" thickBot="1" x14ac:dyDescent="0.3">
      <c r="A13" t="s">
        <v>28</v>
      </c>
      <c r="B13" t="s">
        <v>83</v>
      </c>
      <c r="C13" s="7" t="s">
        <v>13</v>
      </c>
    </row>
    <row r="14" spans="1:5" ht="15.75" thickBot="1" x14ac:dyDescent="0.3">
      <c r="A14" t="s">
        <v>28</v>
      </c>
      <c r="B14" t="s">
        <v>83</v>
      </c>
      <c r="C14" s="7" t="s">
        <v>14</v>
      </c>
    </row>
    <row r="15" spans="1:5" ht="15.75" thickBot="1" x14ac:dyDescent="0.3">
      <c r="A15" t="s">
        <v>28</v>
      </c>
      <c r="B15" t="s">
        <v>83</v>
      </c>
      <c r="C15" s="7" t="s">
        <v>15</v>
      </c>
    </row>
    <row r="16" spans="1:5" ht="15.75" thickBot="1" x14ac:dyDescent="0.3">
      <c r="A16" t="s">
        <v>28</v>
      </c>
      <c r="B16" t="s">
        <v>83</v>
      </c>
      <c r="C16" s="7" t="s">
        <v>16</v>
      </c>
    </row>
    <row r="17" spans="1:3" ht="15.75" thickBot="1" x14ac:dyDescent="0.3">
      <c r="A17" t="s">
        <v>28</v>
      </c>
      <c r="B17" t="s">
        <v>83</v>
      </c>
      <c r="C17" s="7" t="s">
        <v>17</v>
      </c>
    </row>
    <row r="18" spans="1:3" ht="15.75" thickBot="1" x14ac:dyDescent="0.3">
      <c r="A18" t="s">
        <v>28</v>
      </c>
      <c r="B18" t="s">
        <v>83</v>
      </c>
      <c r="C18" s="7" t="s">
        <v>18</v>
      </c>
    </row>
    <row r="19" spans="1:3" ht="15.75" thickBot="1" x14ac:dyDescent="0.3">
      <c r="A19" t="s">
        <v>28</v>
      </c>
      <c r="B19" t="s">
        <v>83</v>
      </c>
      <c r="C19" s="7" t="s">
        <v>19</v>
      </c>
    </row>
    <row r="20" spans="1:3" ht="15.75" thickBot="1" x14ac:dyDescent="0.3">
      <c r="A20" t="s">
        <v>28</v>
      </c>
      <c r="B20" t="s">
        <v>83</v>
      </c>
      <c r="C20" s="7" t="s">
        <v>20</v>
      </c>
    </row>
    <row r="21" spans="1:3" ht="15.75" thickBot="1" x14ac:dyDescent="0.3">
      <c r="A21" t="s">
        <v>28</v>
      </c>
      <c r="B21" t="s">
        <v>83</v>
      </c>
      <c r="C21" s="7" t="s">
        <v>21</v>
      </c>
    </row>
    <row r="22" spans="1:3" ht="15.75" thickBot="1" x14ac:dyDescent="0.3">
      <c r="A22" t="s">
        <v>28</v>
      </c>
      <c r="B22" t="s">
        <v>83</v>
      </c>
      <c r="C22" s="7" t="s">
        <v>22</v>
      </c>
    </row>
    <row r="23" spans="1:3" ht="15.75" thickBot="1" x14ac:dyDescent="0.3">
      <c r="A23" t="s">
        <v>28</v>
      </c>
      <c r="B23" t="s">
        <v>83</v>
      </c>
      <c r="C23" s="7" t="s">
        <v>23</v>
      </c>
    </row>
    <row r="24" spans="1:3" ht="15.75" thickBot="1" x14ac:dyDescent="0.3">
      <c r="A24" t="s">
        <v>28</v>
      </c>
      <c r="B24" t="s">
        <v>83</v>
      </c>
      <c r="C24" s="7" t="s">
        <v>24</v>
      </c>
    </row>
    <row r="25" spans="1:3" ht="15.75" thickBot="1" x14ac:dyDescent="0.3">
      <c r="A25" t="s">
        <v>28</v>
      </c>
      <c r="B25" t="s">
        <v>83</v>
      </c>
      <c r="C25" s="7" t="s">
        <v>25</v>
      </c>
    </row>
    <row r="26" spans="1:3" ht="15.75" thickBot="1" x14ac:dyDescent="0.3">
      <c r="A26" t="s">
        <v>28</v>
      </c>
      <c r="B26" t="s">
        <v>83</v>
      </c>
      <c r="C26" s="7" t="s">
        <v>26</v>
      </c>
    </row>
    <row r="27" spans="1:3" ht="15.75" thickBot="1" x14ac:dyDescent="0.3">
      <c r="A27" t="s">
        <v>28</v>
      </c>
      <c r="B27" t="s">
        <v>83</v>
      </c>
      <c r="C27" s="7" t="s">
        <v>27</v>
      </c>
    </row>
    <row r="28" spans="1:3" x14ac:dyDescent="0.25">
      <c r="A28" s="1"/>
      <c r="B28" s="1"/>
      <c r="C28" s="1"/>
    </row>
    <row r="29" spans="1:3" x14ac:dyDescent="0.25">
      <c r="A29" s="1" t="s">
        <v>82</v>
      </c>
      <c r="B29" t="s">
        <v>83</v>
      </c>
      <c r="C29" s="1" t="s">
        <v>68</v>
      </c>
    </row>
    <row r="30" spans="1:3" x14ac:dyDescent="0.25">
      <c r="A30" s="1" t="s">
        <v>82</v>
      </c>
      <c r="B30" t="s">
        <v>83</v>
      </c>
      <c r="C30" s="1" t="s">
        <v>69</v>
      </c>
    </row>
    <row r="31" spans="1:3" x14ac:dyDescent="0.25">
      <c r="A31" s="1"/>
      <c r="B31" s="1"/>
      <c r="C31" s="3"/>
    </row>
    <row r="32" spans="1:3" ht="15" customHeight="1" x14ac:dyDescent="0.25"/>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defaultColWidth="8.85546875" defaultRowHeight="15" x14ac:dyDescent="0.2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x14ac:dyDescent="0.3">
      <c r="A1" s="5" t="s">
        <v>2</v>
      </c>
      <c r="B1" s="5" t="s">
        <v>0</v>
      </c>
      <c r="C1" s="5" t="s">
        <v>1</v>
      </c>
      <c r="D1" s="5" t="s">
        <v>184</v>
      </c>
      <c r="E1" s="5" t="s">
        <v>226</v>
      </c>
      <c r="F1" s="5" t="s">
        <v>183</v>
      </c>
    </row>
    <row r="2" spans="1:6" ht="15.75" thickBot="1" x14ac:dyDescent="0.3">
      <c r="A2" s="12" t="s">
        <v>203</v>
      </c>
      <c r="B2" s="12" t="s">
        <v>83</v>
      </c>
      <c r="C2" s="19" t="s">
        <v>218</v>
      </c>
      <c r="D2" s="8" t="s">
        <v>185</v>
      </c>
      <c r="E2" s="8" t="s">
        <v>185</v>
      </c>
    </row>
    <row r="3" spans="1:6" ht="15.75" thickBot="1" x14ac:dyDescent="0.3">
      <c r="A3" s="12" t="s">
        <v>203</v>
      </c>
      <c r="B3" s="12" t="s">
        <v>83</v>
      </c>
      <c r="C3" s="20" t="s">
        <v>231</v>
      </c>
      <c r="D3" s="8" t="s">
        <v>185</v>
      </c>
      <c r="E3" s="8" t="s">
        <v>185</v>
      </c>
    </row>
    <row r="4" spans="1:6" ht="15.75" thickBot="1" x14ac:dyDescent="0.3">
      <c r="A4" s="12" t="s">
        <v>203</v>
      </c>
      <c r="B4" s="12" t="s">
        <v>83</v>
      </c>
      <c r="C4" s="20" t="s">
        <v>219</v>
      </c>
      <c r="D4" s="8" t="s">
        <v>185</v>
      </c>
      <c r="E4" s="8" t="s">
        <v>185</v>
      </c>
    </row>
    <row r="5" spans="1:6" ht="15.75" thickBot="1" x14ac:dyDescent="0.3">
      <c r="A5" s="12" t="s">
        <v>203</v>
      </c>
      <c r="B5" s="12" t="s">
        <v>83</v>
      </c>
      <c r="C5" s="20" t="s">
        <v>232</v>
      </c>
      <c r="D5" s="8" t="s">
        <v>185</v>
      </c>
      <c r="E5" s="8" t="s">
        <v>185</v>
      </c>
    </row>
    <row r="6" spans="1:6" ht="15.75" thickBot="1" x14ac:dyDescent="0.3">
      <c r="A6" s="12" t="s">
        <v>203</v>
      </c>
      <c r="B6" s="12" t="s">
        <v>83</v>
      </c>
      <c r="C6" s="20" t="s">
        <v>233</v>
      </c>
      <c r="D6" s="8" t="s">
        <v>185</v>
      </c>
      <c r="E6" s="8" t="s">
        <v>185</v>
      </c>
    </row>
    <row r="7" spans="1:6" ht="15.75" thickBot="1" x14ac:dyDescent="0.3">
      <c r="A7" s="12" t="s">
        <v>203</v>
      </c>
      <c r="B7" s="12" t="s">
        <v>83</v>
      </c>
      <c r="C7" s="20" t="s">
        <v>234</v>
      </c>
      <c r="D7" s="8" t="s">
        <v>185</v>
      </c>
      <c r="E7" s="8" t="s">
        <v>185</v>
      </c>
    </row>
    <row r="8" spans="1:6" ht="15.75" thickBot="1" x14ac:dyDescent="0.3">
      <c r="A8" s="12" t="s">
        <v>203</v>
      </c>
      <c r="B8" s="12" t="s">
        <v>83</v>
      </c>
      <c r="C8" s="20" t="s">
        <v>235</v>
      </c>
      <c r="D8" s="8" t="s">
        <v>185</v>
      </c>
      <c r="E8" s="8" t="s">
        <v>185</v>
      </c>
    </row>
    <row r="9" spans="1:6" ht="15.75" thickBot="1" x14ac:dyDescent="0.3">
      <c r="A9" s="12" t="s">
        <v>203</v>
      </c>
      <c r="B9" s="12" t="s">
        <v>83</v>
      </c>
      <c r="C9" s="20" t="s">
        <v>236</v>
      </c>
      <c r="D9" s="8" t="s">
        <v>185</v>
      </c>
      <c r="E9" s="8" t="s">
        <v>185</v>
      </c>
    </row>
    <row r="10" spans="1:6" ht="15.75" thickBot="1" x14ac:dyDescent="0.3">
      <c r="A10" s="12" t="s">
        <v>203</v>
      </c>
      <c r="B10" s="12" t="s">
        <v>83</v>
      </c>
      <c r="C10" s="20" t="s">
        <v>237</v>
      </c>
      <c r="D10" s="8" t="s">
        <v>185</v>
      </c>
      <c r="E10" s="8" t="s">
        <v>185</v>
      </c>
    </row>
    <row r="11" spans="1:6" ht="15.75" thickBot="1" x14ac:dyDescent="0.3">
      <c r="A11" s="12" t="s">
        <v>203</v>
      </c>
      <c r="B11" s="12" t="s">
        <v>83</v>
      </c>
      <c r="C11" s="20" t="s">
        <v>220</v>
      </c>
      <c r="D11" s="8" t="s">
        <v>185</v>
      </c>
      <c r="E11" s="8" t="s">
        <v>225</v>
      </c>
    </row>
    <row r="12" spans="1:6" ht="15.75" thickBot="1" x14ac:dyDescent="0.3">
      <c r="A12" s="12" t="s">
        <v>203</v>
      </c>
      <c r="B12" s="12" t="s">
        <v>136</v>
      </c>
      <c r="C12" s="15" t="s">
        <v>214</v>
      </c>
      <c r="D12" s="8" t="s">
        <v>185</v>
      </c>
      <c r="E12" s="8" t="s">
        <v>185</v>
      </c>
    </row>
    <row r="13" spans="1:6" ht="15.75" thickBot="1" x14ac:dyDescent="0.3">
      <c r="A13" s="12" t="s">
        <v>203</v>
      </c>
      <c r="B13" s="12" t="s">
        <v>136</v>
      </c>
      <c r="C13" s="15" t="s">
        <v>217</v>
      </c>
      <c r="D13" s="8" t="s">
        <v>185</v>
      </c>
      <c r="E13" s="8" t="s">
        <v>185</v>
      </c>
    </row>
    <row r="14" spans="1:6" x14ac:dyDescent="0.25">
      <c r="A14" s="12" t="s">
        <v>203</v>
      </c>
      <c r="B14" s="12" t="s">
        <v>136</v>
      </c>
      <c r="C14" s="12" t="s">
        <v>215</v>
      </c>
      <c r="D14" s="8" t="s">
        <v>185</v>
      </c>
      <c r="E14" s="8" t="s">
        <v>185</v>
      </c>
    </row>
    <row r="15" spans="1:6" x14ac:dyDescent="0.25">
      <c r="A15" s="12" t="s">
        <v>203</v>
      </c>
      <c r="B15" s="12" t="s">
        <v>136</v>
      </c>
      <c r="C15" s="13" t="s">
        <v>216</v>
      </c>
      <c r="D15" s="8" t="s">
        <v>185</v>
      </c>
      <c r="E15" s="8" t="s">
        <v>185</v>
      </c>
    </row>
    <row r="16" spans="1:6" x14ac:dyDescent="0.25">
      <c r="A16" s="1" t="s">
        <v>82</v>
      </c>
      <c r="B16" s="1" t="s">
        <v>83</v>
      </c>
      <c r="C16" t="s">
        <v>76</v>
      </c>
      <c r="D16" s="9" t="s">
        <v>186</v>
      </c>
      <c r="E16" s="9" t="s">
        <v>213</v>
      </c>
    </row>
    <row r="17" spans="1:3" x14ac:dyDescent="0.25">
      <c r="A17" s="1" t="s">
        <v>82</v>
      </c>
      <c r="B17" s="1" t="s">
        <v>83</v>
      </c>
      <c r="C17" t="s">
        <v>70</v>
      </c>
    </row>
    <row r="18" spans="1:3" x14ac:dyDescent="0.25">
      <c r="A18" s="1" t="s">
        <v>82</v>
      </c>
      <c r="B18" s="1" t="s">
        <v>83</v>
      </c>
      <c r="C18" s="1" t="s">
        <v>71</v>
      </c>
    </row>
    <row r="19" spans="1:3" x14ac:dyDescent="0.25">
      <c r="A19" s="1" t="s">
        <v>82</v>
      </c>
      <c r="B19" s="1" t="s">
        <v>83</v>
      </c>
      <c r="C19" s="1" t="s">
        <v>69</v>
      </c>
    </row>
    <row r="20" spans="1:3" x14ac:dyDescent="0.25">
      <c r="A20" s="1" t="s">
        <v>82</v>
      </c>
      <c r="B20" s="1" t="s">
        <v>83</v>
      </c>
      <c r="C20" s="1" t="s">
        <v>72</v>
      </c>
    </row>
    <row r="21" spans="1:3" x14ac:dyDescent="0.25">
      <c r="A21" s="1" t="s">
        <v>82</v>
      </c>
      <c r="B21" s="1" t="s">
        <v>83</v>
      </c>
      <c r="C21" s="1" t="s">
        <v>60</v>
      </c>
    </row>
    <row r="22" spans="1:3" x14ac:dyDescent="0.25">
      <c r="A22" s="1" t="s">
        <v>82</v>
      </c>
      <c r="B22" s="1" t="s">
        <v>83</v>
      </c>
      <c r="C22" s="1" t="s">
        <v>73</v>
      </c>
    </row>
    <row r="23" spans="1:3" x14ac:dyDescent="0.25">
      <c r="A23" s="1" t="s">
        <v>82</v>
      </c>
      <c r="B23" s="1" t="s">
        <v>83</v>
      </c>
      <c r="C23" s="1" t="s">
        <v>74</v>
      </c>
    </row>
    <row r="24" spans="1:3" x14ac:dyDescent="0.25">
      <c r="A24" s="1" t="s">
        <v>82</v>
      </c>
      <c r="B24" s="1" t="s">
        <v>83</v>
      </c>
      <c r="C24" s="1" t="s">
        <v>75</v>
      </c>
    </row>
    <row r="25" spans="1:3" x14ac:dyDescent="0.25">
      <c r="A25" s="1" t="s">
        <v>82</v>
      </c>
      <c r="B25" s="1" t="s">
        <v>83</v>
      </c>
      <c r="C25" s="1" t="s">
        <v>77</v>
      </c>
    </row>
    <row r="26" spans="1:3" x14ac:dyDescent="0.25">
      <c r="A26" s="1" t="s">
        <v>82</v>
      </c>
      <c r="B26" s="1" t="s">
        <v>83</v>
      </c>
      <c r="C26" s="1" t="s">
        <v>78</v>
      </c>
    </row>
    <row r="27" spans="1:3" x14ac:dyDescent="0.25">
      <c r="A27" s="1" t="s">
        <v>82</v>
      </c>
      <c r="B27" s="1" t="s">
        <v>83</v>
      </c>
      <c r="C27" s="1" t="s">
        <v>79</v>
      </c>
    </row>
    <row r="28" spans="1:3" x14ac:dyDescent="0.25">
      <c r="A28" s="1" t="s">
        <v>82</v>
      </c>
      <c r="B28" s="1" t="s">
        <v>83</v>
      </c>
      <c r="C28" s="1" t="s">
        <v>80</v>
      </c>
    </row>
    <row r="29" spans="1:3" x14ac:dyDescent="0.25">
      <c r="A29" s="1" t="s">
        <v>28</v>
      </c>
      <c r="B29" s="1" t="s">
        <v>83</v>
      </c>
      <c r="C29" s="11" t="s">
        <v>31</v>
      </c>
    </row>
    <row r="30" spans="1:3" x14ac:dyDescent="0.25">
      <c r="A30" s="1" t="s">
        <v>28</v>
      </c>
      <c r="B30" s="1" t="s">
        <v>83</v>
      </c>
      <c r="C30" s="11" t="s">
        <v>32</v>
      </c>
    </row>
    <row r="31" spans="1:3" x14ac:dyDescent="0.25">
      <c r="A31" s="1" t="s">
        <v>28</v>
      </c>
      <c r="B31" s="1" t="s">
        <v>83</v>
      </c>
      <c r="C31" s="11" t="s">
        <v>33</v>
      </c>
    </row>
    <row r="32" spans="1:3" x14ac:dyDescent="0.25">
      <c r="A32" s="1" t="s">
        <v>28</v>
      </c>
      <c r="B32" s="1" t="s">
        <v>83</v>
      </c>
      <c r="C32" s="11" t="s">
        <v>34</v>
      </c>
    </row>
    <row r="33" spans="1:3" x14ac:dyDescent="0.25">
      <c r="A33" s="1" t="s">
        <v>28</v>
      </c>
      <c r="B33" s="1" t="s">
        <v>83</v>
      </c>
      <c r="C33" s="11" t="s">
        <v>35</v>
      </c>
    </row>
    <row r="34" spans="1:3" x14ac:dyDescent="0.25">
      <c r="A34" s="1" t="s">
        <v>28</v>
      </c>
      <c r="B34" s="1" t="s">
        <v>83</v>
      </c>
      <c r="C34" s="11" t="s">
        <v>36</v>
      </c>
    </row>
    <row r="35" spans="1:3" x14ac:dyDescent="0.25">
      <c r="A35" s="1" t="s">
        <v>28</v>
      </c>
      <c r="B35" s="1" t="s">
        <v>83</v>
      </c>
      <c r="C35" s="11" t="s">
        <v>37</v>
      </c>
    </row>
    <row r="36" spans="1:3" x14ac:dyDescent="0.25">
      <c r="A36" s="1" t="s">
        <v>28</v>
      </c>
      <c r="B36" s="1" t="s">
        <v>83</v>
      </c>
      <c r="C36" s="11" t="s">
        <v>38</v>
      </c>
    </row>
    <row r="37" spans="1:3" x14ac:dyDescent="0.25">
      <c r="A37" s="1" t="s">
        <v>28</v>
      </c>
      <c r="B37" s="1" t="s">
        <v>83</v>
      </c>
      <c r="C37" s="11" t="s">
        <v>39</v>
      </c>
    </row>
    <row r="38" spans="1:3" x14ac:dyDescent="0.25">
      <c r="A38" s="1" t="s">
        <v>28</v>
      </c>
      <c r="B38" s="1" t="s">
        <v>83</v>
      </c>
      <c r="C38" s="11" t="s">
        <v>40</v>
      </c>
    </row>
    <row r="39" spans="1:3" x14ac:dyDescent="0.25">
      <c r="A39" s="1" t="s">
        <v>28</v>
      </c>
      <c r="B39" s="1" t="s">
        <v>83</v>
      </c>
      <c r="C39" s="11" t="s">
        <v>41</v>
      </c>
    </row>
    <row r="40" spans="1:3" x14ac:dyDescent="0.25">
      <c r="A40" s="1" t="s">
        <v>28</v>
      </c>
      <c r="B40" s="1" t="s">
        <v>83</v>
      </c>
      <c r="C40" s="11" t="s">
        <v>42</v>
      </c>
    </row>
    <row r="41" spans="1:3" x14ac:dyDescent="0.25">
      <c r="A41" s="1" t="s">
        <v>82</v>
      </c>
      <c r="B41" s="1" t="s">
        <v>136</v>
      </c>
      <c r="C41" s="1" t="s">
        <v>137</v>
      </c>
    </row>
    <row r="42" spans="1:3" x14ac:dyDescent="0.25">
      <c r="A42" s="1" t="s">
        <v>82</v>
      </c>
      <c r="B42" s="1" t="s">
        <v>136</v>
      </c>
      <c r="C42" s="1" t="s">
        <v>138</v>
      </c>
    </row>
    <row r="43" spans="1:3" x14ac:dyDescent="0.25">
      <c r="A43" s="1" t="s">
        <v>82</v>
      </c>
      <c r="B43" s="1" t="s">
        <v>136</v>
      </c>
      <c r="C43" s="1" t="s">
        <v>139</v>
      </c>
    </row>
    <row r="44" spans="1:3" x14ac:dyDescent="0.25">
      <c r="A44" s="1" t="s">
        <v>82</v>
      </c>
      <c r="B44" s="1" t="s">
        <v>136</v>
      </c>
      <c r="C44" s="1" t="s">
        <v>140</v>
      </c>
    </row>
    <row r="45" spans="1:3" x14ac:dyDescent="0.25">
      <c r="A45" s="1" t="s">
        <v>82</v>
      </c>
      <c r="B45" s="1" t="s">
        <v>136</v>
      </c>
      <c r="C45" s="1" t="s">
        <v>141</v>
      </c>
    </row>
    <row r="46" spans="1:3" x14ac:dyDescent="0.25">
      <c r="A46" s="1" t="s">
        <v>82</v>
      </c>
      <c r="B46" s="1" t="s">
        <v>136</v>
      </c>
      <c r="C46" s="1" t="s">
        <v>142</v>
      </c>
    </row>
    <row r="47" spans="1:3" x14ac:dyDescent="0.25">
      <c r="A47" s="1" t="s">
        <v>82</v>
      </c>
      <c r="B47" s="1" t="s">
        <v>136</v>
      </c>
      <c r="C47" s="1" t="s">
        <v>143</v>
      </c>
    </row>
    <row r="48" spans="1:3" x14ac:dyDescent="0.25">
      <c r="A48" s="1" t="s">
        <v>82</v>
      </c>
      <c r="B48" s="1" t="s">
        <v>136</v>
      </c>
      <c r="C48" s="1" t="s">
        <v>144</v>
      </c>
    </row>
    <row r="49" spans="1:3" x14ac:dyDescent="0.25">
      <c r="A49" s="1" t="s">
        <v>82</v>
      </c>
      <c r="B49" s="1" t="s">
        <v>136</v>
      </c>
      <c r="C49" s="1" t="s">
        <v>145</v>
      </c>
    </row>
    <row r="50" spans="1:3" x14ac:dyDescent="0.25">
      <c r="A50" s="1" t="s">
        <v>82</v>
      </c>
      <c r="B50" s="1" t="s">
        <v>136</v>
      </c>
      <c r="C50" s="1" t="s">
        <v>146</v>
      </c>
    </row>
    <row r="51" spans="1:3" x14ac:dyDescent="0.25">
      <c r="A51" s="1" t="s">
        <v>82</v>
      </c>
      <c r="B51" s="1" t="s">
        <v>136</v>
      </c>
      <c r="C51" s="1" t="s">
        <v>147</v>
      </c>
    </row>
    <row r="52" spans="1:3" x14ac:dyDescent="0.25">
      <c r="A52" s="1" t="s">
        <v>82</v>
      </c>
      <c r="B52" s="1" t="s">
        <v>136</v>
      </c>
      <c r="C52" s="1" t="s">
        <v>148</v>
      </c>
    </row>
    <row r="53" spans="1:3" x14ac:dyDescent="0.25">
      <c r="A53" s="1" t="s">
        <v>82</v>
      </c>
      <c r="B53" s="1" t="s">
        <v>136</v>
      </c>
      <c r="C53" s="1" t="s">
        <v>149</v>
      </c>
    </row>
    <row r="54" spans="1:3" x14ac:dyDescent="0.25">
      <c r="A54" s="1" t="s">
        <v>82</v>
      </c>
      <c r="B54" s="1" t="s">
        <v>136</v>
      </c>
      <c r="C54" s="1" t="s">
        <v>150</v>
      </c>
    </row>
    <row r="55" spans="1:3" x14ac:dyDescent="0.25">
      <c r="A55" s="1" t="s">
        <v>82</v>
      </c>
      <c r="B55" s="1" t="s">
        <v>136</v>
      </c>
      <c r="C55" s="1" t="s">
        <v>151</v>
      </c>
    </row>
    <row r="56" spans="1:3" x14ac:dyDescent="0.25">
      <c r="A56" s="1" t="s">
        <v>82</v>
      </c>
      <c r="B56" s="1" t="s">
        <v>136</v>
      </c>
      <c r="C56" s="1" t="s">
        <v>152</v>
      </c>
    </row>
    <row r="57" spans="1:3" x14ac:dyDescent="0.25">
      <c r="A57" s="1" t="s">
        <v>82</v>
      </c>
      <c r="B57" s="1" t="s">
        <v>136</v>
      </c>
      <c r="C57" s="1" t="s">
        <v>153</v>
      </c>
    </row>
    <row r="58" spans="1:3" x14ac:dyDescent="0.25">
      <c r="A58" s="1" t="s">
        <v>82</v>
      </c>
      <c r="B58" s="1" t="s">
        <v>136</v>
      </c>
      <c r="C58" s="1" t="s">
        <v>154</v>
      </c>
    </row>
    <row r="59" spans="1:3" x14ac:dyDescent="0.25">
      <c r="A59" s="1" t="s">
        <v>82</v>
      </c>
      <c r="B59" s="1" t="s">
        <v>136</v>
      </c>
      <c r="C59" s="1" t="s">
        <v>155</v>
      </c>
    </row>
    <row r="60" spans="1:3" x14ac:dyDescent="0.25">
      <c r="A60" s="1" t="s">
        <v>82</v>
      </c>
      <c r="B60" s="1" t="s">
        <v>136</v>
      </c>
      <c r="C60" s="1" t="s">
        <v>156</v>
      </c>
    </row>
    <row r="61" spans="1:3" x14ac:dyDescent="0.25">
      <c r="A61" s="1" t="s">
        <v>82</v>
      </c>
      <c r="B61" s="1" t="s">
        <v>136</v>
      </c>
      <c r="C61" s="1" t="s">
        <v>157</v>
      </c>
    </row>
    <row r="62" spans="1:3" x14ac:dyDescent="0.25">
      <c r="A62" s="1" t="s">
        <v>82</v>
      </c>
      <c r="B62" s="1" t="s">
        <v>136</v>
      </c>
      <c r="C62" s="1" t="s">
        <v>158</v>
      </c>
    </row>
    <row r="63" spans="1:3" x14ac:dyDescent="0.25">
      <c r="A63" s="1" t="s">
        <v>82</v>
      </c>
      <c r="B63" s="1" t="s">
        <v>136</v>
      </c>
      <c r="C63" s="1" t="s">
        <v>159</v>
      </c>
    </row>
    <row r="64" spans="1:3" x14ac:dyDescent="0.25">
      <c r="A64" s="1" t="s">
        <v>82</v>
      </c>
      <c r="B64" s="1" t="s">
        <v>136</v>
      </c>
      <c r="C64" s="1" t="s">
        <v>160</v>
      </c>
    </row>
    <row r="65" spans="1:3" x14ac:dyDescent="0.25">
      <c r="A65" s="1" t="s">
        <v>82</v>
      </c>
      <c r="B65" s="1" t="s">
        <v>136</v>
      </c>
      <c r="C65" t="s">
        <v>161</v>
      </c>
    </row>
    <row r="66" spans="1:3" x14ac:dyDescent="0.25">
      <c r="A66" s="1" t="s">
        <v>82</v>
      </c>
      <c r="B66" s="1" t="s">
        <v>136</v>
      </c>
      <c r="C66" t="s">
        <v>162</v>
      </c>
    </row>
    <row r="67" spans="1:3" x14ac:dyDescent="0.25">
      <c r="A67" s="1" t="s">
        <v>82</v>
      </c>
      <c r="B67" s="1" t="s">
        <v>136</v>
      </c>
      <c r="C67" t="s">
        <v>163</v>
      </c>
    </row>
    <row r="68" spans="1:3" x14ac:dyDescent="0.25">
      <c r="A68" s="1" t="s">
        <v>82</v>
      </c>
      <c r="B68" s="1" t="s">
        <v>136</v>
      </c>
      <c r="C68" t="s">
        <v>164</v>
      </c>
    </row>
    <row r="69" spans="1:3" x14ac:dyDescent="0.25">
      <c r="A69" s="1" t="s">
        <v>82</v>
      </c>
      <c r="B69" s="1" t="s">
        <v>136</v>
      </c>
      <c r="C69" t="s">
        <v>165</v>
      </c>
    </row>
    <row r="70" spans="1:3" x14ac:dyDescent="0.25">
      <c r="A70" s="1" t="s">
        <v>82</v>
      </c>
      <c r="B70" s="1" t="s">
        <v>136</v>
      </c>
      <c r="C70" s="1" t="s">
        <v>166</v>
      </c>
    </row>
    <row r="71" spans="1:3" x14ac:dyDescent="0.25">
      <c r="A71" s="1" t="s">
        <v>82</v>
      </c>
      <c r="B71" s="1" t="s">
        <v>136</v>
      </c>
      <c r="C71" s="1" t="s">
        <v>167</v>
      </c>
    </row>
    <row r="72" spans="1:3" x14ac:dyDescent="0.25">
      <c r="A72" s="1" t="s">
        <v>82</v>
      </c>
      <c r="B72" s="1" t="s">
        <v>136</v>
      </c>
      <c r="C72" t="s">
        <v>168</v>
      </c>
    </row>
    <row r="73" spans="1:3" x14ac:dyDescent="0.25">
      <c r="A73" s="1" t="s">
        <v>82</v>
      </c>
      <c r="B73" s="1" t="s">
        <v>136</v>
      </c>
      <c r="C73" t="s">
        <v>169</v>
      </c>
    </row>
    <row r="74" spans="1:3" x14ac:dyDescent="0.25">
      <c r="A74" s="1" t="s">
        <v>82</v>
      </c>
      <c r="B74" s="1" t="s">
        <v>136</v>
      </c>
      <c r="C74" t="s">
        <v>170</v>
      </c>
    </row>
    <row r="75" spans="1:3" x14ac:dyDescent="0.25">
      <c r="A75" s="1" t="s">
        <v>82</v>
      </c>
      <c r="B75" s="1" t="s">
        <v>136</v>
      </c>
      <c r="C75" t="s">
        <v>171</v>
      </c>
    </row>
    <row r="76" spans="1:3" x14ac:dyDescent="0.25">
      <c r="A76" s="1" t="s">
        <v>82</v>
      </c>
      <c r="B76" s="1" t="s">
        <v>136</v>
      </c>
      <c r="C76" t="s">
        <v>172</v>
      </c>
    </row>
    <row r="77" spans="1:3" x14ac:dyDescent="0.25">
      <c r="A77" s="1" t="s">
        <v>82</v>
      </c>
      <c r="B77" s="1" t="s">
        <v>136</v>
      </c>
      <c r="C77" t="s">
        <v>112</v>
      </c>
    </row>
    <row r="78" spans="1:3" x14ac:dyDescent="0.25">
      <c r="A78" s="1" t="s">
        <v>82</v>
      </c>
      <c r="B78" s="1" t="s">
        <v>136</v>
      </c>
      <c r="C78" t="s">
        <v>173</v>
      </c>
    </row>
    <row r="79" spans="1:3" x14ac:dyDescent="0.25">
      <c r="A79" s="1"/>
      <c r="B79" s="1"/>
      <c r="C79" s="1"/>
    </row>
    <row r="80" spans="1:3" x14ac:dyDescent="0.25">
      <c r="A80" s="1"/>
      <c r="B80" s="1"/>
      <c r="C80" s="1"/>
    </row>
    <row r="82" spans="4:5" x14ac:dyDescent="0.25">
      <c r="D82" s="8"/>
      <c r="E82" s="8"/>
    </row>
    <row r="83" spans="4:5" x14ac:dyDescent="0.2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defaultColWidth="8.85546875" defaultRowHeight="15" x14ac:dyDescent="0.25"/>
  <cols>
    <col min="2" max="2" width="30.85546875" customWidth="1"/>
    <col min="3" max="3" width="30.28515625" customWidth="1"/>
    <col min="4" max="4" width="24.7109375" customWidth="1"/>
    <col min="5" max="5" width="17.140625" customWidth="1"/>
  </cols>
  <sheetData>
    <row r="1" spans="1:5" s="4" customFormat="1" ht="15.75" thickBot="1" x14ac:dyDescent="0.3">
      <c r="A1" s="5" t="s">
        <v>2</v>
      </c>
      <c r="B1" s="5" t="s">
        <v>0</v>
      </c>
      <c r="C1" s="5" t="s">
        <v>1</v>
      </c>
      <c r="D1" s="5" t="s">
        <v>184</v>
      </c>
      <c r="E1" s="5" t="s">
        <v>183</v>
      </c>
    </row>
    <row r="2" spans="1:5" ht="15.75" thickBot="1" x14ac:dyDescent="0.3">
      <c r="A2" s="1" t="s">
        <v>28</v>
      </c>
      <c r="B2" s="1" t="s">
        <v>83</v>
      </c>
      <c r="C2" s="6" t="s">
        <v>31</v>
      </c>
    </row>
    <row r="3" spans="1:5" ht="15.75" thickBot="1" x14ac:dyDescent="0.3">
      <c r="A3" s="1" t="s">
        <v>28</v>
      </c>
      <c r="B3" s="1" t="s">
        <v>83</v>
      </c>
      <c r="C3" s="7" t="s">
        <v>32</v>
      </c>
    </row>
    <row r="4" spans="1:5" ht="15.75" thickBot="1" x14ac:dyDescent="0.3">
      <c r="A4" s="1" t="s">
        <v>28</v>
      </c>
      <c r="B4" s="1" t="s">
        <v>83</v>
      </c>
      <c r="C4" s="7" t="s">
        <v>33</v>
      </c>
    </row>
    <row r="5" spans="1:5" ht="15.75" thickBot="1" x14ac:dyDescent="0.3">
      <c r="A5" s="1" t="s">
        <v>28</v>
      </c>
      <c r="B5" s="1" t="s">
        <v>83</v>
      </c>
      <c r="C5" s="7" t="s">
        <v>34</v>
      </c>
    </row>
    <row r="6" spans="1:5" ht="15.75" thickBot="1" x14ac:dyDescent="0.3">
      <c r="A6" s="1" t="s">
        <v>28</v>
      </c>
      <c r="B6" s="1" t="s">
        <v>83</v>
      </c>
      <c r="C6" s="7" t="s">
        <v>35</v>
      </c>
    </row>
    <row r="7" spans="1:5" ht="15.75" thickBot="1" x14ac:dyDescent="0.3">
      <c r="A7" s="1" t="s">
        <v>28</v>
      </c>
      <c r="B7" s="1" t="s">
        <v>83</v>
      </c>
      <c r="C7" s="7" t="s">
        <v>36</v>
      </c>
    </row>
    <row r="8" spans="1:5" ht="15.75" thickBot="1" x14ac:dyDescent="0.3">
      <c r="A8" s="1" t="s">
        <v>28</v>
      </c>
      <c r="B8" s="1" t="s">
        <v>83</v>
      </c>
      <c r="C8" s="7" t="s">
        <v>37</v>
      </c>
    </row>
    <row r="9" spans="1:5" ht="15.75" thickBot="1" x14ac:dyDescent="0.3">
      <c r="A9" s="1" t="s">
        <v>28</v>
      </c>
      <c r="B9" s="1" t="s">
        <v>83</v>
      </c>
      <c r="C9" s="7" t="s">
        <v>38</v>
      </c>
    </row>
    <row r="10" spans="1:5" ht="15.75" thickBot="1" x14ac:dyDescent="0.3">
      <c r="A10" s="1" t="s">
        <v>28</v>
      </c>
      <c r="B10" s="1" t="s">
        <v>83</v>
      </c>
      <c r="C10" s="7" t="s">
        <v>39</v>
      </c>
    </row>
    <row r="11" spans="1:5" ht="15.75" thickBot="1" x14ac:dyDescent="0.3">
      <c r="A11" s="1" t="s">
        <v>28</v>
      </c>
      <c r="B11" s="1" t="s">
        <v>83</v>
      </c>
      <c r="C11" s="7" t="s">
        <v>40</v>
      </c>
    </row>
    <row r="12" spans="1:5" ht="15.75" thickBot="1" x14ac:dyDescent="0.3">
      <c r="A12" s="1" t="s">
        <v>28</v>
      </c>
      <c r="B12" s="1" t="s">
        <v>83</v>
      </c>
      <c r="C12" s="7" t="s">
        <v>41</v>
      </c>
    </row>
    <row r="13" spans="1:5" ht="15.75" thickBot="1" x14ac:dyDescent="0.3">
      <c r="A13" s="1" t="s">
        <v>28</v>
      </c>
      <c r="B13" s="1" t="s">
        <v>83</v>
      </c>
      <c r="C13" s="7" t="s">
        <v>42</v>
      </c>
    </row>
    <row r="14" spans="1:5" x14ac:dyDescent="0.25">
      <c r="A14" s="1"/>
      <c r="B14" s="1"/>
      <c r="C14" s="1"/>
    </row>
    <row r="15" spans="1:5" x14ac:dyDescent="0.25">
      <c r="A15" s="1" t="s">
        <v>82</v>
      </c>
      <c r="B15" s="1" t="s">
        <v>83</v>
      </c>
      <c r="C15" t="s">
        <v>70</v>
      </c>
    </row>
    <row r="16" spans="1:5" x14ac:dyDescent="0.25">
      <c r="A16" s="1" t="s">
        <v>82</v>
      </c>
      <c r="B16" s="1" t="s">
        <v>83</v>
      </c>
      <c r="C16" s="1" t="s">
        <v>71</v>
      </c>
    </row>
    <row r="17" spans="1:3" x14ac:dyDescent="0.25">
      <c r="A17" s="1" t="s">
        <v>82</v>
      </c>
      <c r="B17" s="1" t="s">
        <v>83</v>
      </c>
      <c r="C17" s="1" t="s">
        <v>69</v>
      </c>
    </row>
    <row r="18" spans="1:3" x14ac:dyDescent="0.25">
      <c r="A18" s="1" t="s">
        <v>82</v>
      </c>
      <c r="B18" s="1" t="s">
        <v>83</v>
      </c>
      <c r="C18" s="1" t="s">
        <v>72</v>
      </c>
    </row>
    <row r="19" spans="1:3" x14ac:dyDescent="0.25">
      <c r="A19" s="1" t="s">
        <v>82</v>
      </c>
      <c r="B19" s="1" t="s">
        <v>83</v>
      </c>
      <c r="C19" s="1" t="s">
        <v>60</v>
      </c>
    </row>
    <row r="20" spans="1:3" x14ac:dyDescent="0.25">
      <c r="A20" s="1" t="s">
        <v>82</v>
      </c>
      <c r="B20" s="1" t="s">
        <v>83</v>
      </c>
      <c r="C20" s="1" t="s">
        <v>73</v>
      </c>
    </row>
    <row r="21" spans="1:3" x14ac:dyDescent="0.25">
      <c r="A21" s="1" t="s">
        <v>82</v>
      </c>
      <c r="B21" s="1" t="s">
        <v>83</v>
      </c>
      <c r="C21" s="1" t="s">
        <v>74</v>
      </c>
    </row>
    <row r="22" spans="1:3" x14ac:dyDescent="0.25">
      <c r="A22" s="1" t="s">
        <v>82</v>
      </c>
      <c r="B22" s="1" t="s">
        <v>83</v>
      </c>
      <c r="C22" s="1" t="s">
        <v>75</v>
      </c>
    </row>
    <row r="23" spans="1:3" x14ac:dyDescent="0.25">
      <c r="A23" s="1" t="s">
        <v>82</v>
      </c>
      <c r="B23" s="1" t="s">
        <v>83</v>
      </c>
      <c r="C23" s="1" t="s">
        <v>76</v>
      </c>
    </row>
    <row r="24" spans="1:3" x14ac:dyDescent="0.25">
      <c r="A24" s="1" t="s">
        <v>82</v>
      </c>
      <c r="B24" s="1" t="s">
        <v>83</v>
      </c>
      <c r="C24" s="1" t="s">
        <v>77</v>
      </c>
    </row>
    <row r="25" spans="1:3" ht="14.25" customHeight="1" x14ac:dyDescent="0.25">
      <c r="A25" s="1" t="s">
        <v>82</v>
      </c>
      <c r="B25" s="1" t="s">
        <v>83</v>
      </c>
      <c r="C25" s="1" t="s">
        <v>78</v>
      </c>
    </row>
    <row r="26" spans="1:3" ht="15.75" customHeight="1" x14ac:dyDescent="0.25">
      <c r="A26" s="1" t="s">
        <v>82</v>
      </c>
      <c r="B26" s="1" t="s">
        <v>83</v>
      </c>
      <c r="C26" s="1" t="s">
        <v>79</v>
      </c>
    </row>
    <row r="27" spans="1:3" x14ac:dyDescent="0.25">
      <c r="A27" s="1" t="s">
        <v>82</v>
      </c>
      <c r="B27" s="1" t="s">
        <v>83</v>
      </c>
      <c r="C27" s="1" t="s">
        <v>80</v>
      </c>
    </row>
    <row r="28" spans="1:3" x14ac:dyDescent="0.25">
      <c r="A28" s="1"/>
      <c r="B28" s="1"/>
      <c r="C28" s="1"/>
    </row>
    <row r="29" spans="1:3" x14ac:dyDescent="0.25">
      <c r="A29" s="1" t="s">
        <v>82</v>
      </c>
      <c r="B29" s="1" t="s">
        <v>136</v>
      </c>
      <c r="C29" s="1" t="s">
        <v>137</v>
      </c>
    </row>
    <row r="30" spans="1:3" x14ac:dyDescent="0.25">
      <c r="A30" s="1" t="s">
        <v>82</v>
      </c>
      <c r="B30" s="1" t="s">
        <v>136</v>
      </c>
      <c r="C30" s="1" t="s">
        <v>138</v>
      </c>
    </row>
    <row r="31" spans="1:3" x14ac:dyDescent="0.25">
      <c r="A31" s="1" t="s">
        <v>82</v>
      </c>
      <c r="B31" s="1" t="s">
        <v>136</v>
      </c>
      <c r="C31" s="1" t="s">
        <v>139</v>
      </c>
    </row>
    <row r="32" spans="1:3" x14ac:dyDescent="0.25">
      <c r="A32" s="1" t="s">
        <v>82</v>
      </c>
      <c r="B32" s="1" t="s">
        <v>136</v>
      </c>
      <c r="C32" s="1" t="s">
        <v>140</v>
      </c>
    </row>
    <row r="33" spans="1:3" x14ac:dyDescent="0.25">
      <c r="A33" s="1" t="s">
        <v>82</v>
      </c>
      <c r="B33" s="1" t="s">
        <v>136</v>
      </c>
      <c r="C33" s="1" t="s">
        <v>141</v>
      </c>
    </row>
    <row r="34" spans="1:3" x14ac:dyDescent="0.25">
      <c r="A34" s="1" t="s">
        <v>82</v>
      </c>
      <c r="B34" s="1" t="s">
        <v>136</v>
      </c>
      <c r="C34" s="1" t="s">
        <v>142</v>
      </c>
    </row>
    <row r="35" spans="1:3" x14ac:dyDescent="0.25">
      <c r="A35" s="1" t="s">
        <v>82</v>
      </c>
      <c r="B35" s="1" t="s">
        <v>136</v>
      </c>
      <c r="C35" s="1" t="s">
        <v>143</v>
      </c>
    </row>
    <row r="36" spans="1:3" x14ac:dyDescent="0.25">
      <c r="A36" s="1" t="s">
        <v>82</v>
      </c>
      <c r="B36" s="1" t="s">
        <v>136</v>
      </c>
      <c r="C36" s="1" t="s">
        <v>144</v>
      </c>
    </row>
    <row r="37" spans="1:3" x14ac:dyDescent="0.25">
      <c r="A37" s="1" t="s">
        <v>82</v>
      </c>
      <c r="B37" s="1" t="s">
        <v>136</v>
      </c>
      <c r="C37" s="1" t="s">
        <v>145</v>
      </c>
    </row>
    <row r="38" spans="1:3" x14ac:dyDescent="0.25">
      <c r="A38" s="1" t="s">
        <v>82</v>
      </c>
      <c r="B38" s="1" t="s">
        <v>136</v>
      </c>
      <c r="C38" s="1" t="s">
        <v>146</v>
      </c>
    </row>
    <row r="39" spans="1:3" x14ac:dyDescent="0.25">
      <c r="A39" s="1" t="s">
        <v>82</v>
      </c>
      <c r="B39" s="1" t="s">
        <v>136</v>
      </c>
      <c r="C39" s="1" t="s">
        <v>147</v>
      </c>
    </row>
    <row r="40" spans="1:3" x14ac:dyDescent="0.25">
      <c r="A40" s="1" t="s">
        <v>82</v>
      </c>
      <c r="B40" s="1" t="s">
        <v>136</v>
      </c>
      <c r="C40" s="1" t="s">
        <v>148</v>
      </c>
    </row>
    <row r="41" spans="1:3" x14ac:dyDescent="0.25">
      <c r="A41" s="1" t="s">
        <v>82</v>
      </c>
      <c r="B41" s="1" t="s">
        <v>136</v>
      </c>
      <c r="C41" s="1" t="s">
        <v>149</v>
      </c>
    </row>
    <row r="42" spans="1:3" x14ac:dyDescent="0.25">
      <c r="A42" s="1" t="s">
        <v>82</v>
      </c>
      <c r="B42" s="1" t="s">
        <v>136</v>
      </c>
      <c r="C42" s="1" t="s">
        <v>150</v>
      </c>
    </row>
    <row r="43" spans="1:3" x14ac:dyDescent="0.25">
      <c r="A43" s="1" t="s">
        <v>82</v>
      </c>
      <c r="B43" s="1" t="s">
        <v>136</v>
      </c>
      <c r="C43" s="1" t="s">
        <v>151</v>
      </c>
    </row>
    <row r="44" spans="1:3" x14ac:dyDescent="0.25">
      <c r="A44" s="1" t="s">
        <v>82</v>
      </c>
      <c r="B44" s="1" t="s">
        <v>136</v>
      </c>
      <c r="C44" s="1" t="s">
        <v>152</v>
      </c>
    </row>
    <row r="45" spans="1:3" x14ac:dyDescent="0.25">
      <c r="A45" s="1" t="s">
        <v>82</v>
      </c>
      <c r="B45" s="1" t="s">
        <v>136</v>
      </c>
      <c r="C45" s="1" t="s">
        <v>153</v>
      </c>
    </row>
    <row r="46" spans="1:3" x14ac:dyDescent="0.25">
      <c r="A46" s="1" t="s">
        <v>82</v>
      </c>
      <c r="B46" s="1" t="s">
        <v>136</v>
      </c>
      <c r="C46" s="1" t="s">
        <v>154</v>
      </c>
    </row>
    <row r="47" spans="1:3" x14ac:dyDescent="0.25">
      <c r="A47" s="1" t="s">
        <v>82</v>
      </c>
      <c r="B47" s="1" t="s">
        <v>136</v>
      </c>
      <c r="C47" s="1" t="s">
        <v>155</v>
      </c>
    </row>
    <row r="48" spans="1:3" x14ac:dyDescent="0.25">
      <c r="A48" s="1" t="s">
        <v>82</v>
      </c>
      <c r="B48" s="1" t="s">
        <v>136</v>
      </c>
      <c r="C48" s="1" t="s">
        <v>156</v>
      </c>
    </row>
    <row r="49" spans="1:3" x14ac:dyDescent="0.25">
      <c r="A49" s="1" t="s">
        <v>82</v>
      </c>
      <c r="B49" s="1" t="s">
        <v>136</v>
      </c>
      <c r="C49" s="1" t="s">
        <v>157</v>
      </c>
    </row>
    <row r="50" spans="1:3" x14ac:dyDescent="0.25">
      <c r="A50" s="1" t="s">
        <v>82</v>
      </c>
      <c r="B50" s="1" t="s">
        <v>136</v>
      </c>
      <c r="C50" s="1" t="s">
        <v>158</v>
      </c>
    </row>
    <row r="51" spans="1:3" x14ac:dyDescent="0.25">
      <c r="A51" s="1" t="s">
        <v>82</v>
      </c>
      <c r="B51" s="1" t="s">
        <v>136</v>
      </c>
      <c r="C51" s="1" t="s">
        <v>159</v>
      </c>
    </row>
    <row r="52" spans="1:3" x14ac:dyDescent="0.25">
      <c r="A52" s="1" t="s">
        <v>82</v>
      </c>
      <c r="B52" s="1" t="s">
        <v>136</v>
      </c>
      <c r="C52" s="1" t="s">
        <v>160</v>
      </c>
    </row>
    <row r="53" spans="1:3" x14ac:dyDescent="0.25">
      <c r="A53" s="1" t="s">
        <v>82</v>
      </c>
      <c r="B53" s="1" t="s">
        <v>136</v>
      </c>
      <c r="C53" s="1" t="s">
        <v>161</v>
      </c>
    </row>
    <row r="54" spans="1:3" x14ac:dyDescent="0.25">
      <c r="A54" s="1" t="s">
        <v>82</v>
      </c>
      <c r="B54" s="1" t="s">
        <v>136</v>
      </c>
      <c r="C54" s="1" t="s">
        <v>162</v>
      </c>
    </row>
    <row r="55" spans="1:3" x14ac:dyDescent="0.25">
      <c r="A55" s="1" t="s">
        <v>82</v>
      </c>
      <c r="B55" s="1" t="s">
        <v>136</v>
      </c>
      <c r="C55" s="1" t="s">
        <v>163</v>
      </c>
    </row>
    <row r="56" spans="1:3" x14ac:dyDescent="0.25">
      <c r="A56" s="1" t="s">
        <v>82</v>
      </c>
      <c r="B56" s="1" t="s">
        <v>136</v>
      </c>
      <c r="C56" s="1" t="s">
        <v>164</v>
      </c>
    </row>
    <row r="57" spans="1:3" x14ac:dyDescent="0.25">
      <c r="A57" s="1" t="s">
        <v>82</v>
      </c>
      <c r="B57" s="1" t="s">
        <v>136</v>
      </c>
      <c r="C57" s="1" t="s">
        <v>165</v>
      </c>
    </row>
    <row r="58" spans="1:3" x14ac:dyDescent="0.25">
      <c r="A58" s="1" t="s">
        <v>82</v>
      </c>
      <c r="B58" s="1" t="s">
        <v>136</v>
      </c>
      <c r="C58" s="1" t="s">
        <v>166</v>
      </c>
    </row>
    <row r="59" spans="1:3" x14ac:dyDescent="0.25">
      <c r="A59" s="1" t="s">
        <v>82</v>
      </c>
      <c r="B59" s="1" t="s">
        <v>136</v>
      </c>
      <c r="C59" s="1" t="s">
        <v>167</v>
      </c>
    </row>
    <row r="60" spans="1:3" x14ac:dyDescent="0.25">
      <c r="A60" s="1" t="s">
        <v>82</v>
      </c>
      <c r="B60" s="1" t="s">
        <v>136</v>
      </c>
      <c r="C60" s="1" t="s">
        <v>168</v>
      </c>
    </row>
    <row r="61" spans="1:3" x14ac:dyDescent="0.25">
      <c r="A61" s="1" t="s">
        <v>82</v>
      </c>
      <c r="B61" s="1" t="s">
        <v>136</v>
      </c>
      <c r="C61" s="1" t="s">
        <v>169</v>
      </c>
    </row>
    <row r="62" spans="1:3" x14ac:dyDescent="0.25">
      <c r="A62" s="1" t="s">
        <v>82</v>
      </c>
      <c r="B62" s="1" t="s">
        <v>136</v>
      </c>
      <c r="C62" s="1" t="s">
        <v>170</v>
      </c>
    </row>
    <row r="63" spans="1:3" x14ac:dyDescent="0.25">
      <c r="A63" s="1" t="s">
        <v>82</v>
      </c>
      <c r="B63" s="1" t="s">
        <v>136</v>
      </c>
      <c r="C63" s="1" t="s">
        <v>171</v>
      </c>
    </row>
    <row r="64" spans="1:3" x14ac:dyDescent="0.25">
      <c r="A64" s="1" t="s">
        <v>82</v>
      </c>
      <c r="B64" s="1" t="s">
        <v>136</v>
      </c>
      <c r="C64" s="1" t="s">
        <v>172</v>
      </c>
    </row>
    <row r="65" spans="1:3" x14ac:dyDescent="0.25">
      <c r="A65" s="1" t="s">
        <v>82</v>
      </c>
      <c r="B65" s="1" t="s">
        <v>136</v>
      </c>
      <c r="C65" s="1" t="s">
        <v>112</v>
      </c>
    </row>
    <row r="66" spans="1:3" x14ac:dyDescent="0.25">
      <c r="A66" s="1" t="s">
        <v>82</v>
      </c>
      <c r="B66" s="1" t="s">
        <v>136</v>
      </c>
      <c r="C66" s="1" t="s">
        <v>173</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Toelichting</vt:lpstr>
      <vt:lpstr>Waardelijst</vt:lpstr>
      <vt:lpstr>Elektriciteit</vt:lpstr>
      <vt:lpstr>Gas-Unie</vt:lpstr>
      <vt:lpstr>Olie-gas-chemie</vt:lpstr>
      <vt:lpstr>IMKL</vt:lpstr>
      <vt:lpstr>INSPIRE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2015-10-23T09:45:18Z</dcterms:modified>
</cp:coreProperties>
</file>