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38420" yWindow="720" windowWidth="25600" windowHeight="16060" tabRatio="645" activeTab="1"/>
  </bookViews>
  <sheets>
    <sheet name="Toelichting" sheetId="8" r:id="rId1"/>
    <sheet name="Waardelijst" sheetId="2" r:id="rId2"/>
    <sheet name="Elektriciteit" sheetId="1" state="hidden" r:id="rId3"/>
    <sheet name="Gas-Unie" sheetId="11" state="hidden" r:id="rId4"/>
    <sheet name="Olie-gas-chemie" sheetId="4" state="hidden" r:id="rId5"/>
  </sheets>
  <definedNames>
    <definedName name="_xlnm._FilterDatabase" localSheetId="1" hidden="1">Waardelijst!$A$1:$G$227</definedName>
    <definedName name="IMKL">Toelichting!$B$22</definedName>
    <definedName name="INSPIRE">Toelichting!$B$23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" i="2"/>
</calcChain>
</file>

<file path=xl/comments1.xml><?xml version="1.0" encoding="utf-8"?>
<comments xmlns="http://schemas.openxmlformats.org/spreadsheetml/2006/main">
  <authors>
    <author>Wilko Quak</author>
  </authors>
  <commentList>
    <comment ref="D54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CrossTheme is not known in INSPIRE</t>
        </r>
      </text>
    </comment>
    <comment ref="F86" authorId="0">
      <text>
        <r>
          <rPr>
            <b/>
            <sz val="9"/>
            <color indexed="81"/>
            <rFont val="Calibri"/>
            <family val="2"/>
          </rPr>
          <t>Wilko Quak:</t>
        </r>
        <r>
          <rPr>
            <sz val="9"/>
            <color indexed="81"/>
            <rFont val="Calibri"/>
            <family val="2"/>
          </rPr>
          <t xml:space="preserve">
This whole codelists seems to have dissappeared from INSPIRE. What now?</t>
        </r>
      </text>
    </comment>
  </commentList>
</comments>
</file>

<file path=xl/sharedStrings.xml><?xml version="1.0" encoding="utf-8"?>
<sst xmlns="http://schemas.openxmlformats.org/spreadsheetml/2006/main" count="1863" uniqueCount="383">
  <si>
    <t>attribuut</t>
  </si>
  <si>
    <t>waarde</t>
  </si>
  <si>
    <t>bron</t>
  </si>
  <si>
    <t>aansluitkast</t>
  </si>
  <si>
    <t>besturing spanningsregelaar</t>
  </si>
  <si>
    <t>centrale</t>
  </si>
  <si>
    <t>condensatorregeling</t>
  </si>
  <si>
    <t>correctieapparatuur</t>
  </si>
  <si>
    <t>detectieapparatuur</t>
  </si>
  <si>
    <t>dynamisch beschermingsinstrument</t>
  </si>
  <si>
    <t>eletronische recloser-besturing</t>
  </si>
  <si>
    <t>eletronische sectionalizer-besturing</t>
  </si>
  <si>
    <t>generator</t>
  </si>
  <si>
    <t>hydraulische recloser-besturing</t>
  </si>
  <si>
    <t>hydraulische sectionalizer-besturing</t>
  </si>
  <si>
    <t>lastschakelaar</t>
  </si>
  <si>
    <t>netbeveiliging</t>
  </si>
  <si>
    <t>netstation</t>
  </si>
  <si>
    <t>onderstation</t>
  </si>
  <si>
    <t>open punt</t>
  </si>
  <si>
    <t>primaire meter</t>
  </si>
  <si>
    <t>punt van levering</t>
  </si>
  <si>
    <t>relaisbesturing</t>
  </si>
  <si>
    <t>schakelaar</t>
  </si>
  <si>
    <t>smeltveiligheid</t>
  </si>
  <si>
    <t>spanningsregelaar</t>
  </si>
  <si>
    <t>straatlantaren</t>
  </si>
  <si>
    <t>transformator</t>
  </si>
  <si>
    <t>inspire</t>
  </si>
  <si>
    <t>antenna</t>
  </si>
  <si>
    <t>termination</t>
  </si>
  <si>
    <t>Compressie</t>
  </si>
  <si>
    <t>Gasstation</t>
  </si>
  <si>
    <t>Grens</t>
  </si>
  <si>
    <t>Installatie</t>
  </si>
  <si>
    <t>Knooppunt</t>
  </si>
  <si>
    <t>Markering</t>
  </si>
  <si>
    <t>Opslagvoorziening</t>
  </si>
  <si>
    <t>Pomp</t>
  </si>
  <si>
    <t>Pompstation</t>
  </si>
  <si>
    <t>Productiegebied</t>
  </si>
  <si>
    <t>Punt van levering</t>
  </si>
  <si>
    <t>Terminal</t>
  </si>
  <si>
    <t>afsluitklep</t>
  </si>
  <si>
    <t>aftappunt</t>
  </si>
  <si>
    <t>afvoerpunt</t>
  </si>
  <si>
    <t>anode</t>
  </si>
  <si>
    <t>brandkraan</t>
  </si>
  <si>
    <t>controleventiel</t>
  </si>
  <si>
    <t>drukregelaar</t>
  </si>
  <si>
    <t>knooppunt</t>
  </si>
  <si>
    <t>lateraal punt</t>
  </si>
  <si>
    <t>meetstation</t>
  </si>
  <si>
    <t>meter</t>
  </si>
  <si>
    <t>ontluchtingsventiel</t>
  </si>
  <si>
    <t>opslagfaciliteit</t>
  </si>
  <si>
    <t>pompstation</t>
  </si>
  <si>
    <t>toevoerpunt</t>
  </si>
  <si>
    <t>zuiveringsinstallatie</t>
  </si>
  <si>
    <t>aansluiting</t>
  </si>
  <si>
    <t>afsluiter</t>
  </si>
  <si>
    <t>afvoerinrichting</t>
  </si>
  <si>
    <t>mangatbuis</t>
  </si>
  <si>
    <t>opvangbekken</t>
  </si>
  <si>
    <t>specifieke structuur</t>
  </si>
  <si>
    <t>stootbeschermer</t>
  </si>
  <si>
    <t>wachtdeur</t>
  </si>
  <si>
    <t>watertank of -kelder</t>
  </si>
  <si>
    <t>aarding</t>
  </si>
  <si>
    <t>mof</t>
  </si>
  <si>
    <t>luchtbaken</t>
  </si>
  <si>
    <t>eindkap</t>
  </si>
  <si>
    <t>verloopstuk</t>
  </si>
  <si>
    <t>meetpunt</t>
  </si>
  <si>
    <t>stopplefitting</t>
  </si>
  <si>
    <t>flens</t>
  </si>
  <si>
    <t>sifon</t>
  </si>
  <si>
    <t>blaasgat</t>
  </si>
  <si>
    <t>kbMeetpunt</t>
  </si>
  <si>
    <t>kbInstallatie</t>
  </si>
  <si>
    <t>spui</t>
  </si>
  <si>
    <t>overstort</t>
  </si>
  <si>
    <t>imkl-be</t>
  </si>
  <si>
    <t>appurtenanceType</t>
  </si>
  <si>
    <t>geoNauwkeurigheidXY</t>
  </si>
  <si>
    <t>tot30cm</t>
  </si>
  <si>
    <t>tot50cm</t>
  </si>
  <si>
    <t>tot100cm</t>
  </si>
  <si>
    <t>onbekend</t>
  </si>
  <si>
    <t>eigen</t>
  </si>
  <si>
    <t>ontwerp</t>
  </si>
  <si>
    <t>annotatiePijl</t>
  </si>
  <si>
    <t>annotatieLijn</t>
  </si>
  <si>
    <t>annotatieLabel</t>
  </si>
  <si>
    <t>lengteprofiel</t>
  </si>
  <si>
    <t>gestuurdeBoring</t>
  </si>
  <si>
    <t>bestandMediaType</t>
  </si>
  <si>
    <t>PNG</t>
  </si>
  <si>
    <t>PDF</t>
  </si>
  <si>
    <t>JPEG</t>
  </si>
  <si>
    <t>TIFF</t>
  </si>
  <si>
    <t>huisaansluiting</t>
  </si>
  <si>
    <t>dwarsprofiel</t>
  </si>
  <si>
    <t>imkl-nl</t>
  </si>
  <si>
    <t>utilityDeliveryType</t>
  </si>
  <si>
    <t>collection</t>
  </si>
  <si>
    <t>distribution</t>
  </si>
  <si>
    <t>private</t>
  </si>
  <si>
    <t>transport</t>
  </si>
  <si>
    <t>net</t>
  </si>
  <si>
    <t>tape</t>
  </si>
  <si>
    <t>concretePaving</t>
  </si>
  <si>
    <t>electricity</t>
  </si>
  <si>
    <t>sewer</t>
  </si>
  <si>
    <t>water</t>
  </si>
  <si>
    <t>thermal</t>
  </si>
  <si>
    <t>telecommunications</t>
  </si>
  <si>
    <t>crossTheme</t>
  </si>
  <si>
    <t>functional</t>
  </si>
  <si>
    <t>projected</t>
  </si>
  <si>
    <t>disused</t>
  </si>
  <si>
    <t>datatransport</t>
  </si>
  <si>
    <t>gas lage druk</t>
  </si>
  <si>
    <t>gas hoge druk</t>
  </si>
  <si>
    <t>(petro)chemie</t>
  </si>
  <si>
    <t>landelijk hoogspanningsnet</t>
  </si>
  <si>
    <t>hoogspanning</t>
  </si>
  <si>
    <t>laagspanning</t>
  </si>
  <si>
    <t>middenspanning</t>
  </si>
  <si>
    <t>riool vrijverval</t>
  </si>
  <si>
    <t>riool onder druk</t>
  </si>
  <si>
    <t>warmte</t>
  </si>
  <si>
    <t>buisleiding gevaarlijke inhoud</t>
  </si>
  <si>
    <t>wees</t>
  </si>
  <si>
    <t>overig</t>
  </si>
  <si>
    <t>telecommunicationsCableMaterialType</t>
  </si>
  <si>
    <t>coaxial</t>
  </si>
  <si>
    <t>opticalFiber</t>
  </si>
  <si>
    <t>twistedPair</t>
  </si>
  <si>
    <t>oilGasChemicalsProductType</t>
  </si>
  <si>
    <t>naturalGas</t>
  </si>
  <si>
    <t>bioGas</t>
  </si>
  <si>
    <t>accetone</t>
  </si>
  <si>
    <t>air</t>
  </si>
  <si>
    <t>argon</t>
  </si>
  <si>
    <t>butadiene1.2</t>
  </si>
  <si>
    <t>butadiene1.3</t>
  </si>
  <si>
    <t>butane</t>
  </si>
  <si>
    <t>carbonMonoxide</t>
  </si>
  <si>
    <t>chlorine</t>
  </si>
  <si>
    <t>concrete</t>
  </si>
  <si>
    <t>crude</t>
  </si>
  <si>
    <t>dichloroethane</t>
  </si>
  <si>
    <t>diesel</t>
  </si>
  <si>
    <t>ethylene</t>
  </si>
  <si>
    <t>gasFabricationOfCocs</t>
  </si>
  <si>
    <t>gasHFx</t>
  </si>
  <si>
    <t>gasoil</t>
  </si>
  <si>
    <t>hydrogen</t>
  </si>
  <si>
    <t>isobutane</t>
  </si>
  <si>
    <t>JET-A1</t>
  </si>
  <si>
    <t>kerosene</t>
  </si>
  <si>
    <t>liquidAmmonia</t>
  </si>
  <si>
    <t>liquidHydrocarbon</t>
  </si>
  <si>
    <t>multiProduct</t>
  </si>
  <si>
    <t>MVC</t>
  </si>
  <si>
    <t>nitrogen</t>
  </si>
  <si>
    <t>oxygen</t>
  </si>
  <si>
    <t>phenol</t>
  </si>
  <si>
    <t>propane</t>
  </si>
  <si>
    <t>propylene</t>
  </si>
  <si>
    <t>saltWater</t>
  </si>
  <si>
    <t>saumur</t>
  </si>
  <si>
    <t>sand</t>
  </si>
  <si>
    <t>tetrachloroide</t>
  </si>
  <si>
    <t>unknown</t>
  </si>
  <si>
    <t>empty</t>
  </si>
  <si>
    <t>potable</t>
  </si>
  <si>
    <t>raw</t>
  </si>
  <si>
    <t>salt</t>
  </si>
  <si>
    <t>treated</t>
  </si>
  <si>
    <t>combined</t>
  </si>
  <si>
    <t>reclaimed</t>
  </si>
  <si>
    <t>sanitary</t>
  </si>
  <si>
    <t>storm</t>
  </si>
  <si>
    <t>bewakings- en besturingsappara-tuur</t>
  </si>
  <si>
    <t>opmerking</t>
  </si>
  <si>
    <t>relevant voor imkl2015</t>
  </si>
  <si>
    <t>ja</t>
  </si>
  <si>
    <t>nee</t>
  </si>
  <si>
    <t>handhole</t>
  </si>
  <si>
    <t xml:space="preserve">verzamelterm ondergrondse leidingelementen opnemen </t>
  </si>
  <si>
    <t>afdekplaten</t>
  </si>
  <si>
    <t>doorvoerramen</t>
  </si>
  <si>
    <t>diameterovergang</t>
  </si>
  <si>
    <t>materiaalovergang</t>
  </si>
  <si>
    <t>eindpunt</t>
  </si>
  <si>
    <t>blindflens</t>
  </si>
  <si>
    <t>industrial</t>
  </si>
  <si>
    <t>waste</t>
  </si>
  <si>
    <t>gemaal</t>
  </si>
  <si>
    <t>uitlaatconstructie</t>
  </si>
  <si>
    <t>kolk</t>
  </si>
  <si>
    <t>kunstwerk</t>
  </si>
  <si>
    <t>infiltratievoorziening</t>
  </si>
  <si>
    <t>reservoir</t>
  </si>
  <si>
    <t>imkl2015</t>
  </si>
  <si>
    <t>imkl-nl?</t>
  </si>
  <si>
    <t>Compensator</t>
  </si>
  <si>
    <t>Mantelbuis</t>
  </si>
  <si>
    <t>Zinker (indien diepte t.o.v. NAP ook wordt aangegeven kan dit vervallen)</t>
  </si>
  <si>
    <t>In/ en uittredepunt boringen</t>
  </si>
  <si>
    <t>Lekdetectiemeetpunt</t>
  </si>
  <si>
    <t>gestuurde boring</t>
  </si>
  <si>
    <t>put(ten)</t>
  </si>
  <si>
    <t>overdrachtsstation</t>
  </si>
  <si>
    <t>is type vloeistofvanger</t>
  </si>
  <si>
    <t>Mud</t>
  </si>
  <si>
    <t>Emulsie</t>
  </si>
  <si>
    <t>Glycol</t>
  </si>
  <si>
    <t>Methanol</t>
  </si>
  <si>
    <t>Buis</t>
  </si>
  <si>
    <t>Tstuk</t>
  </si>
  <si>
    <t>Algemeen (gas) transport onderdeel</t>
  </si>
  <si>
    <t>aftakzadel</t>
  </si>
  <si>
    <t>overgangsstuk</t>
  </si>
  <si>
    <t>isolatiestuk</t>
  </si>
  <si>
    <t>Adrespunt</t>
  </si>
  <si>
    <t xml:space="preserve">ja ipv 'overig' </t>
  </si>
  <si>
    <t>toelichting relevant voor imkl2015</t>
  </si>
  <si>
    <t>maatvoeringspijl</t>
  </si>
  <si>
    <t>maatvoeringslijn</t>
  </si>
  <si>
    <t>maatvoeringslabel</t>
  </si>
  <si>
    <t>maatvoeringshulplijn</t>
  </si>
  <si>
    <t>Stijgleiding</t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</si>
  <si>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Bocht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</si>
  <si>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Bodem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</si>
  <si>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Lasnok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</si>
  <si>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Expansiestuk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</si>
  <si>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IsolatieKoppeling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</si>
  <si>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Vloeistofvanger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</si>
  <si>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Raaginrichting</t>
    </r>
  </si>
  <si>
    <t>kabelverdeler</t>
  </si>
  <si>
    <t>hoogbouwkoppelpunt</t>
  </si>
  <si>
    <t>ontluchting</t>
  </si>
  <si>
    <t>ontspanningselement</t>
  </si>
  <si>
    <t>hoogteligging</t>
  </si>
  <si>
    <t>naam waardelijst</t>
  </si>
  <si>
    <t>AnnotatieTypeValue</t>
  </si>
  <si>
    <t>BestandMediaTypeValue</t>
  </si>
  <si>
    <t>ConditionOfFacilityValue</t>
  </si>
  <si>
    <t>NauwkeurigheidDiepteValue</t>
  </si>
  <si>
    <t>ExtraDetailInfoTypeValue</t>
  </si>
  <si>
    <t>NauwkeurigheidXYvalue</t>
  </si>
  <si>
    <t>Thema</t>
  </si>
  <si>
    <t>UtilityDeliveryTypeValue</t>
  </si>
  <si>
    <t>UtilityNetworkTypeValue</t>
  </si>
  <si>
    <t>WarningTypeValue</t>
  </si>
  <si>
    <t>ElectricityAppurtenanceTypeIMKLValue</t>
  </si>
  <si>
    <t>TelecommunicationsAppurtenanceIMKLTypeValue</t>
  </si>
  <si>
    <t>OilGasChemicalsProductTypeValue</t>
  </si>
  <si>
    <t>WaterAppurtenanceTypeIMKLValue</t>
  </si>
  <si>
    <t>WaterTypeValue</t>
  </si>
  <si>
    <t>SewerAppurtenanceTypeIMKLValue</t>
  </si>
  <si>
    <t>SewerWaterTypeValue</t>
  </si>
  <si>
    <t>Bocht</t>
  </si>
  <si>
    <t>punt van levering?</t>
  </si>
  <si>
    <t>gasstation</t>
  </si>
  <si>
    <t>markering</t>
  </si>
  <si>
    <t>pomp</t>
  </si>
  <si>
    <t>terminal</t>
  </si>
  <si>
    <t>opslagvoorziening</t>
  </si>
  <si>
    <t>productiegebied</t>
  </si>
  <si>
    <t>geulmof?</t>
  </si>
  <si>
    <t>adrespunt</t>
  </si>
  <si>
    <t>kbEindpunt</t>
  </si>
  <si>
    <t xml:space="preserve">kbContact </t>
  </si>
  <si>
    <t>omschrijving</t>
  </si>
  <si>
    <t>annotatie pijl</t>
  </si>
  <si>
    <t>BasisURL IMKL</t>
  </si>
  <si>
    <t>http://inspire.ec.europa.eu/codelist/</t>
  </si>
  <si>
    <t>BasisURL INSPIRE</t>
  </si>
  <si>
    <t>buisleidingGevaarlijkeInhoud</t>
  </si>
  <si>
    <t>landelijkHoogspanningsnet</t>
  </si>
  <si>
    <t>gasLageDruk</t>
  </si>
  <si>
    <t>gasHogeDruk</t>
  </si>
  <si>
    <t>petrochemie</t>
  </si>
  <si>
    <t>mainStation</t>
  </si>
  <si>
    <t>netStation</t>
  </si>
  <si>
    <t>subStation</t>
  </si>
  <si>
    <t>deliveryPoint</t>
  </si>
  <si>
    <t>streetLight</t>
  </si>
  <si>
    <t>checkValve</t>
  </si>
  <si>
    <t>waterExhaustPoint</t>
  </si>
  <si>
    <t>waterDischargePoint</t>
  </si>
  <si>
    <t>fireHydrant</t>
  </si>
  <si>
    <t>well</t>
  </si>
  <si>
    <t>controlValve</t>
  </si>
  <si>
    <t>pressureController</t>
  </si>
  <si>
    <t>junction</t>
  </si>
  <si>
    <t>lateralPoint</t>
  </si>
  <si>
    <t>samplingStation</t>
  </si>
  <si>
    <t>airRelieveValve</t>
  </si>
  <si>
    <t>storageFacility</t>
  </si>
  <si>
    <t>waterServicePoint</t>
  </si>
  <si>
    <t>treatmentPlant</t>
  </si>
  <si>
    <t>WaterAppurtenanceTypeValue</t>
  </si>
  <si>
    <t>SewerAppurtenanceTypeValue</t>
  </si>
  <si>
    <t>GTWPOpnemen</t>
  </si>
  <si>
    <t>OilGasChemicalsAppurtenanceTypeValue</t>
  </si>
  <si>
    <t>OilGasChemicalsAppurtenanceIMKLTypeValue</t>
  </si>
  <si>
    <t>OilGasChemicalsProductIMKLTypeValue</t>
  </si>
  <si>
    <t>WaterAppurtenanceIMKLTypeValue</t>
  </si>
  <si>
    <t>thrustProtection</t>
  </si>
  <si>
    <t>tideGate</t>
  </si>
  <si>
    <t>dischargeStructure</t>
  </si>
  <si>
    <t>puntVanLevering</t>
  </si>
  <si>
    <t>geulmof</t>
  </si>
  <si>
    <t>buis</t>
  </si>
  <si>
    <t>bocht</t>
  </si>
  <si>
    <t>tstuk</t>
  </si>
  <si>
    <t>lasnok</t>
  </si>
  <si>
    <t>expansiestuk</t>
  </si>
  <si>
    <t>isolatieKoppeling</t>
  </si>
  <si>
    <t>vloeistofvanger</t>
  </si>
  <si>
    <t>algemeenGasTransportOnderdeel</t>
  </si>
  <si>
    <t>gasStation</t>
  </si>
  <si>
    <t>marker</t>
  </si>
  <si>
    <t>pump</t>
  </si>
  <si>
    <t>pumpingStation</t>
  </si>
  <si>
    <t>productionRegion</t>
  </si>
  <si>
    <t>storage</t>
  </si>
  <si>
    <t>mud</t>
  </si>
  <si>
    <t>methanol</t>
  </si>
  <si>
    <t>emulsie</t>
  </si>
  <si>
    <t>glycol</t>
  </si>
  <si>
    <t>connection</t>
  </si>
  <si>
    <t>cleanOut</t>
  </si>
  <si>
    <t>barrel</t>
  </si>
  <si>
    <t>catchBasin</t>
  </si>
  <si>
    <t>watertankOrChamber</t>
  </si>
  <si>
    <t>specificStructure</t>
  </si>
  <si>
    <t>putten</t>
  </si>
  <si>
    <t>mantelbuis</t>
  </si>
  <si>
    <t>zinker</t>
  </si>
  <si>
    <t>lekdetectiemeetpunt</t>
  </si>
  <si>
    <t>compensator</t>
  </si>
  <si>
    <t>inEnUittredepuntBoringen</t>
  </si>
  <si>
    <t>us-net-common:appurtenanceType</t>
  </si>
  <si>
    <t>us-net-common:warningType</t>
  </si>
  <si>
    <t>us-net-ogc:oilGasChemicalsProductType</t>
  </si>
  <si>
    <t>us-net-sw:sewerWaterType</t>
  </si>
  <si>
    <t>us-net-wa:waterType</t>
  </si>
  <si>
    <t>imkl:diepteNauwkeurigheid</t>
  </si>
  <si>
    <t>imkl:extraInfoType</t>
  </si>
  <si>
    <t>imkl:annotatieType</t>
  </si>
  <si>
    <t>imkl:extraTopografieType</t>
  </si>
  <si>
    <t>imkl:maatvoeringsType</t>
  </si>
  <si>
    <t>imkl:thema</t>
  </si>
  <si>
    <t>us-net-common:currentStatus</t>
  </si>
  <si>
    <t>us-net-common:utilityNetworkType</t>
  </si>
  <si>
    <t>rioolVrijverval</t>
  </si>
  <si>
    <t>rioolOnderDruk</t>
  </si>
  <si>
    <t>kbContact</t>
  </si>
  <si>
    <t>verzameltermOndergrondseLeidingelementenOpnemen</t>
  </si>
  <si>
    <r>
      <rPr>
        <sz val="10"/>
        <color rgb="FF00B050"/>
        <rFont val="Verdana"/>
        <family val="2"/>
      </rPr>
      <t>bodem</t>
    </r>
  </si>
  <si>
    <r>
      <rPr>
        <sz val="10"/>
        <color rgb="FF00B050"/>
        <rFont val="Verdana"/>
        <family val="2"/>
      </rPr>
      <t>Raaginrichting</t>
    </r>
  </si>
  <si>
    <t>MaatvoeringsTypeValue</t>
  </si>
  <si>
    <t>thema</t>
  </si>
  <si>
    <t>algemeen</t>
  </si>
  <si>
    <t>elekt-enex-lian</t>
  </si>
  <si>
    <t>telecom</t>
  </si>
  <si>
    <t>gas-gasunie-enex-lian</t>
  </si>
  <si>
    <t>riolering</t>
  </si>
  <si>
    <t>oilGasChemical</t>
  </si>
  <si>
    <t>oilGasChemicalsNode</t>
  </si>
  <si>
    <t>pumpStation</t>
  </si>
  <si>
    <t>TelecommunicationsCableMaterialTypeValue</t>
  </si>
  <si>
    <t>ElectricityAppurtenanceTypeValue</t>
  </si>
  <si>
    <t>connectionBox</t>
  </si>
  <si>
    <t>http://www.geonovum.nl/imkl2015/1.0/def/</t>
  </si>
  <si>
    <t>URL</t>
  </si>
  <si>
    <t>ExtraTopografieTypeValue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</si>
</sst>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Verdana"/>
      <family val="2"/>
    </font>
    <font>
      <sz val="7"/>
      <color rgb="FF00B05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AED0EA"/>
      </left>
      <right style="medium">
        <color rgb="FFAED0EA"/>
      </right>
      <top style="medium">
        <color rgb="FFAED0EA"/>
      </top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/>
    <xf numFmtId="0" fontId="1" fillId="2" borderId="0" xfId="0" applyFont="1" applyFill="1"/>
    <xf numFmtId="0" fontId="4" fillId="0" borderId="1" xfId="1" applyBorder="1" applyAlignment="1" applyProtection="1">
      <alignment wrapText="1"/>
    </xf>
    <xf numFmtId="0" fontId="4" fillId="0" borderId="2" xfId="1" applyBorder="1" applyAlignment="1" applyProtection="1">
      <alignment wrapText="1"/>
    </xf>
    <xf numFmtId="0" fontId="5" fillId="0" borderId="0" xfId="0" applyFont="1"/>
    <xf numFmtId="0" fontId="5" fillId="0" borderId="0" xfId="0" applyFont="1" applyFill="1" applyBorder="1"/>
    <xf numFmtId="0" fontId="7" fillId="0" borderId="0" xfId="0" applyFont="1" applyAlignment="1">
      <alignment vertical="center"/>
    </xf>
    <xf numFmtId="0" fontId="4" fillId="0" borderId="0" xfId="1" applyBorder="1" applyAlignment="1" applyProtection="1">
      <alignment wrapText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2" xfId="1" applyFont="1" applyBorder="1" applyAlignment="1" applyProtection="1">
      <alignment wrapText="1"/>
    </xf>
    <xf numFmtId="0" fontId="10" fillId="0" borderId="0" xfId="0" applyFont="1" applyBorder="1" applyAlignment="1">
      <alignment horizontal="left"/>
    </xf>
    <xf numFmtId="0" fontId="9" fillId="0" borderId="0" xfId="1" applyFont="1" applyBorder="1" applyAlignment="1" applyProtection="1">
      <alignment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0" xfId="0" applyFont="1" applyFill="1" applyBorder="1"/>
    <xf numFmtId="0" fontId="8" fillId="0" borderId="2" xfId="0" applyFont="1" applyFill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0" xfId="1" applyBorder="1" applyAlignment="1" applyProtection="1"/>
    <xf numFmtId="0" fontId="7" fillId="0" borderId="0" xfId="0" applyFont="1" applyAlignment="1">
      <alignment vertical="center" wrapText="1"/>
    </xf>
    <xf numFmtId="0" fontId="13" fillId="0" borderId="0" xfId="0" applyFont="1"/>
    <xf numFmtId="0" fontId="5" fillId="0" borderId="2" xfId="0" applyFont="1" applyBorder="1"/>
    <xf numFmtId="0" fontId="10" fillId="0" borderId="3" xfId="0" applyFont="1" applyFill="1" applyBorder="1" applyAlignment="1">
      <alignment horizontal="left"/>
    </xf>
    <xf numFmtId="0" fontId="6" fillId="0" borderId="0" xfId="0" applyFont="1"/>
    <xf numFmtId="0" fontId="6" fillId="0" borderId="2" xfId="0" applyFont="1" applyBorder="1"/>
    <xf numFmtId="0" fontId="13" fillId="0" borderId="0" xfId="0" applyFont="1" applyAlignment="1">
      <alignment vertical="center"/>
    </xf>
    <xf numFmtId="0" fontId="4" fillId="0" borderId="0" xfId="1" applyAlignment="1" applyProtection="1"/>
    <xf numFmtId="0" fontId="10" fillId="0" borderId="0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161924</xdr:rowOff>
    </xdr:from>
    <xdr:to>
      <xdr:col>8</xdr:col>
      <xdr:colOff>9525</xdr:colOff>
      <xdr:row>18</xdr:row>
      <xdr:rowOff>133349</xdr:rowOff>
    </xdr:to>
    <xdr:sp macro="" textlink="">
      <xdr:nvSpPr>
        <xdr:cNvPr id="2" name="Tekstvak 1"/>
        <xdr:cNvSpPr txBox="1"/>
      </xdr:nvSpPr>
      <xdr:spPr>
        <a:xfrm>
          <a:off x="657225" y="352424"/>
          <a:ext cx="4229100" cy="32099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IMKL2015 codelijsten.</a:t>
          </a:r>
        </a:p>
        <a:p>
          <a:r>
            <a:rPr lang="nl-NL" sz="1100"/>
            <a:t>voo</a:t>
          </a:r>
          <a:r>
            <a:rPr lang="nl-NL" sz="1100" baseline="0"/>
            <a:t>r review.</a:t>
          </a:r>
        </a:p>
        <a:p>
          <a:endParaRPr lang="nl-NL" sz="1100" baseline="0"/>
        </a:p>
        <a:p>
          <a:r>
            <a:rPr lang="nl-NL" sz="1100" baseline="0"/>
            <a:t>Opgenomen is:</a:t>
          </a:r>
        </a:p>
        <a:p>
          <a:endParaRPr lang="nl-NL" sz="1100" baseline="0"/>
        </a:p>
        <a:p>
          <a:r>
            <a:rPr lang="nl-NL" sz="1100" b="1" baseline="0"/>
            <a:t>In groen kandidaatwaarden voor IMKL2015.</a:t>
          </a:r>
        </a:p>
        <a:p>
          <a:r>
            <a:rPr lang="nl-NL" sz="1100" b="1" baseline="0"/>
            <a:t>bron: </a:t>
          </a:r>
          <a:r>
            <a:rPr lang="nl-NL" sz="1100" baseline="0"/>
            <a:t>bron waar de waarde vandaan komt: inspire, imkl-be, imkl-nl</a:t>
          </a:r>
        </a:p>
        <a:p>
          <a:r>
            <a:rPr lang="nl-NL" sz="1100" b="1" baseline="0"/>
            <a:t>attribuut: </a:t>
          </a:r>
          <a:r>
            <a:rPr lang="nl-NL" sz="1100" baseline="0"/>
            <a:t>attribuut waar de waarde bij ingevuld kan worden.</a:t>
          </a:r>
        </a:p>
        <a:p>
          <a:r>
            <a:rPr lang="nl-NL" sz="1100" b="1" baseline="0"/>
            <a:t>waarde: </a:t>
          </a:r>
          <a:r>
            <a:rPr lang="nl-NL" sz="1100" baseline="0"/>
            <a:t>waarde . Waarden zijn in Engels of Nederlands. Alle waarden behoren een definitie te hebben of te krijgen. Waarden uit IMKL-Be hebben een definitie in het AGIV-IMKL 2.2 modeldocument. Inspire waarden hebben in een aantal gevallen  een hyperlink naar de definitie.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20</xdr:row>
      <xdr:rowOff>19050</xdr:rowOff>
    </xdr:from>
    <xdr:to>
      <xdr:col>4</xdr:col>
      <xdr:colOff>1238250</xdr:colOff>
      <xdr:row>26</xdr:row>
      <xdr:rowOff>180975</xdr:rowOff>
    </xdr:to>
    <xdr:sp macro="" textlink="">
      <xdr:nvSpPr>
        <xdr:cNvPr id="2" name="Tekstvak 1"/>
        <xdr:cNvSpPr txBox="1"/>
      </xdr:nvSpPr>
      <xdr:spPr>
        <a:xfrm>
          <a:off x="5334000" y="39528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27</xdr:row>
      <xdr:rowOff>171450</xdr:rowOff>
    </xdr:from>
    <xdr:to>
      <xdr:col>6</xdr:col>
      <xdr:colOff>323850</xdr:colOff>
      <xdr:row>34</xdr:row>
      <xdr:rowOff>142875</xdr:rowOff>
    </xdr:to>
    <xdr:sp macro="" textlink="">
      <xdr:nvSpPr>
        <xdr:cNvPr id="2" name="Tekstvak 1"/>
        <xdr:cNvSpPr txBox="1"/>
      </xdr:nvSpPr>
      <xdr:spPr>
        <a:xfrm>
          <a:off x="6581775" y="54387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ostandaarden.nl/2015/def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ElectricityAppurtenanceTypeValue/mainStation" TargetMode="External"/><Relationship Id="rId14" Type="http://schemas.openxmlformats.org/officeDocument/2006/relationships/hyperlink" Target="http://inspire.ec.europa.eu/codelist/ElectricityAppurtenanceTypeValue/generator" TargetMode="External"/><Relationship Id="rId15" Type="http://schemas.openxmlformats.org/officeDocument/2006/relationships/hyperlink" Target="http://inspire.ec.europa.eu/codelist/ElectricityAppurtenanceTypeValue/netStation" TargetMode="External"/><Relationship Id="rId16" Type="http://schemas.openxmlformats.org/officeDocument/2006/relationships/hyperlink" Target="http://inspire.ec.europa.eu/codelist/ElectricityAppurtenanceTypeValue/subStation" TargetMode="External"/><Relationship Id="rId17" Type="http://schemas.openxmlformats.org/officeDocument/2006/relationships/hyperlink" Target="http://inspire.ec.europa.eu/codelist/ElectricityAppurtenanceTypeValue/deliveryPoint" TargetMode="External"/><Relationship Id="rId18" Type="http://schemas.openxmlformats.org/officeDocument/2006/relationships/hyperlink" Target="http://inspire.ec.europa.eu/codelist/ElectricityAppurtenanceTypeValue/streetLight" TargetMode="External"/><Relationship Id="rId19" Type="http://schemas.openxmlformats.org/officeDocument/2006/relationships/hyperlink" Target="http://inspire.ec.europa.eu/codelist/OilGasChemicalsAppurtenanceTypeValue/gasStation" TargetMode="External"/><Relationship Id="rId50" Type="http://schemas.openxmlformats.org/officeDocument/2006/relationships/hyperlink" Target="http://inspire.ec.europa.eu/codelist/SewerAppurtenanceTypeValue/specificStructure" TargetMode="External"/><Relationship Id="rId51" Type="http://schemas.openxmlformats.org/officeDocument/2006/relationships/hyperlink" Target="http://inspire.ec.europa.eu/codelist/SewerAppurtenanceTypeValue/thrustProtection" TargetMode="External"/><Relationship Id="rId52" Type="http://schemas.openxmlformats.org/officeDocument/2006/relationships/hyperlink" Target="http://inspire.ec.europa.eu/codelist/SewerAppurtenanceTypeValue/tideGate" TargetMode="External"/><Relationship Id="rId53" Type="http://schemas.openxmlformats.org/officeDocument/2006/relationships/hyperlink" Target="http://inspire.ec.europa.eu/codelist/SewerAppurtenanceTypeValue/watertankOrChamber" TargetMode="External"/><Relationship Id="rId54" Type="http://schemas.openxmlformats.org/officeDocument/2006/relationships/vmlDrawing" Target="../drawings/vmlDrawing1.vml"/><Relationship Id="rId55" Type="http://schemas.openxmlformats.org/officeDocument/2006/relationships/comments" Target="../comments1.xml"/><Relationship Id="rId40" Type="http://schemas.openxmlformats.org/officeDocument/2006/relationships/hyperlink" Target="http://inspire.ec.europa.eu/codelist/WaterAppurtenanceTypeValue/airRelieveValve" TargetMode="External"/><Relationship Id="rId41" Type="http://schemas.openxmlformats.org/officeDocument/2006/relationships/hyperlink" Target="http://inspire.ec.europa.eu/codelist/WaterAppurtenanceTypeValue/storageFacility" TargetMode="External"/><Relationship Id="rId42" Type="http://schemas.openxmlformats.org/officeDocument/2006/relationships/hyperlink" Target="http://inspire.ec.europa.eu/codelist/WaterAppurtenanceTypeValue/pumpStation" TargetMode="External"/><Relationship Id="rId43" Type="http://schemas.openxmlformats.org/officeDocument/2006/relationships/hyperlink" Target="http://inspire.ec.europa.eu/codelist/WaterAppurtenanceTypeValue/waterServicePoint" TargetMode="External"/><Relationship Id="rId44" Type="http://schemas.openxmlformats.org/officeDocument/2006/relationships/hyperlink" Target="http://inspire.ec.europa.eu/codelist/WaterAppurtenanceTypeValue/treatmentPlant" TargetMode="External"/><Relationship Id="rId45" Type="http://schemas.openxmlformats.org/officeDocument/2006/relationships/hyperlink" Target="http://inspire.ec.europa.eu/codelist/SewerAppurtenanceTypeValue/connection" TargetMode="External"/><Relationship Id="rId46" Type="http://schemas.openxmlformats.org/officeDocument/2006/relationships/hyperlink" Target="http://inspire.ec.europa.eu/codelist/SewerAppurtenanceTypeValue/cleanOut" TargetMode="External"/><Relationship Id="rId47" Type="http://schemas.openxmlformats.org/officeDocument/2006/relationships/hyperlink" Target="http://inspire.ec.europa.eu/codelist/SewerAppurtenanceTypeValue/dischargeStructure" TargetMode="External"/><Relationship Id="rId48" Type="http://schemas.openxmlformats.org/officeDocument/2006/relationships/hyperlink" Target="http://inspire.ec.europa.eu/codelist/SewerAppurtenanceTypeValue/barrel" TargetMode="External"/><Relationship Id="rId49" Type="http://schemas.openxmlformats.org/officeDocument/2006/relationships/hyperlink" Target="http://inspire.ec.europa.eu/codelist/SewerAppurtenanceTypeValue/catchBasin" TargetMode="External"/><Relationship Id="rId1" Type="http://schemas.openxmlformats.org/officeDocument/2006/relationships/hyperlink" Target="http://inspire.ec.europa.eu/codelist/UtilityDeliveryTypeValue/distribution/" TargetMode="External"/><Relationship Id="rId2" Type="http://schemas.openxmlformats.org/officeDocument/2006/relationships/hyperlink" Target="http://inspire.ec.europa.eu/codelist/UtilityDeliveryTypeValue/private/" TargetMode="External"/><Relationship Id="rId3" Type="http://schemas.openxmlformats.org/officeDocument/2006/relationships/hyperlink" Target="http://inspire.ec.europa.eu/codelist/UtilityDeliveryTypeValue/transport/" TargetMode="External"/><Relationship Id="rId4" Type="http://schemas.openxmlformats.org/officeDocument/2006/relationships/hyperlink" Target="http://inspire.ec.europa.eu/codelist/UtilityDeliveryTypeValue/collection/" TargetMode="External"/><Relationship Id="rId5" Type="http://schemas.openxmlformats.org/officeDocument/2006/relationships/hyperlink" Target="http://inspire.ec.europa.eu/codelist/ElectricityAppurtenanceTypeValue/connectionBox" TargetMode="External"/><Relationship Id="rId6" Type="http://schemas.openxmlformats.org/officeDocument/2006/relationships/hyperlink" Target="http://inspire.ec.europa.eu/codelist/ElectricityAppurtenanceTypeValue/mainStation" TargetMode="External"/><Relationship Id="rId7" Type="http://schemas.openxmlformats.org/officeDocument/2006/relationships/hyperlink" Target="http://inspire.ec.europa.eu/codelist/ElectricityAppurtenanceTypeValue/generator" TargetMode="External"/><Relationship Id="rId8" Type="http://schemas.openxmlformats.org/officeDocument/2006/relationships/hyperlink" Target="http://inspire.ec.europa.eu/codelist/ElectricityAppurtenanceTypeValue/netStation" TargetMode="External"/><Relationship Id="rId9" Type="http://schemas.openxmlformats.org/officeDocument/2006/relationships/hyperlink" Target="http://inspire.ec.europa.eu/codelist/ElectricityAppurtenanceTypeValue/subStation" TargetMode="External"/><Relationship Id="rId30" Type="http://schemas.openxmlformats.org/officeDocument/2006/relationships/hyperlink" Target="http://inspire.ec.europa.eu/codelist/WaterAppurtenanceTypeValue/waterDischargePoint" TargetMode="External"/><Relationship Id="rId31" Type="http://schemas.openxmlformats.org/officeDocument/2006/relationships/hyperlink" Target="http://inspire.ec.europa.eu/codelist/WaterAppurtenanceTypeValue/anode" TargetMode="External"/><Relationship Id="rId32" Type="http://schemas.openxmlformats.org/officeDocument/2006/relationships/hyperlink" Target="http://inspire.ec.europa.eu/codelist/WaterAppurtenanceTypeValue/fireHydrant" TargetMode="External"/><Relationship Id="rId33" Type="http://schemas.openxmlformats.org/officeDocument/2006/relationships/hyperlink" Target="http://inspire.ec.europa.eu/codelist/WaterAppurtenanceTypeValue/well" TargetMode="External"/><Relationship Id="rId34" Type="http://schemas.openxmlformats.org/officeDocument/2006/relationships/hyperlink" Target="http://inspire.ec.europa.eu/codelist/WaterAppurtenanceTypeValue/controlValve" TargetMode="External"/><Relationship Id="rId35" Type="http://schemas.openxmlformats.org/officeDocument/2006/relationships/hyperlink" Target="http://inspire.ec.europa.eu/codelist/WaterAppurtenanceTypeValue/pressureController" TargetMode="External"/><Relationship Id="rId36" Type="http://schemas.openxmlformats.org/officeDocument/2006/relationships/hyperlink" Target="http://inspire.ec.europa.eu/codelist/WaterAppurtenanceTypeValue/junction" TargetMode="External"/><Relationship Id="rId37" Type="http://schemas.openxmlformats.org/officeDocument/2006/relationships/hyperlink" Target="http://inspire.ec.europa.eu/codelist/WaterAppurtenanceTypeValue/lateralPoint" TargetMode="External"/><Relationship Id="rId38" Type="http://schemas.openxmlformats.org/officeDocument/2006/relationships/hyperlink" Target="http://inspire.ec.europa.eu/codelist/WaterAppurtenanceTypeValue/samplingStation" TargetMode="External"/><Relationship Id="rId39" Type="http://schemas.openxmlformats.org/officeDocument/2006/relationships/hyperlink" Target="http://inspire.ec.europa.eu/codelist/WaterAppurtenanceTypeValue/meter" TargetMode="External"/><Relationship Id="rId20" Type="http://schemas.openxmlformats.org/officeDocument/2006/relationships/hyperlink" Target="http://inspire.ec.europa.eu/codelist/OilGasChemicalsAppurtenanceTypeValue/node" TargetMode="External"/><Relationship Id="rId21" Type="http://schemas.openxmlformats.org/officeDocument/2006/relationships/hyperlink" Target="http://inspire.ec.europa.eu/codelist/OilGasChemicalsAppurtenanceTypeValue/marker" TargetMode="External"/><Relationship Id="rId22" Type="http://schemas.openxmlformats.org/officeDocument/2006/relationships/hyperlink" Target="http://inspire.ec.europa.eu/codelist/OilGasChemicalsAppurtenanceTypeValue/storage" TargetMode="External"/><Relationship Id="rId23" Type="http://schemas.openxmlformats.org/officeDocument/2006/relationships/hyperlink" Target="http://inspire.ec.europa.eu/codelist/OilGasChemicalsAppurtenanceTypeValue/pump" TargetMode="External"/><Relationship Id="rId24" Type="http://schemas.openxmlformats.org/officeDocument/2006/relationships/hyperlink" Target="http://inspire.ec.europa.eu/codelist/OilGasChemicalsAppurtenanceTypeValue/pumpingStation" TargetMode="External"/><Relationship Id="rId25" Type="http://schemas.openxmlformats.org/officeDocument/2006/relationships/hyperlink" Target="http://inspire.ec.europa.eu/codelist/OilGasChemicalsAppurtenanceTypeValue/productionRegion" TargetMode="External"/><Relationship Id="rId26" Type="http://schemas.openxmlformats.org/officeDocument/2006/relationships/hyperlink" Target="http://inspire.ec.europa.eu/codelist/OilGasChemicalsAppurtenanceTypeValue/deliveryPoint" TargetMode="External"/><Relationship Id="rId27" Type="http://schemas.openxmlformats.org/officeDocument/2006/relationships/hyperlink" Target="http://inspire.ec.europa.eu/codelist/OilGasChemicalsAppurtenanceTypeValue/terminal" TargetMode="External"/><Relationship Id="rId28" Type="http://schemas.openxmlformats.org/officeDocument/2006/relationships/hyperlink" Target="http://inspire.ec.europa.eu/codelist/WaterAppurtenanceTypeValue/checkValve" TargetMode="External"/><Relationship Id="rId29" Type="http://schemas.openxmlformats.org/officeDocument/2006/relationships/hyperlink" Target="http://inspire.ec.europa.eu/codelist/WaterAppurtenanceTypeValue/waterExhaustPoint" TargetMode="External"/><Relationship Id="rId10" Type="http://schemas.openxmlformats.org/officeDocument/2006/relationships/hyperlink" Target="http://inspire.ec.europa.eu/codelist/ElectricityAppurtenanceTypeValue/deliveryPoint" TargetMode="External"/><Relationship Id="rId11" Type="http://schemas.openxmlformats.org/officeDocument/2006/relationships/hyperlink" Target="http://inspire.ec.europa.eu/codelist/ElectricityAppurtenanceTypeValue/streetLight" TargetMode="External"/><Relationship Id="rId12" Type="http://schemas.openxmlformats.org/officeDocument/2006/relationships/hyperlink" Target="http://inspire.ec.europa.eu/codelist/ElectricityAppurtenanceTypeValue/connectionBox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inspire.ec.europa.eu/codelist/ElectricityAppurtenanceTypeValue/recloserElectronicControl" TargetMode="External"/><Relationship Id="rId20" Type="http://schemas.openxmlformats.org/officeDocument/2006/relationships/hyperlink" Target="http://inspire.ec.europa.eu/codelist/ElectricityAppurtenanceTypeValue/deliveryPoint" TargetMode="External"/><Relationship Id="rId21" Type="http://schemas.openxmlformats.org/officeDocument/2006/relationships/hyperlink" Target="http://inspire.ec.europa.eu/codelist/ElectricityAppurtenanceTypeValue/relayControl" TargetMode="External"/><Relationship Id="rId22" Type="http://schemas.openxmlformats.org/officeDocument/2006/relationships/hyperlink" Target="http://inspire.ec.europa.eu/codelist/ElectricityAppurtenanceTypeValue/switch" TargetMode="External"/><Relationship Id="rId23" Type="http://schemas.openxmlformats.org/officeDocument/2006/relationships/hyperlink" Target="http://inspire.ec.europa.eu/codelist/ElectricityAppurtenanceTypeValue/fuse" TargetMode="External"/><Relationship Id="rId24" Type="http://schemas.openxmlformats.org/officeDocument/2006/relationships/hyperlink" Target="http://inspire.ec.europa.eu/codelist/ElectricityAppurtenanceTypeValue/voltageRegulator" TargetMode="External"/><Relationship Id="rId25" Type="http://schemas.openxmlformats.org/officeDocument/2006/relationships/hyperlink" Target="http://inspire.ec.europa.eu/codelist/ElectricityAppurtenanceTypeValue/streetLight" TargetMode="External"/><Relationship Id="rId26" Type="http://schemas.openxmlformats.org/officeDocument/2006/relationships/hyperlink" Target="http://inspire.ec.europa.eu/codelist/ElectricityAppurtenanceTypeValue/transformer" TargetMode="External"/><Relationship Id="rId10" Type="http://schemas.openxmlformats.org/officeDocument/2006/relationships/hyperlink" Target="http://inspire.ec.europa.eu/codelist/ElectricityAppurtenanceTypeValue/sectionalizerElectronicControl" TargetMode="External"/><Relationship Id="rId11" Type="http://schemas.openxmlformats.org/officeDocument/2006/relationships/hyperlink" Target="http://inspire.ec.europa.eu/codelist/ElectricityAppurtenanceTypeValue/generator" TargetMode="External"/><Relationship Id="rId12" Type="http://schemas.openxmlformats.org/officeDocument/2006/relationships/hyperlink" Target="http://inspire.ec.europa.eu/codelist/ElectricityAppurtenanceTypeValue/recloserHydraulicControl" TargetMode="External"/><Relationship Id="rId13" Type="http://schemas.openxmlformats.org/officeDocument/2006/relationships/hyperlink" Target="http://inspire.ec.europa.eu/codelist/ElectricityAppurtenanceTypeValue/sectionalizerHydraulicControl" TargetMode="External"/><Relationship Id="rId14" Type="http://schemas.openxmlformats.org/officeDocument/2006/relationships/hyperlink" Target="http://inspire.ec.europa.eu/codelist/ElectricityAppurtenanceTypeValue/loadTapChanger" TargetMode="External"/><Relationship Id="rId15" Type="http://schemas.openxmlformats.org/officeDocument/2006/relationships/hyperlink" Target="http://inspire.ec.europa.eu/codelist/ElectricityAppurtenanceTypeValue/networkProtector" TargetMode="External"/><Relationship Id="rId16" Type="http://schemas.openxmlformats.org/officeDocument/2006/relationships/hyperlink" Target="http://inspire.ec.europa.eu/codelist/ElectricityAppurtenanceTypeValue/netStation" TargetMode="External"/><Relationship Id="rId17" Type="http://schemas.openxmlformats.org/officeDocument/2006/relationships/hyperlink" Target="http://inspire.ec.europa.eu/codelist/ElectricityAppurtenanceTypeValue/subStation" TargetMode="External"/><Relationship Id="rId18" Type="http://schemas.openxmlformats.org/officeDocument/2006/relationships/hyperlink" Target="http://inspire.ec.europa.eu/codelist/ElectricityAppurtenanceTypeValue/openPoint" TargetMode="External"/><Relationship Id="rId19" Type="http://schemas.openxmlformats.org/officeDocument/2006/relationships/hyperlink" Target="http://inspire.ec.europa.eu/codelist/ElectricityAppurtenanceTypeValue/primaryMeter" TargetMode="External"/><Relationship Id="rId1" Type="http://schemas.openxmlformats.org/officeDocument/2006/relationships/hyperlink" Target="http://inspire.ec.europa.eu/codelist/ElectricityAppurtenanceTypeValue/connectionBox" TargetMode="External"/><Relationship Id="rId2" Type="http://schemas.openxmlformats.org/officeDocument/2006/relationships/hyperlink" Target="http://inspire.ec.europa.eu/codelist/ElectricityAppurtenanceTypeValue/regulatorControl" TargetMode="External"/><Relationship Id="rId3" Type="http://schemas.openxmlformats.org/officeDocument/2006/relationships/hyperlink" Target="http://inspire.ec.europa.eu/codelist/ElectricityAppurtenanceTypeValue/monitoringAndControlEquipment" TargetMode="External"/><Relationship Id="rId4" Type="http://schemas.openxmlformats.org/officeDocument/2006/relationships/hyperlink" Target="http://inspire.ec.europa.eu/codelist/ElectricityAppurtenanceTypeValue/mainStation" TargetMode="External"/><Relationship Id="rId5" Type="http://schemas.openxmlformats.org/officeDocument/2006/relationships/hyperlink" Target="http://inspire.ec.europa.eu/codelist/ElectricityAppurtenanceTypeValue/capacitorControl" TargetMode="External"/><Relationship Id="rId6" Type="http://schemas.openxmlformats.org/officeDocument/2006/relationships/hyperlink" Target="http://inspire.ec.europa.eu/codelist/ElectricityAppurtenanceTypeValue/correctingEquipment" TargetMode="External"/><Relationship Id="rId7" Type="http://schemas.openxmlformats.org/officeDocument/2006/relationships/hyperlink" Target="http://inspire.ec.europa.eu/codelist/ElectricityAppurtenanceTypeValue/detectionEquipment" TargetMode="External"/><Relationship Id="rId8" Type="http://schemas.openxmlformats.org/officeDocument/2006/relationships/hyperlink" Target="http://inspire.ec.europa.eu/codelist/ElectricityAppurtenanceTypeValue/dynamicProtectiveDevice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inspire.ec.europa.eu/codelist/OilGasChemicalsAppurtenanceTypeValue/deliveryPoint" TargetMode="External"/><Relationship Id="rId12" Type="http://schemas.openxmlformats.org/officeDocument/2006/relationships/hyperlink" Target="http://inspire.ec.europa.eu/codelist/OilGasChemicalsAppurtenanceTypeValue/terminal" TargetMode="External"/><Relationship Id="rId13" Type="http://schemas.openxmlformats.org/officeDocument/2006/relationships/drawing" Target="../drawings/drawing2.xml"/><Relationship Id="rId1" Type="http://schemas.openxmlformats.org/officeDocument/2006/relationships/hyperlink" Target="http://inspire.ec.europa.eu/codelist/OilGasChemicalsAppurtenanceTypeValue/compression" TargetMode="External"/><Relationship Id="rId2" Type="http://schemas.openxmlformats.org/officeDocument/2006/relationships/hyperlink" Target="http://inspire.ec.europa.eu/codelist/OilGasChemicalsAppurtenanceTypeValue/gasStation" TargetMode="External"/><Relationship Id="rId3" Type="http://schemas.openxmlformats.org/officeDocument/2006/relationships/hyperlink" Target="http://inspire.ec.europa.eu/codelist/OilGasChemicalsAppurtenanceTypeValue/frontier" TargetMode="External"/><Relationship Id="rId4" Type="http://schemas.openxmlformats.org/officeDocument/2006/relationships/hyperlink" Target="http://inspire.ec.europa.eu/codelist/OilGasChemicalsAppurtenanceTypeValue/plant" TargetMode="External"/><Relationship Id="rId5" Type="http://schemas.openxmlformats.org/officeDocument/2006/relationships/hyperlink" Target="http://inspire.ec.europa.eu/codelist/OilGasChemicalsAppurtenanceTypeValue/node" TargetMode="External"/><Relationship Id="rId6" Type="http://schemas.openxmlformats.org/officeDocument/2006/relationships/hyperlink" Target="http://inspire.ec.europa.eu/codelist/OilGasChemicalsAppurtenanceTypeValue/marker" TargetMode="External"/><Relationship Id="rId7" Type="http://schemas.openxmlformats.org/officeDocument/2006/relationships/hyperlink" Target="http://inspire.ec.europa.eu/codelist/OilGasChemicalsAppurtenanceTypeValue/storage" TargetMode="External"/><Relationship Id="rId8" Type="http://schemas.openxmlformats.org/officeDocument/2006/relationships/hyperlink" Target="http://inspire.ec.europa.eu/codelist/OilGasChemicalsAppurtenanceTypeValue/pump" TargetMode="External"/><Relationship Id="rId9" Type="http://schemas.openxmlformats.org/officeDocument/2006/relationships/hyperlink" Target="http://inspire.ec.europa.eu/codelist/OilGasChemicalsAppurtenanceTypeValue/pumpingStation" TargetMode="External"/><Relationship Id="rId10" Type="http://schemas.openxmlformats.org/officeDocument/2006/relationships/hyperlink" Target="http://inspire.ec.europa.eu/codelist/OilGasChemicalsAppurtenanceTypeValue/productionRegion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inspire.ec.europa.eu/codelist/OilGasChemicalsAppurtenanceTypeValue/deliveryPoint" TargetMode="External"/><Relationship Id="rId12" Type="http://schemas.openxmlformats.org/officeDocument/2006/relationships/hyperlink" Target="http://inspire.ec.europa.eu/codelist/OilGasChemicalsAppurtenanceTypeValue/terminal" TargetMode="External"/><Relationship Id="rId13" Type="http://schemas.openxmlformats.org/officeDocument/2006/relationships/drawing" Target="../drawings/drawing3.xml"/><Relationship Id="rId1" Type="http://schemas.openxmlformats.org/officeDocument/2006/relationships/hyperlink" Target="http://inspire.ec.europa.eu/codelist/OilGasChemicalsAppurtenanceTypeValue/compression" TargetMode="External"/><Relationship Id="rId2" Type="http://schemas.openxmlformats.org/officeDocument/2006/relationships/hyperlink" Target="http://inspire.ec.europa.eu/codelist/OilGasChemicalsAppurtenanceTypeValue/gasStation" TargetMode="External"/><Relationship Id="rId3" Type="http://schemas.openxmlformats.org/officeDocument/2006/relationships/hyperlink" Target="http://inspire.ec.europa.eu/codelist/OilGasChemicalsAppurtenanceTypeValue/frontier" TargetMode="External"/><Relationship Id="rId4" Type="http://schemas.openxmlformats.org/officeDocument/2006/relationships/hyperlink" Target="http://inspire.ec.europa.eu/codelist/OilGasChemicalsAppurtenanceTypeValue/plant" TargetMode="External"/><Relationship Id="rId5" Type="http://schemas.openxmlformats.org/officeDocument/2006/relationships/hyperlink" Target="http://inspire.ec.europa.eu/codelist/OilGasChemicalsAppurtenanceTypeValue/node" TargetMode="External"/><Relationship Id="rId6" Type="http://schemas.openxmlformats.org/officeDocument/2006/relationships/hyperlink" Target="http://inspire.ec.europa.eu/codelist/OilGasChemicalsAppurtenanceTypeValue/marker" TargetMode="External"/><Relationship Id="rId7" Type="http://schemas.openxmlformats.org/officeDocument/2006/relationships/hyperlink" Target="http://inspire.ec.europa.eu/codelist/OilGasChemicalsAppurtenanceTypeValue/storage" TargetMode="External"/><Relationship Id="rId8" Type="http://schemas.openxmlformats.org/officeDocument/2006/relationships/hyperlink" Target="http://inspire.ec.europa.eu/codelist/OilGasChemicalsAppurtenanceTypeValue/pump" TargetMode="External"/><Relationship Id="rId9" Type="http://schemas.openxmlformats.org/officeDocument/2006/relationships/hyperlink" Target="http://inspire.ec.europa.eu/codelist/OilGasChemicalsAppurtenanceTypeValue/pumpingStation" TargetMode="External"/><Relationship Id="rId10" Type="http://schemas.openxmlformats.org/officeDocument/2006/relationships/hyperlink" Target="http://inspire.ec.europa.eu/codelist/OilGasChemicalsAppurtenanceTypeValue/production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C23"/>
  <sheetViews>
    <sheetView topLeftCell="B1" workbookViewId="0">
      <selection activeCell="B23" sqref="B23"/>
    </sheetView>
  </sheetViews>
  <sheetFormatPr baseColWidth="10" defaultColWidth="8.83203125" defaultRowHeight="14" x14ac:dyDescent="0"/>
  <cols>
    <col min="2" max="2" width="56" customWidth="1"/>
  </cols>
  <sheetData>
    <row r="22" spans="2:3">
      <c r="B22" s="35" t="s">
        <v>380</v>
      </c>
      <c r="C22" t="s">
        <v>279</v>
      </c>
    </row>
    <row r="23" spans="2:3">
      <c r="B23" t="s">
        <v>280</v>
      </c>
      <c r="C23" t="s">
        <v>281</v>
      </c>
    </row>
  </sheetData>
  <hyperlinks>
    <hyperlink ref="B22" r:id="rId1" display="http://www.geostandaarden.nl/2015/def/"/>
  </hyperlinks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G227"/>
  <sheetViews>
    <sheetView tabSelected="1" topLeftCell="D1" workbookViewId="0">
      <selection activeCell="G238" sqref="G238"/>
    </sheetView>
  </sheetViews>
  <sheetFormatPr baseColWidth="10" defaultColWidth="8.83203125" defaultRowHeight="14" x14ac:dyDescent="0"/>
  <cols>
    <col min="2" max="2" width="12.6640625" customWidth="1"/>
    <col min="3" max="3" width="37" customWidth="1"/>
    <col min="4" max="4" width="31.33203125" customWidth="1"/>
    <col min="5" max="5" width="16.6640625" customWidth="1"/>
    <col min="6" max="6" width="42.6640625" customWidth="1"/>
    <col min="7" max="7" width="82.6640625" customWidth="1"/>
  </cols>
  <sheetData>
    <row r="1" spans="1:7" s="4" customFormat="1">
      <c r="A1" s="5" t="s">
        <v>368</v>
      </c>
      <c r="B1" s="5" t="s">
        <v>2</v>
      </c>
      <c r="C1" s="5" t="s">
        <v>0</v>
      </c>
      <c r="D1" s="5" t="s">
        <v>1</v>
      </c>
      <c r="E1" s="5" t="s">
        <v>277</v>
      </c>
      <c r="F1" s="5" t="s">
        <v>247</v>
      </c>
      <c r="G1" s="5" t="s">
        <v>381</v>
      </c>
    </row>
    <row r="2" spans="1:7" s="1" customFormat="1" hidden="1">
      <c r="A2" s="1" t="s">
        <v>369</v>
      </c>
      <c r="B2" s="12" t="s">
        <v>82</v>
      </c>
      <c r="C2" s="12" t="s">
        <v>355</v>
      </c>
      <c r="D2" s="12" t="s">
        <v>91</v>
      </c>
      <c r="E2" s="21" t="s">
        <v>278</v>
      </c>
      <c r="F2" s="9" t="s">
        <v>248</v>
      </c>
      <c r="G2" t="str">
        <f t="shared" ref="G2:G65" si="0">IF(B2="inspire",INSPIRE,IMKL) &amp; F2 &amp; "/" &amp; D2</f>
        <v>http://www.geonovum.nl/imkl2015/1.0/def/AnnotatieTypeValue/annotatiePijl</v>
      </c>
    </row>
    <row r="3" spans="1:7" s="1" customFormat="1" hidden="1">
      <c r="A3" s="1" t="s">
        <v>369</v>
      </c>
      <c r="B3" s="12" t="s">
        <v>82</v>
      </c>
      <c r="C3" s="12" t="s">
        <v>355</v>
      </c>
      <c r="D3" s="12" t="s">
        <v>92</v>
      </c>
      <c r="F3" s="9" t="s">
        <v>248</v>
      </c>
      <c r="G3" t="str">
        <f t="shared" si="0"/>
        <v>http://www.geonovum.nl/imkl2015/1.0/def/AnnotatieTypeValue/annotatieLijn</v>
      </c>
    </row>
    <row r="4" spans="1:7" s="1" customFormat="1" hidden="1">
      <c r="A4" s="1" t="s">
        <v>369</v>
      </c>
      <c r="B4" s="12" t="s">
        <v>82</v>
      </c>
      <c r="C4" s="12" t="s">
        <v>355</v>
      </c>
      <c r="D4" s="12" t="s">
        <v>93</v>
      </c>
      <c r="F4" s="9" t="s">
        <v>248</v>
      </c>
      <c r="G4" t="str">
        <f t="shared" si="0"/>
        <v>http://www.geonovum.nl/imkl2015/1.0/def/AnnotatieTypeValue/annotatieLabel</v>
      </c>
    </row>
    <row r="5" spans="1:7" s="1" customFormat="1" hidden="1">
      <c r="A5" s="1" t="s">
        <v>369</v>
      </c>
      <c r="B5" s="12" t="s">
        <v>82</v>
      </c>
      <c r="C5" s="12" t="s">
        <v>96</v>
      </c>
      <c r="D5" s="12" t="s">
        <v>97</v>
      </c>
      <c r="F5" s="9" t="s">
        <v>249</v>
      </c>
      <c r="G5" t="str">
        <f t="shared" si="0"/>
        <v>http://www.geonovum.nl/imkl2015/1.0/def/BestandMediaTypeValue/PNG</v>
      </c>
    </row>
    <row r="6" spans="1:7" s="1" customFormat="1" hidden="1">
      <c r="A6" s="1" t="s">
        <v>369</v>
      </c>
      <c r="B6" s="12" t="s">
        <v>82</v>
      </c>
      <c r="C6" s="12" t="s">
        <v>96</v>
      </c>
      <c r="D6" s="12" t="s">
        <v>98</v>
      </c>
      <c r="F6" s="9" t="s">
        <v>249</v>
      </c>
      <c r="G6" t="str">
        <f t="shared" si="0"/>
        <v>http://www.geonovum.nl/imkl2015/1.0/def/BestandMediaTypeValue/PDF</v>
      </c>
    </row>
    <row r="7" spans="1:7" s="1" customFormat="1" hidden="1">
      <c r="A7" s="1" t="s">
        <v>369</v>
      </c>
      <c r="B7" s="12" t="s">
        <v>82</v>
      </c>
      <c r="C7" s="12" t="s">
        <v>96</v>
      </c>
      <c r="D7" s="12" t="s">
        <v>99</v>
      </c>
      <c r="F7" s="9" t="s">
        <v>249</v>
      </c>
      <c r="G7" t="str">
        <f t="shared" si="0"/>
        <v>http://www.geonovum.nl/imkl2015/1.0/def/BestandMediaTypeValue/JPEG</v>
      </c>
    </row>
    <row r="8" spans="1:7" s="1" customFormat="1" hidden="1">
      <c r="A8" s="1" t="s">
        <v>369</v>
      </c>
      <c r="B8" s="12" t="s">
        <v>82</v>
      </c>
      <c r="C8" s="12" t="s">
        <v>96</v>
      </c>
      <c r="D8" s="12" t="s">
        <v>100</v>
      </c>
      <c r="F8" s="9" t="s">
        <v>249</v>
      </c>
      <c r="G8" t="str">
        <f t="shared" si="0"/>
        <v>http://www.geonovum.nl/imkl2015/1.0/def/BestandMediaTypeValue/TIFF</v>
      </c>
    </row>
    <row r="9" spans="1:7" s="1" customFormat="1" hidden="1">
      <c r="A9" s="1" t="s">
        <v>369</v>
      </c>
      <c r="B9" s="21" t="s">
        <v>28</v>
      </c>
      <c r="C9" s="12" t="s">
        <v>359</v>
      </c>
      <c r="D9" s="12" t="s">
        <v>118</v>
      </c>
      <c r="E9"/>
      <c r="F9" s="9" t="s">
        <v>250</v>
      </c>
      <c r="G9" t="str">
        <f t="shared" si="0"/>
        <v>http://inspire.ec.europa.eu/codelist/ConditionOfFacilityValue/functional</v>
      </c>
    </row>
    <row r="10" spans="1:7" s="1" customFormat="1" hidden="1">
      <c r="A10" s="1" t="s">
        <v>369</v>
      </c>
      <c r="B10" s="21" t="s">
        <v>28</v>
      </c>
      <c r="C10" s="12" t="s">
        <v>359</v>
      </c>
      <c r="D10" s="12" t="s">
        <v>119</v>
      </c>
      <c r="E10"/>
      <c r="F10" s="9" t="s">
        <v>250</v>
      </c>
      <c r="G10" t="str">
        <f t="shared" si="0"/>
        <v>http://inspire.ec.europa.eu/codelist/ConditionOfFacilityValue/projected</v>
      </c>
    </row>
    <row r="11" spans="1:7" s="1" customFormat="1" hidden="1">
      <c r="A11" s="1" t="s">
        <v>369</v>
      </c>
      <c r="B11" s="21" t="s">
        <v>28</v>
      </c>
      <c r="C11" s="12" t="s">
        <v>359</v>
      </c>
      <c r="D11" s="12" t="s">
        <v>120</v>
      </c>
      <c r="E11"/>
      <c r="F11" s="9" t="s">
        <v>250</v>
      </c>
      <c r="G11" t="str">
        <f t="shared" si="0"/>
        <v>http://inspire.ec.europa.eu/codelist/ConditionOfFacilityValue/disused</v>
      </c>
    </row>
    <row r="12" spans="1:7" s="1" customFormat="1" ht="15" hidden="1" customHeight="1">
      <c r="A12" s="1" t="s">
        <v>369</v>
      </c>
      <c r="B12" s="12" t="s">
        <v>82</v>
      </c>
      <c r="C12" s="12" t="s">
        <v>353</v>
      </c>
      <c r="D12" s="12" t="s">
        <v>85</v>
      </c>
      <c r="F12" s="9" t="s">
        <v>251</v>
      </c>
      <c r="G12" t="str">
        <f t="shared" si="0"/>
        <v>http://www.geonovum.nl/imkl2015/1.0/def/NauwkeurigheidDiepteValue/tot30cm</v>
      </c>
    </row>
    <row r="13" spans="1:7" s="1" customFormat="1" ht="15.75" hidden="1" customHeight="1">
      <c r="A13" s="1" t="s">
        <v>369</v>
      </c>
      <c r="B13" s="12" t="s">
        <v>82</v>
      </c>
      <c r="C13" s="12" t="s">
        <v>353</v>
      </c>
      <c r="D13" s="12" t="s">
        <v>86</v>
      </c>
      <c r="F13" s="9" t="s">
        <v>251</v>
      </c>
      <c r="G13" t="str">
        <f t="shared" si="0"/>
        <v>http://www.geonovum.nl/imkl2015/1.0/def/NauwkeurigheidDiepteValue/tot50cm</v>
      </c>
    </row>
    <row r="14" spans="1:7" s="1" customFormat="1" ht="15.75" hidden="1" customHeight="1">
      <c r="A14" s="1" t="s">
        <v>369</v>
      </c>
      <c r="B14" s="12" t="s">
        <v>82</v>
      </c>
      <c r="C14" s="12" t="s">
        <v>353</v>
      </c>
      <c r="D14" s="12" t="s">
        <v>87</v>
      </c>
      <c r="F14" s="9" t="s">
        <v>251</v>
      </c>
      <c r="G14" t="str">
        <f t="shared" si="0"/>
        <v>http://www.geonovum.nl/imkl2015/1.0/def/NauwkeurigheidDiepteValue/tot100cm</v>
      </c>
    </row>
    <row r="15" spans="1:7" s="1" customFormat="1" ht="14.25" hidden="1" customHeight="1">
      <c r="A15" s="1" t="s">
        <v>369</v>
      </c>
      <c r="B15" s="12" t="s">
        <v>82</v>
      </c>
      <c r="C15" s="12" t="s">
        <v>353</v>
      </c>
      <c r="D15" s="12" t="s">
        <v>88</v>
      </c>
      <c r="F15" s="9" t="s">
        <v>251</v>
      </c>
      <c r="G15" t="str">
        <f t="shared" si="0"/>
        <v>http://www.geonovum.nl/imkl2015/1.0/def/NauwkeurigheidDiepteValue/onbekend</v>
      </c>
    </row>
    <row r="16" spans="1:7" s="1" customFormat="1" hidden="1">
      <c r="A16" s="1" t="s">
        <v>369</v>
      </c>
      <c r="B16" s="12" t="s">
        <v>103</v>
      </c>
      <c r="C16" s="12" t="s">
        <v>354</v>
      </c>
      <c r="D16" s="12" t="s">
        <v>101</v>
      </c>
      <c r="F16" s="9" t="s">
        <v>252</v>
      </c>
      <c r="G16" t="str">
        <f t="shared" si="0"/>
        <v>http://www.geonovum.nl/imkl2015/1.0/def/ExtraDetailInfoTypeValue/huisaansluiting</v>
      </c>
    </row>
    <row r="17" spans="1:7" s="1" customFormat="1" hidden="1">
      <c r="A17" s="1" t="s">
        <v>369</v>
      </c>
      <c r="B17" s="12" t="s">
        <v>103</v>
      </c>
      <c r="C17" s="12" t="s">
        <v>354</v>
      </c>
      <c r="D17" s="12" t="s">
        <v>94</v>
      </c>
      <c r="F17" s="9" t="s">
        <v>252</v>
      </c>
      <c r="G17" t="str">
        <f t="shared" si="0"/>
        <v>http://www.geonovum.nl/imkl2015/1.0/def/ExtraDetailInfoTypeValue/lengteprofiel</v>
      </c>
    </row>
    <row r="18" spans="1:7" s="1" customFormat="1" hidden="1">
      <c r="A18" s="1" t="s">
        <v>369</v>
      </c>
      <c r="B18" s="12" t="s">
        <v>103</v>
      </c>
      <c r="C18" s="12" t="s">
        <v>354</v>
      </c>
      <c r="D18" s="12" t="s">
        <v>95</v>
      </c>
      <c r="F18" s="9" t="s">
        <v>252</v>
      </c>
      <c r="G18" t="str">
        <f t="shared" si="0"/>
        <v>http://www.geonovum.nl/imkl2015/1.0/def/ExtraDetailInfoTypeValue/gestuurdeBoring</v>
      </c>
    </row>
    <row r="19" spans="1:7" s="1" customFormat="1" hidden="1">
      <c r="A19" s="1" t="s">
        <v>369</v>
      </c>
      <c r="B19" s="12" t="s">
        <v>103</v>
      </c>
      <c r="C19" s="12" t="s">
        <v>354</v>
      </c>
      <c r="D19" s="12" t="s">
        <v>102</v>
      </c>
      <c r="F19" s="9" t="s">
        <v>252</v>
      </c>
      <c r="G19" t="str">
        <f t="shared" si="0"/>
        <v>http://www.geonovum.nl/imkl2015/1.0/def/ExtraDetailInfoTypeValue/dwarsprofiel</v>
      </c>
    </row>
    <row r="20" spans="1:7" s="1" customFormat="1" ht="12.75" hidden="1" customHeight="1">
      <c r="A20" s="1" t="s">
        <v>369</v>
      </c>
      <c r="B20" s="12" t="s">
        <v>82</v>
      </c>
      <c r="C20" s="12" t="s">
        <v>356</v>
      </c>
      <c r="D20" s="12" t="s">
        <v>89</v>
      </c>
      <c r="F20" s="9" t="s">
        <v>382</v>
      </c>
      <c r="G20" t="str">
        <f t="shared" si="0"/>
        <v>http://www.geonovum.nl/imkl2015/1.0/def/ExtraTopografieTypeValue/eigen</v>
      </c>
    </row>
    <row r="21" spans="1:7" s="1" customFormat="1" hidden="1">
      <c r="A21" s="1" t="s">
        <v>369</v>
      </c>
      <c r="B21" s="12" t="s">
        <v>82</v>
      </c>
      <c r="C21" s="12" t="s">
        <v>356</v>
      </c>
      <c r="D21" s="12" t="s">
        <v>90</v>
      </c>
      <c r="F21" s="9" t="s">
        <v>382</v>
      </c>
      <c r="G21" t="str">
        <f t="shared" si="0"/>
        <v>http://www.geonovum.nl/imkl2015/1.0/def/ExtraTopografieTypeValue/ontwerp</v>
      </c>
    </row>
    <row r="22" spans="1:7" s="1" customFormat="1" ht="14.25" hidden="1" customHeight="1">
      <c r="A22" s="1" t="s">
        <v>369</v>
      </c>
      <c r="B22" s="12" t="s">
        <v>82</v>
      </c>
      <c r="C22" s="12" t="s">
        <v>84</v>
      </c>
      <c r="D22" s="12" t="s">
        <v>85</v>
      </c>
      <c r="F22" s="9" t="s">
        <v>253</v>
      </c>
      <c r="G22" t="str">
        <f t="shared" si="0"/>
        <v>http://www.geonovum.nl/imkl2015/1.0/def/NauwkeurigheidXYvalue/tot30cm</v>
      </c>
    </row>
    <row r="23" spans="1:7" s="1" customFormat="1" ht="14.25" hidden="1" customHeight="1">
      <c r="A23" s="1" t="s">
        <v>369</v>
      </c>
      <c r="B23" s="12" t="s">
        <v>82</v>
      </c>
      <c r="C23" s="12" t="s">
        <v>84</v>
      </c>
      <c r="D23" s="12" t="s">
        <v>86</v>
      </c>
      <c r="F23" s="9" t="s">
        <v>253</v>
      </c>
      <c r="G23" t="str">
        <f t="shared" si="0"/>
        <v>http://www.geonovum.nl/imkl2015/1.0/def/NauwkeurigheidXYvalue/tot50cm</v>
      </c>
    </row>
    <row r="24" spans="1:7" s="1" customFormat="1" hidden="1">
      <c r="A24" s="1" t="s">
        <v>369</v>
      </c>
      <c r="B24" s="12" t="s">
        <v>82</v>
      </c>
      <c r="C24" s="12" t="s">
        <v>84</v>
      </c>
      <c r="D24" s="12" t="s">
        <v>87</v>
      </c>
      <c r="F24" s="9" t="s">
        <v>253</v>
      </c>
      <c r="G24" t="str">
        <f t="shared" si="0"/>
        <v>http://www.geonovum.nl/imkl2015/1.0/def/NauwkeurigheidXYvalue/tot100cm</v>
      </c>
    </row>
    <row r="25" spans="1:7" s="1" customFormat="1" hidden="1">
      <c r="A25" s="1" t="s">
        <v>369</v>
      </c>
      <c r="B25" s="21" t="s">
        <v>206</v>
      </c>
      <c r="C25" s="12" t="s">
        <v>357</v>
      </c>
      <c r="D25" s="12" t="s">
        <v>233</v>
      </c>
      <c r="F25" s="9" t="s">
        <v>367</v>
      </c>
      <c r="G25" t="str">
        <f t="shared" si="0"/>
        <v>http://www.geonovum.nl/imkl2015/1.0/def/MaatvoeringsTypeValue/maatvoeringshulplijn</v>
      </c>
    </row>
    <row r="26" spans="1:7" s="1" customFormat="1" hidden="1">
      <c r="A26" s="1" t="s">
        <v>369</v>
      </c>
      <c r="B26" s="21" t="s">
        <v>206</v>
      </c>
      <c r="C26" s="12" t="s">
        <v>357</v>
      </c>
      <c r="D26" s="12" t="s">
        <v>231</v>
      </c>
      <c r="F26" s="9" t="s">
        <v>367</v>
      </c>
      <c r="G26" t="str">
        <f t="shared" si="0"/>
        <v>http://www.geonovum.nl/imkl2015/1.0/def/MaatvoeringsTypeValue/maatvoeringslijn</v>
      </c>
    </row>
    <row r="27" spans="1:7" s="1" customFormat="1" hidden="1">
      <c r="A27" s="1" t="s">
        <v>369</v>
      </c>
      <c r="B27" s="21" t="s">
        <v>206</v>
      </c>
      <c r="C27" s="12" t="s">
        <v>357</v>
      </c>
      <c r="D27" s="21" t="s">
        <v>230</v>
      </c>
      <c r="F27" s="9" t="s">
        <v>367</v>
      </c>
      <c r="G27" t="str">
        <f t="shared" si="0"/>
        <v>http://www.geonovum.nl/imkl2015/1.0/def/MaatvoeringsTypeValue/maatvoeringspijl</v>
      </c>
    </row>
    <row r="28" spans="1:7" hidden="1">
      <c r="A28" s="1" t="s">
        <v>369</v>
      </c>
      <c r="B28" s="21" t="s">
        <v>206</v>
      </c>
      <c r="C28" s="12" t="s">
        <v>357</v>
      </c>
      <c r="D28" s="12" t="s">
        <v>232</v>
      </c>
      <c r="E28" s="1"/>
      <c r="F28" s="9" t="s">
        <v>367</v>
      </c>
      <c r="G28" t="str">
        <f t="shared" si="0"/>
        <v>http://www.geonovum.nl/imkl2015/1.0/def/MaatvoeringsTypeValue/maatvoeringslabel</v>
      </c>
    </row>
    <row r="29" spans="1:7" hidden="1">
      <c r="A29" s="1" t="s">
        <v>369</v>
      </c>
      <c r="B29" s="12" t="s">
        <v>103</v>
      </c>
      <c r="C29" s="12" t="s">
        <v>358</v>
      </c>
      <c r="D29" s="12" t="s">
        <v>282</v>
      </c>
      <c r="E29" s="12" t="s">
        <v>132</v>
      </c>
      <c r="F29" s="9" t="s">
        <v>254</v>
      </c>
      <c r="G29" t="str">
        <f t="shared" si="0"/>
        <v>http://www.geonovum.nl/imkl2015/1.0/def/Thema/buisleidingGevaarlijkeInhoud</v>
      </c>
    </row>
    <row r="30" spans="1:7" hidden="1">
      <c r="A30" s="1" t="s">
        <v>369</v>
      </c>
      <c r="B30" s="12" t="s">
        <v>103</v>
      </c>
      <c r="C30" s="12" t="s">
        <v>358</v>
      </c>
      <c r="D30" s="12" t="s">
        <v>121</v>
      </c>
      <c r="F30" s="8" t="s">
        <v>254</v>
      </c>
      <c r="G30" t="str">
        <f t="shared" si="0"/>
        <v>http://www.geonovum.nl/imkl2015/1.0/def/Thema/datatransport</v>
      </c>
    </row>
    <row r="31" spans="1:7" hidden="1">
      <c r="A31" s="1" t="s">
        <v>369</v>
      </c>
      <c r="B31" s="12" t="s">
        <v>103</v>
      </c>
      <c r="C31" s="12" t="s">
        <v>358</v>
      </c>
      <c r="D31" s="12" t="s">
        <v>284</v>
      </c>
      <c r="E31" s="12" t="s">
        <v>122</v>
      </c>
      <c r="F31" s="8" t="s">
        <v>254</v>
      </c>
      <c r="G31" t="str">
        <f t="shared" si="0"/>
        <v>http://www.geonovum.nl/imkl2015/1.0/def/Thema/gasLageDruk</v>
      </c>
    </row>
    <row r="32" spans="1:7" hidden="1">
      <c r="A32" s="1" t="s">
        <v>369</v>
      </c>
      <c r="B32" s="12" t="s">
        <v>103</v>
      </c>
      <c r="C32" s="12" t="s">
        <v>358</v>
      </c>
      <c r="D32" s="12" t="s">
        <v>285</v>
      </c>
      <c r="E32" s="12" t="s">
        <v>123</v>
      </c>
      <c r="F32" s="8" t="s">
        <v>254</v>
      </c>
      <c r="G32" t="str">
        <f t="shared" si="0"/>
        <v>http://www.geonovum.nl/imkl2015/1.0/def/Thema/gasHogeDruk</v>
      </c>
    </row>
    <row r="33" spans="1:7" hidden="1">
      <c r="A33" s="1" t="s">
        <v>369</v>
      </c>
      <c r="B33" s="12" t="s">
        <v>103</v>
      </c>
      <c r="C33" s="12" t="s">
        <v>358</v>
      </c>
      <c r="D33" s="12" t="s">
        <v>286</v>
      </c>
      <c r="E33" s="12" t="s">
        <v>124</v>
      </c>
      <c r="F33" s="8" t="s">
        <v>254</v>
      </c>
      <c r="G33" t="str">
        <f t="shared" si="0"/>
        <v>http://www.geonovum.nl/imkl2015/1.0/def/Thema/petrochemie</v>
      </c>
    </row>
    <row r="34" spans="1:7" hidden="1">
      <c r="A34" s="1" t="s">
        <v>369</v>
      </c>
      <c r="B34" s="12" t="s">
        <v>103</v>
      </c>
      <c r="C34" s="12" t="s">
        <v>358</v>
      </c>
      <c r="D34" s="12" t="s">
        <v>283</v>
      </c>
      <c r="E34" s="12" t="s">
        <v>125</v>
      </c>
      <c r="F34" s="8" t="s">
        <v>254</v>
      </c>
      <c r="G34" t="str">
        <f t="shared" si="0"/>
        <v>http://www.geonovum.nl/imkl2015/1.0/def/Thema/landelijkHoogspanningsnet</v>
      </c>
    </row>
    <row r="35" spans="1:7" hidden="1">
      <c r="A35" s="1" t="s">
        <v>369</v>
      </c>
      <c r="B35" s="12" t="s">
        <v>103</v>
      </c>
      <c r="C35" s="12" t="s">
        <v>358</v>
      </c>
      <c r="D35" s="12" t="s">
        <v>126</v>
      </c>
      <c r="E35" s="12" t="s">
        <v>126</v>
      </c>
      <c r="F35" s="8" t="s">
        <v>254</v>
      </c>
      <c r="G35" t="str">
        <f t="shared" si="0"/>
        <v>http://www.geonovum.nl/imkl2015/1.0/def/Thema/hoogspanning</v>
      </c>
    </row>
    <row r="36" spans="1:7" hidden="1">
      <c r="A36" s="1" t="s">
        <v>369</v>
      </c>
      <c r="B36" s="12" t="s">
        <v>103</v>
      </c>
      <c r="C36" s="12" t="s">
        <v>358</v>
      </c>
      <c r="D36" s="12" t="s">
        <v>127</v>
      </c>
      <c r="E36" s="12" t="s">
        <v>127</v>
      </c>
      <c r="F36" s="8" t="s">
        <v>254</v>
      </c>
      <c r="G36" t="str">
        <f t="shared" si="0"/>
        <v>http://www.geonovum.nl/imkl2015/1.0/def/Thema/laagspanning</v>
      </c>
    </row>
    <row r="37" spans="1:7" hidden="1">
      <c r="A37" s="1" t="s">
        <v>369</v>
      </c>
      <c r="B37" s="12" t="s">
        <v>103</v>
      </c>
      <c r="C37" s="12" t="s">
        <v>358</v>
      </c>
      <c r="D37" s="12" t="s">
        <v>128</v>
      </c>
      <c r="E37" s="12" t="s">
        <v>128</v>
      </c>
      <c r="F37" s="8" t="s">
        <v>254</v>
      </c>
      <c r="G37" t="str">
        <f t="shared" si="0"/>
        <v>http://www.geonovum.nl/imkl2015/1.0/def/Thema/middenspanning</v>
      </c>
    </row>
    <row r="38" spans="1:7" hidden="1">
      <c r="A38" s="1" t="s">
        <v>369</v>
      </c>
      <c r="B38" s="12" t="s">
        <v>103</v>
      </c>
      <c r="C38" s="12" t="s">
        <v>358</v>
      </c>
      <c r="D38" s="12" t="s">
        <v>361</v>
      </c>
      <c r="E38" s="12" t="s">
        <v>129</v>
      </c>
      <c r="F38" s="8" t="s">
        <v>254</v>
      </c>
      <c r="G38" t="str">
        <f t="shared" si="0"/>
        <v>http://www.geonovum.nl/imkl2015/1.0/def/Thema/rioolVrijverval</v>
      </c>
    </row>
    <row r="39" spans="1:7" hidden="1">
      <c r="A39" s="1" t="s">
        <v>369</v>
      </c>
      <c r="B39" s="12" t="s">
        <v>103</v>
      </c>
      <c r="C39" s="12" t="s">
        <v>358</v>
      </c>
      <c r="D39" s="12" t="s">
        <v>362</v>
      </c>
      <c r="E39" s="12" t="s">
        <v>130</v>
      </c>
      <c r="F39" s="8" t="s">
        <v>254</v>
      </c>
      <c r="G39" t="str">
        <f t="shared" si="0"/>
        <v>http://www.geonovum.nl/imkl2015/1.0/def/Thema/rioolOnderDruk</v>
      </c>
    </row>
    <row r="40" spans="1:7" hidden="1">
      <c r="A40" s="1" t="s">
        <v>369</v>
      </c>
      <c r="B40" s="12" t="s">
        <v>103</v>
      </c>
      <c r="C40" s="12" t="s">
        <v>358</v>
      </c>
      <c r="D40" s="12" t="s">
        <v>131</v>
      </c>
      <c r="E40" s="12" t="s">
        <v>131</v>
      </c>
      <c r="F40" s="8" t="s">
        <v>254</v>
      </c>
      <c r="G40" t="str">
        <f t="shared" si="0"/>
        <v>http://www.geonovum.nl/imkl2015/1.0/def/Thema/warmte</v>
      </c>
    </row>
    <row r="41" spans="1:7" hidden="1">
      <c r="A41" s="1" t="s">
        <v>369</v>
      </c>
      <c r="B41" s="12" t="s">
        <v>103</v>
      </c>
      <c r="C41" s="12" t="s">
        <v>358</v>
      </c>
      <c r="D41" s="12" t="s">
        <v>114</v>
      </c>
      <c r="E41" s="12" t="s">
        <v>114</v>
      </c>
      <c r="F41" s="8" t="s">
        <v>254</v>
      </c>
      <c r="G41" t="str">
        <f t="shared" si="0"/>
        <v>http://www.geonovum.nl/imkl2015/1.0/def/Thema/water</v>
      </c>
    </row>
    <row r="42" spans="1:7" hidden="1">
      <c r="A42" s="1" t="s">
        <v>369</v>
      </c>
      <c r="B42" s="12" t="s">
        <v>103</v>
      </c>
      <c r="C42" s="12" t="s">
        <v>358</v>
      </c>
      <c r="D42" s="12" t="s">
        <v>133</v>
      </c>
      <c r="E42" s="12" t="s">
        <v>133</v>
      </c>
      <c r="F42" s="8" t="s">
        <v>254</v>
      </c>
      <c r="G42" t="str">
        <f t="shared" si="0"/>
        <v>http://www.geonovum.nl/imkl2015/1.0/def/Thema/wees</v>
      </c>
    </row>
    <row r="43" spans="1:7" hidden="1">
      <c r="A43" s="1" t="s">
        <v>369</v>
      </c>
      <c r="B43" s="12" t="s">
        <v>103</v>
      </c>
      <c r="C43" s="12" t="s">
        <v>358</v>
      </c>
      <c r="D43" s="12" t="s">
        <v>134</v>
      </c>
      <c r="E43" s="12" t="s">
        <v>134</v>
      </c>
      <c r="F43" s="8" t="s">
        <v>254</v>
      </c>
      <c r="G43" t="str">
        <f t="shared" si="0"/>
        <v>http://www.geonovum.nl/imkl2015/1.0/def/Thema/overig</v>
      </c>
    </row>
    <row r="44" spans="1:7" hidden="1">
      <c r="A44" s="1" t="s">
        <v>369</v>
      </c>
      <c r="B44" s="21" t="s">
        <v>28</v>
      </c>
      <c r="C44" s="12" t="s">
        <v>104</v>
      </c>
      <c r="D44" s="27" t="s">
        <v>105</v>
      </c>
      <c r="F44" s="8" t="s">
        <v>255</v>
      </c>
      <c r="G44" t="str">
        <f t="shared" si="0"/>
        <v>http://inspire.ec.europa.eu/codelist/UtilityDeliveryTypeValue/collection</v>
      </c>
    </row>
    <row r="45" spans="1:7" hidden="1">
      <c r="A45" s="1" t="s">
        <v>369</v>
      </c>
      <c r="B45" s="21" t="s">
        <v>28</v>
      </c>
      <c r="C45" s="12" t="s">
        <v>104</v>
      </c>
      <c r="D45" s="27" t="s">
        <v>106</v>
      </c>
      <c r="F45" s="8" t="s">
        <v>255</v>
      </c>
      <c r="G45" t="str">
        <f t="shared" si="0"/>
        <v>http://inspire.ec.europa.eu/codelist/UtilityDeliveryTypeValue/distribution</v>
      </c>
    </row>
    <row r="46" spans="1:7" hidden="1">
      <c r="A46" s="1" t="s">
        <v>369</v>
      </c>
      <c r="B46" s="21" t="s">
        <v>28</v>
      </c>
      <c r="C46" s="12" t="s">
        <v>104</v>
      </c>
      <c r="D46" s="27" t="s">
        <v>107</v>
      </c>
      <c r="F46" s="8" t="s">
        <v>255</v>
      </c>
      <c r="G46" t="str">
        <f t="shared" si="0"/>
        <v>http://inspire.ec.europa.eu/codelist/UtilityDeliveryTypeValue/private</v>
      </c>
    </row>
    <row r="47" spans="1:7" hidden="1">
      <c r="A47" s="1" t="s">
        <v>369</v>
      </c>
      <c r="B47" s="21" t="s">
        <v>28</v>
      </c>
      <c r="C47" s="12" t="s">
        <v>104</v>
      </c>
      <c r="D47" s="27" t="s">
        <v>108</v>
      </c>
      <c r="F47" s="8" t="s">
        <v>255</v>
      </c>
      <c r="G47" t="str">
        <f t="shared" si="0"/>
        <v>http://inspire.ec.europa.eu/codelist/UtilityDeliveryTypeValue/transport</v>
      </c>
    </row>
    <row r="48" spans="1:7">
      <c r="A48" s="1" t="s">
        <v>369</v>
      </c>
      <c r="B48" s="21" t="s">
        <v>28</v>
      </c>
      <c r="C48" s="12" t="s">
        <v>360</v>
      </c>
      <c r="D48" s="12" t="s">
        <v>112</v>
      </c>
      <c r="F48" s="9" t="s">
        <v>256</v>
      </c>
      <c r="G48" t="str">
        <f t="shared" si="0"/>
        <v>http://inspire.ec.europa.eu/codelist/UtilityNetworkTypeValue/electricity</v>
      </c>
    </row>
    <row r="49" spans="1:7">
      <c r="A49" s="1" t="s">
        <v>369</v>
      </c>
      <c r="B49" s="21" t="s">
        <v>28</v>
      </c>
      <c r="C49" s="12" t="s">
        <v>360</v>
      </c>
      <c r="D49" s="12" t="s">
        <v>374</v>
      </c>
      <c r="F49" s="9" t="s">
        <v>256</v>
      </c>
      <c r="G49" t="str">
        <f t="shared" si="0"/>
        <v>http://inspire.ec.europa.eu/codelist/UtilityNetworkTypeValue/oilGasChemical</v>
      </c>
    </row>
    <row r="50" spans="1:7">
      <c r="A50" s="1" t="s">
        <v>369</v>
      </c>
      <c r="B50" s="21" t="s">
        <v>28</v>
      </c>
      <c r="C50" s="12" t="s">
        <v>360</v>
      </c>
      <c r="D50" s="12" t="s">
        <v>113</v>
      </c>
      <c r="F50" s="9" t="s">
        <v>256</v>
      </c>
      <c r="G50" t="str">
        <f t="shared" si="0"/>
        <v>http://inspire.ec.europa.eu/codelist/UtilityNetworkTypeValue/sewer</v>
      </c>
    </row>
    <row r="51" spans="1:7">
      <c r="A51" s="1" t="s">
        <v>369</v>
      </c>
      <c r="B51" s="21" t="s">
        <v>28</v>
      </c>
      <c r="C51" s="12" t="s">
        <v>360</v>
      </c>
      <c r="D51" s="12" t="s">
        <v>114</v>
      </c>
      <c r="F51" s="9" t="s">
        <v>256</v>
      </c>
      <c r="G51" t="str">
        <f t="shared" si="0"/>
        <v>http://inspire.ec.europa.eu/codelist/UtilityNetworkTypeValue/water</v>
      </c>
    </row>
    <row r="52" spans="1:7">
      <c r="A52" s="1" t="s">
        <v>369</v>
      </c>
      <c r="B52" s="21" t="s">
        <v>28</v>
      </c>
      <c r="C52" s="12" t="s">
        <v>360</v>
      </c>
      <c r="D52" s="12" t="s">
        <v>115</v>
      </c>
      <c r="F52" s="9" t="s">
        <v>256</v>
      </c>
      <c r="G52" t="str">
        <f t="shared" si="0"/>
        <v>http://inspire.ec.europa.eu/codelist/UtilityNetworkTypeValue/thermal</v>
      </c>
    </row>
    <row r="53" spans="1:7">
      <c r="A53" s="1" t="s">
        <v>369</v>
      </c>
      <c r="B53" s="21" t="s">
        <v>28</v>
      </c>
      <c r="C53" s="12" t="s">
        <v>360</v>
      </c>
      <c r="D53" s="12" t="s">
        <v>116</v>
      </c>
      <c r="F53" s="9" t="s">
        <v>256</v>
      </c>
      <c r="G53" t="str">
        <f t="shared" si="0"/>
        <v>http://inspire.ec.europa.eu/codelist/UtilityNetworkTypeValue/telecommunications</v>
      </c>
    </row>
    <row r="54" spans="1:7">
      <c r="A54" s="1" t="s">
        <v>369</v>
      </c>
      <c r="B54" s="21" t="s">
        <v>28</v>
      </c>
      <c r="C54" s="12" t="s">
        <v>360</v>
      </c>
      <c r="D54" s="12" t="s">
        <v>117</v>
      </c>
      <c r="F54" s="9" t="s">
        <v>256</v>
      </c>
      <c r="G54" t="str">
        <f t="shared" si="0"/>
        <v>http://inspire.ec.europa.eu/codelist/UtilityNetworkTypeValue/crossTheme</v>
      </c>
    </row>
    <row r="55" spans="1:7" hidden="1">
      <c r="A55" s="1" t="s">
        <v>369</v>
      </c>
      <c r="B55" s="21" t="s">
        <v>28</v>
      </c>
      <c r="C55" s="12" t="s">
        <v>349</v>
      </c>
      <c r="D55" s="12" t="s">
        <v>109</v>
      </c>
      <c r="F55" s="9" t="s">
        <v>257</v>
      </c>
      <c r="G55" t="str">
        <f t="shared" si="0"/>
        <v>http://inspire.ec.europa.eu/codelist/WarningTypeValue/net</v>
      </c>
    </row>
    <row r="56" spans="1:7" hidden="1">
      <c r="A56" s="1" t="s">
        <v>369</v>
      </c>
      <c r="B56" s="21" t="s">
        <v>28</v>
      </c>
      <c r="C56" s="12" t="s">
        <v>349</v>
      </c>
      <c r="D56" s="12" t="s">
        <v>110</v>
      </c>
      <c r="F56" s="9" t="s">
        <v>257</v>
      </c>
      <c r="G56" t="str">
        <f t="shared" si="0"/>
        <v>http://inspire.ec.europa.eu/codelist/WarningTypeValue/tape</v>
      </c>
    </row>
    <row r="57" spans="1:7" hidden="1">
      <c r="A57" s="1" t="s">
        <v>369</v>
      </c>
      <c r="B57" s="21" t="s">
        <v>28</v>
      </c>
      <c r="C57" s="12" t="s">
        <v>349</v>
      </c>
      <c r="D57" s="12" t="s">
        <v>111</v>
      </c>
      <c r="F57" s="9" t="s">
        <v>257</v>
      </c>
      <c r="G57" t="str">
        <f t="shared" si="0"/>
        <v>http://inspire.ec.europa.eu/codelist/WarningTypeValue/concretePaving</v>
      </c>
    </row>
    <row r="58" spans="1:7" ht="15" hidden="1" thickBot="1">
      <c r="A58" t="s">
        <v>370</v>
      </c>
      <c r="B58" s="12" t="s">
        <v>82</v>
      </c>
      <c r="C58" s="13" t="s">
        <v>348</v>
      </c>
      <c r="D58" s="14" t="s">
        <v>68</v>
      </c>
      <c r="E58" s="14" t="s">
        <v>68</v>
      </c>
      <c r="F58" s="8" t="s">
        <v>258</v>
      </c>
      <c r="G58" t="str">
        <f t="shared" si="0"/>
        <v>http://www.geonovum.nl/imkl2015/1.0/def/ElectricityAppurtenanceTypeIMKLValue/aarding</v>
      </c>
    </row>
    <row r="59" spans="1:7" ht="15" hidden="1" thickBot="1">
      <c r="A59" t="s">
        <v>370</v>
      </c>
      <c r="B59" s="12" t="s">
        <v>82</v>
      </c>
      <c r="C59" s="13" t="s">
        <v>348</v>
      </c>
      <c r="D59" s="15" t="s">
        <v>69</v>
      </c>
      <c r="E59" s="15" t="s">
        <v>69</v>
      </c>
      <c r="F59" s="8" t="s">
        <v>258</v>
      </c>
      <c r="G59" t="str">
        <f t="shared" si="0"/>
        <v>http://www.geonovum.nl/imkl2015/1.0/def/ElectricityAppurtenanceTypeIMKLValue/mof</v>
      </c>
    </row>
    <row r="60" spans="1:7" ht="15" hidden="1" thickBot="1">
      <c r="A60" t="s">
        <v>370</v>
      </c>
      <c r="B60" s="12" t="s">
        <v>206</v>
      </c>
      <c r="C60" s="13" t="s">
        <v>348</v>
      </c>
      <c r="D60" s="15" t="s">
        <v>246</v>
      </c>
      <c r="E60" s="15" t="s">
        <v>246</v>
      </c>
      <c r="F60" s="8" t="s">
        <v>258</v>
      </c>
      <c r="G60" t="str">
        <f t="shared" si="0"/>
        <v>http://www.geonovum.nl/imkl2015/1.0/def/ElectricityAppurtenanceTypeIMKLValue/hoogteligging</v>
      </c>
    </row>
    <row r="61" spans="1:7" ht="15" hidden="1" thickBot="1">
      <c r="A61" t="s">
        <v>370</v>
      </c>
      <c r="B61" s="12" t="s">
        <v>207</v>
      </c>
      <c r="C61" s="13" t="s">
        <v>348</v>
      </c>
      <c r="D61" s="15" t="s">
        <v>227</v>
      </c>
      <c r="E61" s="15" t="s">
        <v>227</v>
      </c>
      <c r="F61" s="8" t="s">
        <v>258</v>
      </c>
      <c r="G61" t="str">
        <f t="shared" si="0"/>
        <v>http://www.geonovum.nl/imkl2015/1.0/def/ElectricityAppurtenanceTypeIMKLValue/Adrespunt</v>
      </c>
    </row>
    <row r="62" spans="1:7" ht="15" hidden="1" thickBot="1">
      <c r="A62" t="s">
        <v>370</v>
      </c>
      <c r="B62" s="13" t="s">
        <v>28</v>
      </c>
      <c r="C62" s="13" t="s">
        <v>348</v>
      </c>
      <c r="D62" s="16" t="s">
        <v>379</v>
      </c>
      <c r="E62" s="16" t="s">
        <v>3</v>
      </c>
      <c r="F62" s="8" t="s">
        <v>378</v>
      </c>
      <c r="G62" t="str">
        <f t="shared" si="0"/>
        <v>http://inspire.ec.europa.eu/codelist/ElectricityAppurtenanceTypeValue/connectionBox</v>
      </c>
    </row>
    <row r="63" spans="1:7" ht="15" hidden="1" thickBot="1">
      <c r="A63" t="s">
        <v>370</v>
      </c>
      <c r="B63" s="13" t="s">
        <v>28</v>
      </c>
      <c r="C63" s="13" t="s">
        <v>348</v>
      </c>
      <c r="D63" s="16" t="s">
        <v>287</v>
      </c>
      <c r="E63" s="16" t="s">
        <v>5</v>
      </c>
      <c r="F63" s="8" t="s">
        <v>378</v>
      </c>
      <c r="G63" t="str">
        <f t="shared" si="0"/>
        <v>http://inspire.ec.europa.eu/codelist/ElectricityAppurtenanceTypeValue/mainStation</v>
      </c>
    </row>
    <row r="64" spans="1:7" ht="15" hidden="1" thickBot="1">
      <c r="A64" t="s">
        <v>370</v>
      </c>
      <c r="B64" s="13" t="s">
        <v>28</v>
      </c>
      <c r="C64" s="13" t="s">
        <v>348</v>
      </c>
      <c r="D64" s="16" t="s">
        <v>12</v>
      </c>
      <c r="E64" s="16" t="s">
        <v>12</v>
      </c>
      <c r="F64" s="8" t="s">
        <v>378</v>
      </c>
      <c r="G64" t="str">
        <f t="shared" si="0"/>
        <v>http://inspire.ec.europa.eu/codelist/ElectricityAppurtenanceTypeValue/generator</v>
      </c>
    </row>
    <row r="65" spans="1:7" ht="15" hidden="1" thickBot="1">
      <c r="A65" t="s">
        <v>370</v>
      </c>
      <c r="B65" s="13" t="s">
        <v>28</v>
      </c>
      <c r="C65" s="13" t="s">
        <v>348</v>
      </c>
      <c r="D65" s="16" t="s">
        <v>288</v>
      </c>
      <c r="E65" s="16" t="s">
        <v>17</v>
      </c>
      <c r="F65" s="8" t="s">
        <v>378</v>
      </c>
      <c r="G65" t="str">
        <f t="shared" si="0"/>
        <v>http://inspire.ec.europa.eu/codelist/ElectricityAppurtenanceTypeValue/netStation</v>
      </c>
    </row>
    <row r="66" spans="1:7" ht="15" hidden="1" thickBot="1">
      <c r="A66" t="s">
        <v>370</v>
      </c>
      <c r="B66" s="13" t="s">
        <v>28</v>
      </c>
      <c r="C66" s="13" t="s">
        <v>348</v>
      </c>
      <c r="D66" s="16" t="s">
        <v>289</v>
      </c>
      <c r="E66" s="16" t="s">
        <v>18</v>
      </c>
      <c r="F66" s="8" t="s">
        <v>378</v>
      </c>
      <c r="G66" t="str">
        <f t="shared" ref="G66:G129" si="1">IF(B66="inspire",INSPIRE,IMKL) &amp; F66 &amp; "/" &amp; D66</f>
        <v>http://inspire.ec.europa.eu/codelist/ElectricityAppurtenanceTypeValue/subStation</v>
      </c>
    </row>
    <row r="67" spans="1:7" ht="15" hidden="1" thickBot="1">
      <c r="A67" t="s">
        <v>370</v>
      </c>
      <c r="B67" s="13" t="s">
        <v>28</v>
      </c>
      <c r="C67" s="13" t="s">
        <v>348</v>
      </c>
      <c r="D67" s="16" t="s">
        <v>290</v>
      </c>
      <c r="E67" s="16" t="s">
        <v>21</v>
      </c>
      <c r="F67" s="8" t="s">
        <v>378</v>
      </c>
      <c r="G67" t="str">
        <f t="shared" si="1"/>
        <v>http://inspire.ec.europa.eu/codelist/ElectricityAppurtenanceTypeValue/deliveryPoint</v>
      </c>
    </row>
    <row r="68" spans="1:7" ht="15" hidden="1" thickBot="1">
      <c r="A68" t="s">
        <v>370</v>
      </c>
      <c r="B68" s="13" t="s">
        <v>28</v>
      </c>
      <c r="C68" s="13" t="s">
        <v>348</v>
      </c>
      <c r="D68" s="16" t="s">
        <v>291</v>
      </c>
      <c r="E68" s="16" t="s">
        <v>26</v>
      </c>
      <c r="F68" s="8" t="s">
        <v>378</v>
      </c>
      <c r="G68" t="str">
        <f t="shared" si="1"/>
        <v>http://inspire.ec.europa.eu/codelist/ElectricityAppurtenanceTypeValue/streetLight</v>
      </c>
    </row>
    <row r="69" spans="1:7" ht="15" hidden="1" thickBot="1">
      <c r="A69" t="s">
        <v>370</v>
      </c>
      <c r="C69" s="13" t="s">
        <v>348</v>
      </c>
      <c r="D69" s="30" t="s">
        <v>316</v>
      </c>
      <c r="E69" s="30" t="s">
        <v>266</v>
      </c>
      <c r="F69" s="8" t="s">
        <v>258</v>
      </c>
      <c r="G69" t="str">
        <f t="shared" si="1"/>
        <v>http://www.geonovum.nl/imkl2015/1.0/def/ElectricityAppurtenanceTypeIMKLValue/puntVanLevering</v>
      </c>
    </row>
    <row r="70" spans="1:7" ht="15" hidden="1" thickBot="1">
      <c r="A70" t="s">
        <v>370</v>
      </c>
      <c r="C70" s="13" t="s">
        <v>348</v>
      </c>
      <c r="D70" s="30" t="s">
        <v>317</v>
      </c>
      <c r="E70" s="30" t="s">
        <v>273</v>
      </c>
      <c r="F70" s="8" t="s">
        <v>258</v>
      </c>
      <c r="G70" t="str">
        <f t="shared" si="1"/>
        <v>http://www.geonovum.nl/imkl2015/1.0/def/ElectricityAppurtenanceTypeIMKLValue/geulmof</v>
      </c>
    </row>
    <row r="71" spans="1:7" hidden="1">
      <c r="A71" t="s">
        <v>370</v>
      </c>
      <c r="B71" s="32" t="s">
        <v>206</v>
      </c>
      <c r="C71" s="8" t="s">
        <v>348</v>
      </c>
      <c r="D71" s="34" t="s">
        <v>78</v>
      </c>
      <c r="E71" s="34" t="s">
        <v>78</v>
      </c>
      <c r="F71" s="8" t="s">
        <v>258</v>
      </c>
      <c r="G71" t="str">
        <f t="shared" si="1"/>
        <v>http://www.geonovum.nl/imkl2015/1.0/def/ElectricityAppurtenanceTypeIMKLValue/kbMeetpunt</v>
      </c>
    </row>
    <row r="72" spans="1:7" hidden="1">
      <c r="A72" t="s">
        <v>370</v>
      </c>
      <c r="B72" s="32" t="s">
        <v>206</v>
      </c>
      <c r="C72" s="8" t="s">
        <v>348</v>
      </c>
      <c r="D72" s="34" t="s">
        <v>79</v>
      </c>
      <c r="E72" s="34" t="s">
        <v>79</v>
      </c>
      <c r="F72" s="8" t="s">
        <v>258</v>
      </c>
      <c r="G72" t="str">
        <f t="shared" si="1"/>
        <v>http://www.geonovum.nl/imkl2015/1.0/def/ElectricityAppurtenanceTypeIMKLValue/kbInstallatie</v>
      </c>
    </row>
    <row r="73" spans="1:7" hidden="1">
      <c r="A73" t="s">
        <v>370</v>
      </c>
      <c r="B73" s="32" t="s">
        <v>206</v>
      </c>
      <c r="C73" s="8" t="s">
        <v>348</v>
      </c>
      <c r="D73" s="34" t="s">
        <v>275</v>
      </c>
      <c r="E73" s="34" t="s">
        <v>275</v>
      </c>
      <c r="F73" s="8" t="s">
        <v>258</v>
      </c>
      <c r="G73" t="str">
        <f t="shared" si="1"/>
        <v>http://www.geonovum.nl/imkl2015/1.0/def/ElectricityAppurtenanceTypeIMKLValue/kbEindpunt</v>
      </c>
    </row>
    <row r="74" spans="1:7" hidden="1">
      <c r="A74" t="s">
        <v>370</v>
      </c>
      <c r="B74" s="32" t="s">
        <v>206</v>
      </c>
      <c r="C74" s="8" t="s">
        <v>348</v>
      </c>
      <c r="D74" s="29" t="s">
        <v>363</v>
      </c>
      <c r="E74" s="29" t="s">
        <v>276</v>
      </c>
      <c r="F74" s="8" t="s">
        <v>258</v>
      </c>
      <c r="G74" t="str">
        <f t="shared" si="1"/>
        <v>http://www.geonovum.nl/imkl2015/1.0/def/ElectricityAppurtenanceTypeIMKLValue/kbContact</v>
      </c>
    </row>
    <row r="75" spans="1:7" ht="15" hidden="1" thickBot="1">
      <c r="A75" t="s">
        <v>370</v>
      </c>
      <c r="B75" s="32" t="s">
        <v>206</v>
      </c>
      <c r="C75" s="8" t="s">
        <v>348</v>
      </c>
      <c r="D75" s="33" t="s">
        <v>243</v>
      </c>
      <c r="E75" s="33" t="s">
        <v>243</v>
      </c>
      <c r="F75" s="8" t="s">
        <v>258</v>
      </c>
      <c r="G75" t="str">
        <f t="shared" si="1"/>
        <v>http://www.geonovum.nl/imkl2015/1.0/def/ElectricityAppurtenanceTypeIMKLValue/hoogbouwkoppelpunt</v>
      </c>
    </row>
    <row r="76" spans="1:7">
      <c r="A76" t="s">
        <v>371</v>
      </c>
      <c r="B76" s="13" t="s">
        <v>206</v>
      </c>
      <c r="C76" s="13" t="s">
        <v>348</v>
      </c>
      <c r="D76" s="13" t="s">
        <v>29</v>
      </c>
      <c r="E76" s="13" t="s">
        <v>29</v>
      </c>
      <c r="F76" s="8" t="s">
        <v>259</v>
      </c>
      <c r="G76" t="str">
        <f t="shared" si="1"/>
        <v>http://www.geonovum.nl/imkl2015/1.0/def/TelecommunicationsAppurtenanceIMKLTypeValue/antenna</v>
      </c>
    </row>
    <row r="77" spans="1:7">
      <c r="A77" t="s">
        <v>371</v>
      </c>
      <c r="B77" s="13" t="s">
        <v>206</v>
      </c>
      <c r="C77" s="13" t="s">
        <v>348</v>
      </c>
      <c r="D77" s="13" t="s">
        <v>30</v>
      </c>
      <c r="E77" s="13" t="s">
        <v>30</v>
      </c>
      <c r="F77" s="8" t="s">
        <v>259</v>
      </c>
      <c r="G77" t="str">
        <f t="shared" si="1"/>
        <v>http://www.geonovum.nl/imkl2015/1.0/def/TelecommunicationsAppurtenanceIMKLTypeValue/termination</v>
      </c>
    </row>
    <row r="78" spans="1:7">
      <c r="A78" t="s">
        <v>371</v>
      </c>
      <c r="B78" s="13" t="s">
        <v>206</v>
      </c>
      <c r="C78" t="s">
        <v>348</v>
      </c>
      <c r="D78" s="13" t="s">
        <v>190</v>
      </c>
      <c r="E78" s="13" t="s">
        <v>190</v>
      </c>
      <c r="F78" s="8" t="s">
        <v>259</v>
      </c>
      <c r="G78" t="str">
        <f t="shared" si="1"/>
        <v>http://www.geonovum.nl/imkl2015/1.0/def/TelecommunicationsAppurtenanceIMKLTypeValue/handhole</v>
      </c>
    </row>
    <row r="79" spans="1:7">
      <c r="A79" t="s">
        <v>371</v>
      </c>
      <c r="B79" s="13" t="s">
        <v>206</v>
      </c>
      <c r="C79" t="s">
        <v>348</v>
      </c>
      <c r="D79" s="13" t="s">
        <v>69</v>
      </c>
      <c r="E79" s="13" t="s">
        <v>69</v>
      </c>
      <c r="F79" s="8" t="s">
        <v>259</v>
      </c>
      <c r="G79" t="str">
        <f t="shared" si="1"/>
        <v>http://www.geonovum.nl/imkl2015/1.0/def/TelecommunicationsAppurtenanceIMKLTypeValue/mof</v>
      </c>
    </row>
    <row r="80" spans="1:7">
      <c r="A80" t="s">
        <v>371</v>
      </c>
      <c r="B80" s="13" t="s">
        <v>206</v>
      </c>
      <c r="C80" t="s">
        <v>348</v>
      </c>
      <c r="D80" s="13" t="s">
        <v>364</v>
      </c>
      <c r="E80" s="13" t="s">
        <v>191</v>
      </c>
      <c r="F80" s="8" t="s">
        <v>259</v>
      </c>
      <c r="G80" t="str">
        <f t="shared" si="1"/>
        <v>http://www.geonovum.nl/imkl2015/1.0/def/TelecommunicationsAppurtenanceIMKLTypeValue/verzameltermOndergrondseLeidingelementenOpnemen</v>
      </c>
    </row>
    <row r="81" spans="1:7">
      <c r="A81" t="s">
        <v>371</v>
      </c>
      <c r="B81" s="13" t="s">
        <v>206</v>
      </c>
      <c r="C81" t="s">
        <v>348</v>
      </c>
      <c r="D81" s="8" t="s">
        <v>242</v>
      </c>
      <c r="E81" s="8" t="s">
        <v>242</v>
      </c>
      <c r="F81" s="8" t="s">
        <v>259</v>
      </c>
      <c r="G81" t="str">
        <f t="shared" si="1"/>
        <v>http://www.geonovum.nl/imkl2015/1.0/def/TelecommunicationsAppurtenanceIMKLTypeValue/kabelverdeler</v>
      </c>
    </row>
    <row r="82" spans="1:7">
      <c r="A82" t="s">
        <v>371</v>
      </c>
      <c r="B82" s="13" t="s">
        <v>206</v>
      </c>
      <c r="C82" t="s">
        <v>348</v>
      </c>
      <c r="D82" s="13" t="s">
        <v>234</v>
      </c>
      <c r="E82" s="13" t="s">
        <v>234</v>
      </c>
      <c r="F82" s="8" t="s">
        <v>259</v>
      </c>
      <c r="G82" t="str">
        <f t="shared" si="1"/>
        <v>http://www.geonovum.nl/imkl2015/1.0/def/TelecommunicationsAppurtenanceIMKLTypeValue/Stijgleiding</v>
      </c>
    </row>
    <row r="83" spans="1:7">
      <c r="A83" t="s">
        <v>371</v>
      </c>
      <c r="B83" s="13" t="s">
        <v>206</v>
      </c>
      <c r="C83" t="s">
        <v>348</v>
      </c>
      <c r="D83" s="13" t="s">
        <v>308</v>
      </c>
      <c r="E83" s="13" t="s">
        <v>308</v>
      </c>
      <c r="F83" s="8" t="s">
        <v>259</v>
      </c>
      <c r="G83" t="str">
        <f t="shared" si="1"/>
        <v>http://www.geonovum.nl/imkl2015/1.0/def/TelecommunicationsAppurtenanceIMKLTypeValue/GTWPOpnemen</v>
      </c>
    </row>
    <row r="84" spans="1:7">
      <c r="A84" t="s">
        <v>371</v>
      </c>
      <c r="B84" s="13" t="s">
        <v>206</v>
      </c>
      <c r="C84" t="s">
        <v>348</v>
      </c>
      <c r="D84" s="13" t="s">
        <v>192</v>
      </c>
      <c r="E84" s="13" t="s">
        <v>192</v>
      </c>
      <c r="F84" s="8" t="s">
        <v>259</v>
      </c>
      <c r="G84" t="str">
        <f t="shared" si="1"/>
        <v>http://www.geonovum.nl/imkl2015/1.0/def/TelecommunicationsAppurtenanceIMKLTypeValue/afdekplaten</v>
      </c>
    </row>
    <row r="85" spans="1:7">
      <c r="A85" t="s">
        <v>371</v>
      </c>
      <c r="B85" s="13" t="s">
        <v>206</v>
      </c>
      <c r="C85" t="s">
        <v>348</v>
      </c>
      <c r="D85" s="13" t="s">
        <v>193</v>
      </c>
      <c r="E85" s="13" t="s">
        <v>193</v>
      </c>
      <c r="F85" s="8" t="s">
        <v>259</v>
      </c>
      <c r="G85" t="str">
        <f t="shared" si="1"/>
        <v>http://www.geonovum.nl/imkl2015/1.0/def/TelecommunicationsAppurtenanceIMKLTypeValue/doorvoerramen</v>
      </c>
    </row>
    <row r="86" spans="1:7">
      <c r="A86" t="s">
        <v>371</v>
      </c>
      <c r="B86" s="17" t="s">
        <v>28</v>
      </c>
      <c r="C86" s="17" t="s">
        <v>135</v>
      </c>
      <c r="D86" s="17" t="s">
        <v>136</v>
      </c>
      <c r="E86" s="17" t="s">
        <v>136</v>
      </c>
      <c r="F86" s="8" t="s">
        <v>377</v>
      </c>
      <c r="G86" t="str">
        <f t="shared" si="1"/>
        <v>http://inspire.ec.europa.eu/codelist/TelecommunicationsCableMaterialTypeValue/coaxial</v>
      </c>
    </row>
    <row r="87" spans="1:7">
      <c r="A87" t="s">
        <v>371</v>
      </c>
      <c r="B87" s="17" t="s">
        <v>28</v>
      </c>
      <c r="C87" s="17" t="s">
        <v>135</v>
      </c>
      <c r="D87" s="17" t="s">
        <v>137</v>
      </c>
      <c r="E87" s="17" t="s">
        <v>137</v>
      </c>
      <c r="F87" s="8" t="s">
        <v>377</v>
      </c>
      <c r="G87" t="str">
        <f t="shared" si="1"/>
        <v>http://inspire.ec.europa.eu/codelist/TelecommunicationsCableMaterialTypeValue/opticalFiber</v>
      </c>
    </row>
    <row r="88" spans="1:7">
      <c r="A88" t="s">
        <v>371</v>
      </c>
      <c r="B88" s="17" t="s">
        <v>28</v>
      </c>
      <c r="C88" s="17" t="s">
        <v>135</v>
      </c>
      <c r="D88" s="17" t="s">
        <v>138</v>
      </c>
      <c r="E88" s="17" t="s">
        <v>138</v>
      </c>
      <c r="F88" s="8" t="s">
        <v>377</v>
      </c>
      <c r="G88" t="str">
        <f t="shared" si="1"/>
        <v>http://inspire.ec.europa.eu/codelist/TelecommunicationsCableMaterialTypeValue/twistedPair</v>
      </c>
    </row>
    <row r="89" spans="1:7" ht="15" thickBot="1">
      <c r="A89" t="s">
        <v>371</v>
      </c>
      <c r="C89" t="s">
        <v>348</v>
      </c>
      <c r="D89" s="30" t="s">
        <v>316</v>
      </c>
      <c r="E89" s="30" t="s">
        <v>266</v>
      </c>
      <c r="F89" s="8" t="s">
        <v>259</v>
      </c>
      <c r="G89" t="str">
        <f t="shared" si="1"/>
        <v>http://www.geonovum.nl/imkl2015/1.0/def/TelecommunicationsAppurtenanceIMKLTypeValue/puntVanLevering</v>
      </c>
    </row>
    <row r="90" spans="1:7" ht="15" hidden="1" thickBot="1">
      <c r="A90" t="s">
        <v>372</v>
      </c>
      <c r="B90" s="12" t="s">
        <v>206</v>
      </c>
      <c r="C90" s="12" t="s">
        <v>348</v>
      </c>
      <c r="D90" s="19" t="s">
        <v>318</v>
      </c>
      <c r="E90" s="19" t="s">
        <v>221</v>
      </c>
      <c r="F90" s="8" t="s">
        <v>310</v>
      </c>
      <c r="G90" t="str">
        <f t="shared" si="1"/>
        <v>http://www.geonovum.nl/imkl2015/1.0/def/OilGasChemicalsAppurtenanceIMKLTypeValue/buis</v>
      </c>
    </row>
    <row r="91" spans="1:7" ht="15" hidden="1" thickBot="1">
      <c r="A91" t="s">
        <v>372</v>
      </c>
      <c r="B91" s="12" t="s">
        <v>206</v>
      </c>
      <c r="C91" s="12" t="s">
        <v>348</v>
      </c>
      <c r="D91" s="20" t="s">
        <v>319</v>
      </c>
      <c r="E91" s="20" t="s">
        <v>265</v>
      </c>
      <c r="F91" s="8" t="s">
        <v>310</v>
      </c>
      <c r="G91" t="str">
        <f t="shared" si="1"/>
        <v>http://www.geonovum.nl/imkl2015/1.0/def/OilGasChemicalsAppurtenanceIMKLTypeValue/bocht</v>
      </c>
    </row>
    <row r="92" spans="1:7" ht="15" hidden="1" thickBot="1">
      <c r="A92" t="s">
        <v>372</v>
      </c>
      <c r="B92" s="12" t="s">
        <v>206</v>
      </c>
      <c r="C92" s="12" t="s">
        <v>348</v>
      </c>
      <c r="D92" s="20" t="s">
        <v>320</v>
      </c>
      <c r="E92" s="20" t="s">
        <v>222</v>
      </c>
      <c r="F92" s="8" t="s">
        <v>310</v>
      </c>
      <c r="G92" t="str">
        <f t="shared" si="1"/>
        <v>http://www.geonovum.nl/imkl2015/1.0/def/OilGasChemicalsAppurtenanceIMKLTypeValue/tstuk</v>
      </c>
    </row>
    <row r="93" spans="1:7" ht="15" hidden="1" thickBot="1">
      <c r="A93" t="s">
        <v>372</v>
      </c>
      <c r="B93" s="12" t="s">
        <v>206</v>
      </c>
      <c r="C93" s="12" t="s">
        <v>348</v>
      </c>
      <c r="D93" s="20" t="s">
        <v>365</v>
      </c>
      <c r="E93" s="20" t="s">
        <v>236</v>
      </c>
      <c r="F93" s="8" t="s">
        <v>310</v>
      </c>
      <c r="G93" t="str">
        <f t="shared" si="1"/>
        <v>http://www.geonovum.nl/imkl2015/1.0/def/OilGasChemicalsAppurtenanceIMKLTypeValue/bodem</v>
      </c>
    </row>
    <row r="94" spans="1:7" ht="15" hidden="1" thickBot="1">
      <c r="A94" t="s">
        <v>372</v>
      </c>
      <c r="B94" s="12" t="s">
        <v>206</v>
      </c>
      <c r="C94" s="12" t="s">
        <v>348</v>
      </c>
      <c r="D94" s="20" t="s">
        <v>321</v>
      </c>
      <c r="E94" s="20" t="s">
        <v>237</v>
      </c>
      <c r="F94" s="8" t="s">
        <v>310</v>
      </c>
      <c r="G94" t="str">
        <f t="shared" si="1"/>
        <v>http://www.geonovum.nl/imkl2015/1.0/def/OilGasChemicalsAppurtenanceIMKLTypeValue/lasnok</v>
      </c>
    </row>
    <row r="95" spans="1:7" ht="15" hidden="1" thickBot="1">
      <c r="A95" t="s">
        <v>372</v>
      </c>
      <c r="B95" s="12" t="s">
        <v>206</v>
      </c>
      <c r="C95" s="12" t="s">
        <v>348</v>
      </c>
      <c r="D95" s="20" t="s">
        <v>322</v>
      </c>
      <c r="E95" s="20" t="s">
        <v>238</v>
      </c>
      <c r="F95" s="8" t="s">
        <v>310</v>
      </c>
      <c r="G95" t="str">
        <f t="shared" si="1"/>
        <v>http://www.geonovum.nl/imkl2015/1.0/def/OilGasChemicalsAppurtenanceIMKLTypeValue/expansiestuk</v>
      </c>
    </row>
    <row r="96" spans="1:7" ht="15" hidden="1" thickBot="1">
      <c r="A96" t="s">
        <v>372</v>
      </c>
      <c r="B96" s="12" t="s">
        <v>206</v>
      </c>
      <c r="C96" s="12" t="s">
        <v>348</v>
      </c>
      <c r="D96" s="20" t="s">
        <v>323</v>
      </c>
      <c r="E96" s="20" t="s">
        <v>239</v>
      </c>
      <c r="F96" s="8" t="s">
        <v>310</v>
      </c>
      <c r="G96" t="str">
        <f t="shared" si="1"/>
        <v>http://www.geonovum.nl/imkl2015/1.0/def/OilGasChemicalsAppurtenanceIMKLTypeValue/isolatieKoppeling</v>
      </c>
    </row>
    <row r="97" spans="1:7" ht="15" hidden="1" thickBot="1">
      <c r="A97" t="s">
        <v>372</v>
      </c>
      <c r="B97" s="12" t="s">
        <v>206</v>
      </c>
      <c r="C97" s="12" t="s">
        <v>348</v>
      </c>
      <c r="D97" s="20" t="s">
        <v>324</v>
      </c>
      <c r="E97" s="20" t="s">
        <v>240</v>
      </c>
      <c r="F97" s="8" t="s">
        <v>310</v>
      </c>
      <c r="G97" t="str">
        <f t="shared" si="1"/>
        <v>http://www.geonovum.nl/imkl2015/1.0/def/OilGasChemicalsAppurtenanceIMKLTypeValue/vloeistofvanger</v>
      </c>
    </row>
    <row r="98" spans="1:7" ht="15" hidden="1" thickBot="1">
      <c r="A98" t="s">
        <v>372</v>
      </c>
      <c r="B98" s="12" t="s">
        <v>206</v>
      </c>
      <c r="C98" s="12" t="s">
        <v>348</v>
      </c>
      <c r="D98" s="20" t="s">
        <v>366</v>
      </c>
      <c r="E98" s="20" t="s">
        <v>241</v>
      </c>
      <c r="F98" s="8" t="s">
        <v>310</v>
      </c>
      <c r="G98" t="str">
        <f t="shared" si="1"/>
        <v>http://www.geonovum.nl/imkl2015/1.0/def/OilGasChemicalsAppurtenanceIMKLTypeValue/Raaginrichting</v>
      </c>
    </row>
    <row r="99" spans="1:7" ht="15" hidden="1" thickBot="1">
      <c r="A99" t="s">
        <v>372</v>
      </c>
      <c r="B99" s="12" t="s">
        <v>206</v>
      </c>
      <c r="C99" s="12" t="s">
        <v>348</v>
      </c>
      <c r="D99" s="20" t="s">
        <v>325</v>
      </c>
      <c r="E99" s="20" t="s">
        <v>223</v>
      </c>
      <c r="F99" s="8" t="s">
        <v>310</v>
      </c>
      <c r="G99" t="str">
        <f t="shared" si="1"/>
        <v>http://www.geonovum.nl/imkl2015/1.0/def/OilGasChemicalsAppurtenanceIMKLTypeValue/algemeenGasTransportOnderdeel</v>
      </c>
    </row>
    <row r="100" spans="1:7" ht="15" hidden="1" thickBot="1">
      <c r="A100" t="s">
        <v>372</v>
      </c>
      <c r="B100" s="12" t="s">
        <v>206</v>
      </c>
      <c r="C100" s="12" t="s">
        <v>350</v>
      </c>
      <c r="D100" s="15" t="s">
        <v>332</v>
      </c>
      <c r="E100" s="15" t="s">
        <v>217</v>
      </c>
      <c r="F100" s="8" t="s">
        <v>311</v>
      </c>
      <c r="G100" t="str">
        <f t="shared" si="1"/>
        <v>http://www.geonovum.nl/imkl2015/1.0/def/OilGasChemicalsProductIMKLTypeValue/mud</v>
      </c>
    </row>
    <row r="101" spans="1:7" ht="15" hidden="1" thickBot="1">
      <c r="A101" t="s">
        <v>372</v>
      </c>
      <c r="B101" s="12" t="s">
        <v>206</v>
      </c>
      <c r="C101" s="12" t="s">
        <v>350</v>
      </c>
      <c r="D101" s="15" t="s">
        <v>333</v>
      </c>
      <c r="E101" s="15" t="s">
        <v>220</v>
      </c>
      <c r="F101" s="8" t="s">
        <v>311</v>
      </c>
      <c r="G101" t="str">
        <f t="shared" si="1"/>
        <v>http://www.geonovum.nl/imkl2015/1.0/def/OilGasChemicalsProductIMKLTypeValue/methanol</v>
      </c>
    </row>
    <row r="102" spans="1:7" hidden="1">
      <c r="A102" t="s">
        <v>372</v>
      </c>
      <c r="B102" s="12" t="s">
        <v>206</v>
      </c>
      <c r="C102" s="12" t="s">
        <v>350</v>
      </c>
      <c r="D102" s="12" t="s">
        <v>334</v>
      </c>
      <c r="E102" s="12" t="s">
        <v>218</v>
      </c>
      <c r="F102" s="8" t="s">
        <v>311</v>
      </c>
      <c r="G102" t="str">
        <f t="shared" si="1"/>
        <v>http://www.geonovum.nl/imkl2015/1.0/def/OilGasChemicalsProductIMKLTypeValue/emulsie</v>
      </c>
    </row>
    <row r="103" spans="1:7" hidden="1">
      <c r="A103" t="s">
        <v>372</v>
      </c>
      <c r="B103" s="12" t="s">
        <v>206</v>
      </c>
      <c r="C103" s="12" t="s">
        <v>350</v>
      </c>
      <c r="D103" s="13" t="s">
        <v>335</v>
      </c>
      <c r="E103" s="13" t="s">
        <v>219</v>
      </c>
      <c r="F103" s="8" t="s">
        <v>311</v>
      </c>
      <c r="G103" t="str">
        <f t="shared" si="1"/>
        <v>http://www.geonovum.nl/imkl2015/1.0/def/OilGasChemicalsProductIMKLTypeValue/glycol</v>
      </c>
    </row>
    <row r="104" spans="1:7" ht="15" hidden="1" thickBot="1">
      <c r="A104" t="s">
        <v>372</v>
      </c>
      <c r="B104" s="12" t="s">
        <v>206</v>
      </c>
      <c r="C104" s="12" t="s">
        <v>348</v>
      </c>
      <c r="D104" s="14" t="s">
        <v>243</v>
      </c>
      <c r="E104" s="14" t="s">
        <v>243</v>
      </c>
      <c r="F104" s="8" t="s">
        <v>310</v>
      </c>
      <c r="G104" t="str">
        <f t="shared" si="1"/>
        <v>http://www.geonovum.nl/imkl2015/1.0/def/OilGasChemicalsAppurtenanceIMKLTypeValue/hoogbouwkoppelpunt</v>
      </c>
    </row>
    <row r="105" spans="1:7" ht="15" hidden="1" thickBot="1">
      <c r="A105" t="s">
        <v>372</v>
      </c>
      <c r="B105" s="12" t="s">
        <v>206</v>
      </c>
      <c r="C105" s="12" t="s">
        <v>348</v>
      </c>
      <c r="D105" s="15" t="s">
        <v>244</v>
      </c>
      <c r="E105" s="15" t="s">
        <v>244</v>
      </c>
      <c r="F105" s="8" t="s">
        <v>310</v>
      </c>
      <c r="G105" t="str">
        <f t="shared" si="1"/>
        <v>http://www.geonovum.nl/imkl2015/1.0/def/OilGasChemicalsAppurtenanceIMKLTypeValue/ontluchting</v>
      </c>
    </row>
    <row r="106" spans="1:7" hidden="1">
      <c r="A106" t="s">
        <v>372</v>
      </c>
      <c r="B106" s="12" t="s">
        <v>206</v>
      </c>
      <c r="C106" s="12" t="s">
        <v>348</v>
      </c>
      <c r="D106" s="12" t="s">
        <v>224</v>
      </c>
      <c r="E106" s="12" t="s">
        <v>224</v>
      </c>
      <c r="F106" s="8" t="s">
        <v>310</v>
      </c>
      <c r="G106" t="str">
        <f t="shared" si="1"/>
        <v>http://www.geonovum.nl/imkl2015/1.0/def/OilGasChemicalsAppurtenanceIMKLTypeValue/aftakzadel</v>
      </c>
    </row>
    <row r="107" spans="1:7" hidden="1">
      <c r="A107" t="s">
        <v>372</v>
      </c>
      <c r="B107" s="12" t="s">
        <v>206</v>
      </c>
      <c r="C107" s="12" t="s">
        <v>348</v>
      </c>
      <c r="D107" s="12" t="s">
        <v>225</v>
      </c>
      <c r="E107" s="12" t="s">
        <v>225</v>
      </c>
      <c r="F107" s="8" t="s">
        <v>310</v>
      </c>
      <c r="G107" t="str">
        <f t="shared" si="1"/>
        <v>http://www.geonovum.nl/imkl2015/1.0/def/OilGasChemicalsAppurtenanceIMKLTypeValue/overgangsstuk</v>
      </c>
    </row>
    <row r="108" spans="1:7" hidden="1">
      <c r="A108" t="s">
        <v>372</v>
      </c>
      <c r="B108" s="12" t="s">
        <v>206</v>
      </c>
      <c r="C108" s="12" t="s">
        <v>348</v>
      </c>
      <c r="D108" s="12" t="s">
        <v>226</v>
      </c>
      <c r="E108" s="12" t="s">
        <v>226</v>
      </c>
      <c r="F108" s="8" t="s">
        <v>310</v>
      </c>
      <c r="G108" t="str">
        <f t="shared" si="1"/>
        <v>http://www.geonovum.nl/imkl2015/1.0/def/OilGasChemicalsAppurtenanceIMKLTypeValue/isolatiestuk</v>
      </c>
    </row>
    <row r="109" spans="1:7" hidden="1">
      <c r="A109" t="s">
        <v>372</v>
      </c>
      <c r="B109" s="12" t="s">
        <v>206</v>
      </c>
      <c r="C109" s="12" t="s">
        <v>348</v>
      </c>
      <c r="D109" s="12" t="s">
        <v>245</v>
      </c>
      <c r="E109" s="12" t="s">
        <v>245</v>
      </c>
      <c r="F109" s="8" t="s">
        <v>310</v>
      </c>
      <c r="G109" t="str">
        <f t="shared" si="1"/>
        <v>http://www.geonovum.nl/imkl2015/1.0/def/OilGasChemicalsAppurtenanceIMKLTypeValue/ontspanningselement</v>
      </c>
    </row>
    <row r="110" spans="1:7" hidden="1">
      <c r="A110" t="s">
        <v>372</v>
      </c>
      <c r="B110" s="12" t="s">
        <v>206</v>
      </c>
      <c r="C110" s="13" t="s">
        <v>348</v>
      </c>
      <c r="D110" s="12" t="s">
        <v>246</v>
      </c>
      <c r="E110" s="12" t="s">
        <v>246</v>
      </c>
      <c r="F110" s="8" t="s">
        <v>310</v>
      </c>
      <c r="G110" t="str">
        <f t="shared" si="1"/>
        <v>http://www.geonovum.nl/imkl2015/1.0/def/OilGasChemicalsAppurtenanceIMKLTypeValue/hoogteligging</v>
      </c>
    </row>
    <row r="111" spans="1:7" hidden="1">
      <c r="A111" t="s">
        <v>372</v>
      </c>
      <c r="B111" s="12" t="s">
        <v>206</v>
      </c>
      <c r="C111" s="13" t="s">
        <v>348</v>
      </c>
      <c r="D111" s="12" t="s">
        <v>274</v>
      </c>
      <c r="E111" s="12" t="s">
        <v>274</v>
      </c>
      <c r="F111" s="8" t="s">
        <v>310</v>
      </c>
      <c r="G111" t="str">
        <f t="shared" si="1"/>
        <v>http://www.geonovum.nl/imkl2015/1.0/def/OilGasChemicalsAppurtenanceIMKLTypeValue/adrespunt</v>
      </c>
    </row>
    <row r="112" spans="1:7" hidden="1">
      <c r="A112" t="s">
        <v>372</v>
      </c>
      <c r="B112" s="12" t="s">
        <v>82</v>
      </c>
      <c r="C112" s="12" t="s">
        <v>348</v>
      </c>
      <c r="D112" s="12" t="s">
        <v>71</v>
      </c>
      <c r="E112" s="12" t="s">
        <v>71</v>
      </c>
      <c r="F112" s="8" t="s">
        <v>310</v>
      </c>
      <c r="G112" t="str">
        <f t="shared" si="1"/>
        <v>http://www.geonovum.nl/imkl2015/1.0/def/OilGasChemicalsAppurtenanceIMKLTypeValue/eindkap</v>
      </c>
    </row>
    <row r="113" spans="1:7" hidden="1">
      <c r="A113" t="s">
        <v>372</v>
      </c>
      <c r="B113" s="12" t="s">
        <v>82</v>
      </c>
      <c r="C113" s="12" t="s">
        <v>348</v>
      </c>
      <c r="D113" s="12" t="s">
        <v>72</v>
      </c>
      <c r="E113" s="12" t="s">
        <v>72</v>
      </c>
      <c r="F113" s="8" t="s">
        <v>310</v>
      </c>
      <c r="G113" t="str">
        <f t="shared" si="1"/>
        <v>http://www.geonovum.nl/imkl2015/1.0/def/OilGasChemicalsAppurtenanceIMKLTypeValue/verloopstuk</v>
      </c>
    </row>
    <row r="114" spans="1:7" hidden="1">
      <c r="A114" t="s">
        <v>372</v>
      </c>
      <c r="B114" s="12" t="s">
        <v>82</v>
      </c>
      <c r="C114" s="12" t="s">
        <v>348</v>
      </c>
      <c r="D114" s="12" t="s">
        <v>60</v>
      </c>
      <c r="E114" s="12" t="s">
        <v>60</v>
      </c>
      <c r="F114" s="8" t="s">
        <v>310</v>
      </c>
      <c r="G114" t="str">
        <f t="shared" si="1"/>
        <v>http://www.geonovum.nl/imkl2015/1.0/def/OilGasChemicalsAppurtenanceIMKLTypeValue/afsluiter</v>
      </c>
    </row>
    <row r="115" spans="1:7" hidden="1">
      <c r="A115" t="s">
        <v>372</v>
      </c>
      <c r="B115" s="12" t="s">
        <v>82</v>
      </c>
      <c r="C115" s="12" t="s">
        <v>348</v>
      </c>
      <c r="D115" s="12" t="s">
        <v>73</v>
      </c>
      <c r="E115" s="12" t="s">
        <v>73</v>
      </c>
      <c r="F115" s="8" t="s">
        <v>310</v>
      </c>
      <c r="G115" t="str">
        <f t="shared" si="1"/>
        <v>http://www.geonovum.nl/imkl2015/1.0/def/OilGasChemicalsAppurtenanceIMKLTypeValue/meetpunt</v>
      </c>
    </row>
    <row r="116" spans="1:7" hidden="1">
      <c r="A116" t="s">
        <v>372</v>
      </c>
      <c r="B116" s="12" t="s">
        <v>82</v>
      </c>
      <c r="C116" s="12" t="s">
        <v>348</v>
      </c>
      <c r="D116" s="12" t="s">
        <v>76</v>
      </c>
      <c r="E116" s="12" t="s">
        <v>76</v>
      </c>
      <c r="F116" s="8" t="s">
        <v>310</v>
      </c>
      <c r="G116" t="str">
        <f t="shared" si="1"/>
        <v>http://www.geonovum.nl/imkl2015/1.0/def/OilGasChemicalsAppurtenanceIMKLTypeValue/sifon</v>
      </c>
    </row>
    <row r="117" spans="1:7" hidden="1">
      <c r="A117" t="s">
        <v>372</v>
      </c>
      <c r="B117" s="12" t="s">
        <v>82</v>
      </c>
      <c r="C117" s="12" t="s">
        <v>348</v>
      </c>
      <c r="D117" s="13" t="s">
        <v>77</v>
      </c>
      <c r="E117" s="13" t="s">
        <v>77</v>
      </c>
      <c r="F117" s="8" t="s">
        <v>310</v>
      </c>
      <c r="G117" t="str">
        <f t="shared" si="1"/>
        <v>http://www.geonovum.nl/imkl2015/1.0/def/OilGasChemicalsAppurtenanceIMKLTypeValue/blaasgat</v>
      </c>
    </row>
    <row r="118" spans="1:7" hidden="1">
      <c r="A118" t="s">
        <v>372</v>
      </c>
      <c r="B118" s="12" t="s">
        <v>82</v>
      </c>
      <c r="C118" s="12" t="s">
        <v>348</v>
      </c>
      <c r="D118" s="13" t="s">
        <v>78</v>
      </c>
      <c r="E118" s="13" t="s">
        <v>78</v>
      </c>
      <c r="F118" s="8" t="s">
        <v>310</v>
      </c>
      <c r="G118" t="str">
        <f t="shared" si="1"/>
        <v>http://www.geonovum.nl/imkl2015/1.0/def/OilGasChemicalsAppurtenanceIMKLTypeValue/kbMeetpunt</v>
      </c>
    </row>
    <row r="119" spans="1:7" hidden="1">
      <c r="A119" t="s">
        <v>372</v>
      </c>
      <c r="B119" s="12" t="s">
        <v>28</v>
      </c>
      <c r="C119" s="12" t="s">
        <v>348</v>
      </c>
      <c r="D119" t="s">
        <v>326</v>
      </c>
      <c r="E119" s="18" t="s">
        <v>267</v>
      </c>
      <c r="F119" s="8" t="s">
        <v>309</v>
      </c>
      <c r="G119" t="str">
        <f t="shared" si="1"/>
        <v>http://inspire.ec.europa.eu/codelist/OilGasChemicalsAppurtenanceTypeValue/gasStation</v>
      </c>
    </row>
    <row r="120" spans="1:7" hidden="1">
      <c r="A120" t="s">
        <v>372</v>
      </c>
      <c r="B120" s="12" t="s">
        <v>28</v>
      </c>
      <c r="C120" s="12" t="s">
        <v>348</v>
      </c>
      <c r="D120" t="s">
        <v>375</v>
      </c>
      <c r="E120" s="18" t="s">
        <v>50</v>
      </c>
      <c r="F120" s="8" t="s">
        <v>309</v>
      </c>
      <c r="G120" t="str">
        <f t="shared" si="1"/>
        <v>http://inspire.ec.europa.eu/codelist/OilGasChemicalsAppurtenanceTypeValue/oilGasChemicalsNode</v>
      </c>
    </row>
    <row r="121" spans="1:7" hidden="1">
      <c r="A121" t="s">
        <v>372</v>
      </c>
      <c r="B121" s="12" t="s">
        <v>28</v>
      </c>
      <c r="C121" s="12" t="s">
        <v>348</v>
      </c>
      <c r="D121" t="s">
        <v>327</v>
      </c>
      <c r="E121" s="18" t="s">
        <v>268</v>
      </c>
      <c r="F121" s="8" t="s">
        <v>309</v>
      </c>
      <c r="G121" t="str">
        <f t="shared" si="1"/>
        <v>http://inspire.ec.europa.eu/codelist/OilGasChemicalsAppurtenanceTypeValue/marker</v>
      </c>
    </row>
    <row r="122" spans="1:7" hidden="1">
      <c r="A122" t="s">
        <v>372</v>
      </c>
      <c r="B122" s="12" t="s">
        <v>28</v>
      </c>
      <c r="C122" s="12" t="s">
        <v>348</v>
      </c>
      <c r="D122" t="s">
        <v>290</v>
      </c>
      <c r="E122" s="18" t="s">
        <v>21</v>
      </c>
      <c r="F122" s="8" t="s">
        <v>309</v>
      </c>
      <c r="G122" t="str">
        <f t="shared" si="1"/>
        <v>http://inspire.ec.europa.eu/codelist/OilGasChemicalsAppurtenanceTypeValue/deliveryPoint</v>
      </c>
    </row>
    <row r="123" spans="1:7" hidden="1">
      <c r="A123" t="s">
        <v>372</v>
      </c>
      <c r="B123" s="12" t="s">
        <v>28</v>
      </c>
      <c r="C123" s="12" t="s">
        <v>348</v>
      </c>
      <c r="D123" t="s">
        <v>270</v>
      </c>
      <c r="E123" s="18" t="s">
        <v>270</v>
      </c>
      <c r="F123" s="8" t="s">
        <v>309</v>
      </c>
      <c r="G123" t="str">
        <f t="shared" si="1"/>
        <v>http://inspire.ec.europa.eu/codelist/OilGasChemicalsAppurtenanceTypeValue/terminal</v>
      </c>
    </row>
    <row r="124" spans="1:7" hidden="1">
      <c r="A124" t="s">
        <v>372</v>
      </c>
      <c r="B124" s="12" t="s">
        <v>28</v>
      </c>
      <c r="C124" s="12" t="s">
        <v>348</v>
      </c>
      <c r="D124" t="s">
        <v>328</v>
      </c>
      <c r="E124" s="18" t="s">
        <v>269</v>
      </c>
      <c r="F124" s="8" t="s">
        <v>309</v>
      </c>
      <c r="G124" t="str">
        <f t="shared" si="1"/>
        <v>http://inspire.ec.europa.eu/codelist/OilGasChemicalsAppurtenanceTypeValue/pump</v>
      </c>
    </row>
    <row r="125" spans="1:7" hidden="1">
      <c r="A125" t="s">
        <v>372</v>
      </c>
      <c r="B125" s="12" t="s">
        <v>28</v>
      </c>
      <c r="C125" s="12" t="s">
        <v>348</v>
      </c>
      <c r="D125" t="s">
        <v>329</v>
      </c>
      <c r="E125" s="18" t="s">
        <v>56</v>
      </c>
      <c r="F125" s="8" t="s">
        <v>309</v>
      </c>
      <c r="G125" t="str">
        <f t="shared" si="1"/>
        <v>http://inspire.ec.europa.eu/codelist/OilGasChemicalsAppurtenanceTypeValue/pumpingStation</v>
      </c>
    </row>
    <row r="126" spans="1:7" hidden="1">
      <c r="A126" t="s">
        <v>372</v>
      </c>
      <c r="B126" s="12" t="s">
        <v>28</v>
      </c>
      <c r="C126" s="12" t="s">
        <v>348</v>
      </c>
      <c r="D126" t="s">
        <v>330</v>
      </c>
      <c r="E126" s="18" t="s">
        <v>272</v>
      </c>
      <c r="F126" s="8" t="s">
        <v>309</v>
      </c>
      <c r="G126" t="str">
        <f t="shared" si="1"/>
        <v>http://inspire.ec.europa.eu/codelist/OilGasChemicalsAppurtenanceTypeValue/productionRegion</v>
      </c>
    </row>
    <row r="127" spans="1:7" hidden="1">
      <c r="A127" t="s">
        <v>372</v>
      </c>
      <c r="B127" s="12" t="s">
        <v>28</v>
      </c>
      <c r="C127" s="12" t="s">
        <v>348</v>
      </c>
      <c r="D127" t="s">
        <v>331</v>
      </c>
      <c r="E127" s="18" t="s">
        <v>271</v>
      </c>
      <c r="F127" s="8" t="s">
        <v>309</v>
      </c>
      <c r="G127" t="str">
        <f t="shared" si="1"/>
        <v>http://inspire.ec.europa.eu/codelist/OilGasChemicalsAppurtenanceTypeValue/storage</v>
      </c>
    </row>
    <row r="128" spans="1:7" hidden="1">
      <c r="A128" t="s">
        <v>372</v>
      </c>
      <c r="B128" s="12" t="s">
        <v>28</v>
      </c>
      <c r="C128" s="12" t="s">
        <v>350</v>
      </c>
      <c r="D128" s="13" t="s">
        <v>140</v>
      </c>
      <c r="E128" s="13" t="s">
        <v>140</v>
      </c>
      <c r="F128" s="8" t="s">
        <v>260</v>
      </c>
      <c r="G128" t="str">
        <f t="shared" si="1"/>
        <v>http://inspire.ec.europa.eu/codelist/OilGasChemicalsProductTypeValue/naturalGas</v>
      </c>
    </row>
    <row r="129" spans="1:7" hidden="1">
      <c r="A129" t="s">
        <v>372</v>
      </c>
      <c r="B129" s="12" t="s">
        <v>82</v>
      </c>
      <c r="C129" s="12" t="s">
        <v>350</v>
      </c>
      <c r="D129" s="13" t="s">
        <v>141</v>
      </c>
      <c r="E129" s="13" t="s">
        <v>141</v>
      </c>
      <c r="F129" s="8" t="s">
        <v>311</v>
      </c>
      <c r="G129" t="str">
        <f t="shared" si="1"/>
        <v>http://www.geonovum.nl/imkl2015/1.0/def/OilGasChemicalsProductIMKLTypeValue/bioGas</v>
      </c>
    </row>
    <row r="130" spans="1:7" hidden="1">
      <c r="A130" t="s">
        <v>372</v>
      </c>
      <c r="B130" s="1" t="s">
        <v>82</v>
      </c>
      <c r="C130" s="1" t="s">
        <v>350</v>
      </c>
      <c r="D130" s="1" t="s">
        <v>142</v>
      </c>
      <c r="E130" s="1" t="s">
        <v>142</v>
      </c>
      <c r="F130" s="8" t="s">
        <v>260</v>
      </c>
      <c r="G130" t="str">
        <f t="shared" ref="G130:G193" si="2">IF(B130="inspire",INSPIRE,IMKL) &amp; F130 &amp; "/" &amp; D130</f>
        <v>http://www.geonovum.nl/imkl2015/1.0/def/OilGasChemicalsProductTypeValue/accetone</v>
      </c>
    </row>
    <row r="131" spans="1:7" hidden="1">
      <c r="A131" t="s">
        <v>372</v>
      </c>
      <c r="B131" s="1" t="s">
        <v>82</v>
      </c>
      <c r="C131" s="1" t="s">
        <v>350</v>
      </c>
      <c r="D131" s="1" t="s">
        <v>143</v>
      </c>
      <c r="E131" s="1" t="s">
        <v>143</v>
      </c>
      <c r="F131" s="8" t="s">
        <v>260</v>
      </c>
      <c r="G131" t="str">
        <f t="shared" si="2"/>
        <v>http://www.geonovum.nl/imkl2015/1.0/def/OilGasChemicalsProductTypeValue/air</v>
      </c>
    </row>
    <row r="132" spans="1:7" hidden="1">
      <c r="A132" t="s">
        <v>372</v>
      </c>
      <c r="B132" s="1" t="s">
        <v>82</v>
      </c>
      <c r="C132" s="1" t="s">
        <v>350</v>
      </c>
      <c r="D132" s="1" t="s">
        <v>144</v>
      </c>
      <c r="E132" s="1" t="s">
        <v>144</v>
      </c>
      <c r="F132" s="8" t="s">
        <v>260</v>
      </c>
      <c r="G132" t="str">
        <f t="shared" si="2"/>
        <v>http://www.geonovum.nl/imkl2015/1.0/def/OilGasChemicalsProductTypeValue/argon</v>
      </c>
    </row>
    <row r="133" spans="1:7" hidden="1">
      <c r="A133" t="s">
        <v>372</v>
      </c>
      <c r="B133" s="1" t="s">
        <v>82</v>
      </c>
      <c r="C133" s="1" t="s">
        <v>350</v>
      </c>
      <c r="D133" s="1" t="s">
        <v>145</v>
      </c>
      <c r="E133" s="1" t="s">
        <v>145</v>
      </c>
      <c r="F133" s="8" t="s">
        <v>260</v>
      </c>
      <c r="G133" t="str">
        <f t="shared" si="2"/>
        <v>http://www.geonovum.nl/imkl2015/1.0/def/OilGasChemicalsProductTypeValue/butadiene1.2</v>
      </c>
    </row>
    <row r="134" spans="1:7" hidden="1">
      <c r="A134" t="s">
        <v>372</v>
      </c>
      <c r="B134" s="1" t="s">
        <v>82</v>
      </c>
      <c r="C134" s="1" t="s">
        <v>350</v>
      </c>
      <c r="D134" s="1" t="s">
        <v>146</v>
      </c>
      <c r="E134" s="1" t="s">
        <v>146</v>
      </c>
      <c r="F134" s="8" t="s">
        <v>260</v>
      </c>
      <c r="G134" t="str">
        <f t="shared" si="2"/>
        <v>http://www.geonovum.nl/imkl2015/1.0/def/OilGasChemicalsProductTypeValue/butadiene1.3</v>
      </c>
    </row>
    <row r="135" spans="1:7" hidden="1">
      <c r="A135" t="s">
        <v>372</v>
      </c>
      <c r="B135" s="1" t="s">
        <v>82</v>
      </c>
      <c r="C135" s="1" t="s">
        <v>350</v>
      </c>
      <c r="D135" s="1" t="s">
        <v>147</v>
      </c>
      <c r="E135" s="1" t="s">
        <v>147</v>
      </c>
      <c r="F135" s="8" t="s">
        <v>260</v>
      </c>
      <c r="G135" t="str">
        <f t="shared" si="2"/>
        <v>http://www.geonovum.nl/imkl2015/1.0/def/OilGasChemicalsProductTypeValue/butane</v>
      </c>
    </row>
    <row r="136" spans="1:7" hidden="1">
      <c r="A136" t="s">
        <v>372</v>
      </c>
      <c r="B136" s="1" t="s">
        <v>82</v>
      </c>
      <c r="C136" s="1" t="s">
        <v>350</v>
      </c>
      <c r="D136" s="1" t="s">
        <v>148</v>
      </c>
      <c r="E136" s="1" t="s">
        <v>148</v>
      </c>
      <c r="F136" s="8" t="s">
        <v>260</v>
      </c>
      <c r="G136" t="str">
        <f t="shared" si="2"/>
        <v>http://www.geonovum.nl/imkl2015/1.0/def/OilGasChemicalsProductTypeValue/carbonMonoxide</v>
      </c>
    </row>
    <row r="137" spans="1:7" hidden="1">
      <c r="A137" t="s">
        <v>372</v>
      </c>
      <c r="B137" s="1" t="s">
        <v>82</v>
      </c>
      <c r="C137" s="1" t="s">
        <v>350</v>
      </c>
      <c r="D137" s="1" t="s">
        <v>149</v>
      </c>
      <c r="E137" s="1" t="s">
        <v>149</v>
      </c>
      <c r="F137" s="8" t="s">
        <v>260</v>
      </c>
      <c r="G137" t="str">
        <f t="shared" si="2"/>
        <v>http://www.geonovum.nl/imkl2015/1.0/def/OilGasChemicalsProductTypeValue/chlorine</v>
      </c>
    </row>
    <row r="138" spans="1:7" hidden="1">
      <c r="A138" t="s">
        <v>372</v>
      </c>
      <c r="B138" s="1" t="s">
        <v>82</v>
      </c>
      <c r="C138" s="1" t="s">
        <v>350</v>
      </c>
      <c r="D138" s="1" t="s">
        <v>150</v>
      </c>
      <c r="E138" s="1" t="s">
        <v>150</v>
      </c>
      <c r="F138" s="8" t="s">
        <v>260</v>
      </c>
      <c r="G138" t="str">
        <f t="shared" si="2"/>
        <v>http://www.geonovum.nl/imkl2015/1.0/def/OilGasChemicalsProductTypeValue/concrete</v>
      </c>
    </row>
    <row r="139" spans="1:7" hidden="1">
      <c r="A139" t="s">
        <v>372</v>
      </c>
      <c r="B139" s="1" t="s">
        <v>82</v>
      </c>
      <c r="C139" s="1" t="s">
        <v>350</v>
      </c>
      <c r="D139" s="1" t="s">
        <v>151</v>
      </c>
      <c r="E139" s="1" t="s">
        <v>151</v>
      </c>
      <c r="F139" s="8" t="s">
        <v>260</v>
      </c>
      <c r="G139" t="str">
        <f t="shared" si="2"/>
        <v>http://www.geonovum.nl/imkl2015/1.0/def/OilGasChemicalsProductTypeValue/crude</v>
      </c>
    </row>
    <row r="140" spans="1:7" hidden="1">
      <c r="A140" t="s">
        <v>372</v>
      </c>
      <c r="B140" s="1" t="s">
        <v>82</v>
      </c>
      <c r="C140" s="1" t="s">
        <v>350</v>
      </c>
      <c r="D140" s="1" t="s">
        <v>152</v>
      </c>
      <c r="E140" s="1" t="s">
        <v>152</v>
      </c>
      <c r="F140" s="8" t="s">
        <v>260</v>
      </c>
      <c r="G140" t="str">
        <f t="shared" si="2"/>
        <v>http://www.geonovum.nl/imkl2015/1.0/def/OilGasChemicalsProductTypeValue/dichloroethane</v>
      </c>
    </row>
    <row r="141" spans="1:7" hidden="1">
      <c r="A141" t="s">
        <v>372</v>
      </c>
      <c r="B141" s="1" t="s">
        <v>82</v>
      </c>
      <c r="C141" s="1" t="s">
        <v>350</v>
      </c>
      <c r="D141" s="1" t="s">
        <v>153</v>
      </c>
      <c r="E141" s="1" t="s">
        <v>153</v>
      </c>
      <c r="F141" s="8" t="s">
        <v>260</v>
      </c>
      <c r="G141" t="str">
        <f t="shared" si="2"/>
        <v>http://www.geonovum.nl/imkl2015/1.0/def/OilGasChemicalsProductTypeValue/diesel</v>
      </c>
    </row>
    <row r="142" spans="1:7" hidden="1">
      <c r="A142" t="s">
        <v>372</v>
      </c>
      <c r="B142" s="1" t="s">
        <v>82</v>
      </c>
      <c r="C142" s="1" t="s">
        <v>350</v>
      </c>
      <c r="D142" s="1" t="s">
        <v>154</v>
      </c>
      <c r="E142" s="1" t="s">
        <v>154</v>
      </c>
      <c r="F142" s="8" t="s">
        <v>260</v>
      </c>
      <c r="G142" t="str">
        <f t="shared" si="2"/>
        <v>http://www.geonovum.nl/imkl2015/1.0/def/OilGasChemicalsProductTypeValue/ethylene</v>
      </c>
    </row>
    <row r="143" spans="1:7" hidden="1">
      <c r="A143" t="s">
        <v>372</v>
      </c>
      <c r="B143" s="1" t="s">
        <v>82</v>
      </c>
      <c r="C143" s="1" t="s">
        <v>350</v>
      </c>
      <c r="D143" s="1" t="s">
        <v>155</v>
      </c>
      <c r="E143" s="1" t="s">
        <v>155</v>
      </c>
      <c r="F143" s="8" t="s">
        <v>260</v>
      </c>
      <c r="G143" t="str">
        <f t="shared" si="2"/>
        <v>http://www.geonovum.nl/imkl2015/1.0/def/OilGasChemicalsProductTypeValue/gasFabricationOfCocs</v>
      </c>
    </row>
    <row r="144" spans="1:7" hidden="1">
      <c r="A144" t="s">
        <v>372</v>
      </c>
      <c r="B144" s="1" t="s">
        <v>82</v>
      </c>
      <c r="C144" s="1" t="s">
        <v>350</v>
      </c>
      <c r="D144" s="1" t="s">
        <v>156</v>
      </c>
      <c r="E144" s="1" t="s">
        <v>156</v>
      </c>
      <c r="F144" s="8" t="s">
        <v>260</v>
      </c>
      <c r="G144" t="str">
        <f t="shared" si="2"/>
        <v>http://www.geonovum.nl/imkl2015/1.0/def/OilGasChemicalsProductTypeValue/gasHFx</v>
      </c>
    </row>
    <row r="145" spans="1:7" hidden="1">
      <c r="A145" t="s">
        <v>372</v>
      </c>
      <c r="B145" s="1" t="s">
        <v>82</v>
      </c>
      <c r="C145" s="1" t="s">
        <v>350</v>
      </c>
      <c r="D145" s="1" t="s">
        <v>157</v>
      </c>
      <c r="E145" s="1" t="s">
        <v>157</v>
      </c>
      <c r="F145" s="8" t="s">
        <v>260</v>
      </c>
      <c r="G145" t="str">
        <f t="shared" si="2"/>
        <v>http://www.geonovum.nl/imkl2015/1.0/def/OilGasChemicalsProductTypeValue/gasoil</v>
      </c>
    </row>
    <row r="146" spans="1:7" hidden="1">
      <c r="A146" t="s">
        <v>372</v>
      </c>
      <c r="B146" s="1" t="s">
        <v>82</v>
      </c>
      <c r="C146" s="1" t="s">
        <v>350</v>
      </c>
      <c r="D146" s="1" t="s">
        <v>158</v>
      </c>
      <c r="E146" s="1" t="s">
        <v>158</v>
      </c>
      <c r="F146" s="8" t="s">
        <v>260</v>
      </c>
      <c r="G146" t="str">
        <f t="shared" si="2"/>
        <v>http://www.geonovum.nl/imkl2015/1.0/def/OilGasChemicalsProductTypeValue/hydrogen</v>
      </c>
    </row>
    <row r="147" spans="1:7" hidden="1">
      <c r="A147" t="s">
        <v>372</v>
      </c>
      <c r="B147" s="1" t="s">
        <v>82</v>
      </c>
      <c r="C147" s="1" t="s">
        <v>350</v>
      </c>
      <c r="D147" s="1" t="s">
        <v>159</v>
      </c>
      <c r="E147" s="1" t="s">
        <v>159</v>
      </c>
      <c r="F147" s="8" t="s">
        <v>260</v>
      </c>
      <c r="G147" t="str">
        <f t="shared" si="2"/>
        <v>http://www.geonovum.nl/imkl2015/1.0/def/OilGasChemicalsProductTypeValue/isobutane</v>
      </c>
    </row>
    <row r="148" spans="1:7" hidden="1">
      <c r="A148" t="s">
        <v>372</v>
      </c>
      <c r="B148" s="1" t="s">
        <v>82</v>
      </c>
      <c r="C148" s="1" t="s">
        <v>350</v>
      </c>
      <c r="D148" s="1" t="s">
        <v>160</v>
      </c>
      <c r="E148" s="1" t="s">
        <v>160</v>
      </c>
      <c r="F148" s="8" t="s">
        <v>260</v>
      </c>
      <c r="G148" t="str">
        <f t="shared" si="2"/>
        <v>http://www.geonovum.nl/imkl2015/1.0/def/OilGasChemicalsProductTypeValue/JET-A1</v>
      </c>
    </row>
    <row r="149" spans="1:7" hidden="1">
      <c r="A149" t="s">
        <v>372</v>
      </c>
      <c r="B149" s="1" t="s">
        <v>82</v>
      </c>
      <c r="C149" s="1" t="s">
        <v>350</v>
      </c>
      <c r="D149" s="1" t="s">
        <v>161</v>
      </c>
      <c r="E149" s="1" t="s">
        <v>161</v>
      </c>
      <c r="F149" s="8" t="s">
        <v>260</v>
      </c>
      <c r="G149" t="str">
        <f t="shared" si="2"/>
        <v>http://www.geonovum.nl/imkl2015/1.0/def/OilGasChemicalsProductTypeValue/kerosene</v>
      </c>
    </row>
    <row r="150" spans="1:7" hidden="1">
      <c r="A150" t="s">
        <v>372</v>
      </c>
      <c r="B150" s="1" t="s">
        <v>82</v>
      </c>
      <c r="C150" s="1" t="s">
        <v>350</v>
      </c>
      <c r="D150" s="1" t="s">
        <v>162</v>
      </c>
      <c r="E150" s="1" t="s">
        <v>162</v>
      </c>
      <c r="F150" s="8" t="s">
        <v>260</v>
      </c>
      <c r="G150" t="str">
        <f t="shared" si="2"/>
        <v>http://www.geonovum.nl/imkl2015/1.0/def/OilGasChemicalsProductTypeValue/liquidAmmonia</v>
      </c>
    </row>
    <row r="151" spans="1:7" hidden="1">
      <c r="A151" t="s">
        <v>372</v>
      </c>
      <c r="B151" s="1" t="s">
        <v>82</v>
      </c>
      <c r="C151" s="1" t="s">
        <v>350</v>
      </c>
      <c r="D151" s="1" t="s">
        <v>163</v>
      </c>
      <c r="E151" s="1" t="s">
        <v>163</v>
      </c>
      <c r="F151" s="8" t="s">
        <v>260</v>
      </c>
      <c r="G151" t="str">
        <f t="shared" si="2"/>
        <v>http://www.geonovum.nl/imkl2015/1.0/def/OilGasChemicalsProductTypeValue/liquidHydrocarbon</v>
      </c>
    </row>
    <row r="152" spans="1:7" hidden="1">
      <c r="A152" t="s">
        <v>372</v>
      </c>
      <c r="B152" s="1" t="s">
        <v>82</v>
      </c>
      <c r="C152" s="1" t="s">
        <v>350</v>
      </c>
      <c r="D152" s="1" t="s">
        <v>164</v>
      </c>
      <c r="E152" s="1" t="s">
        <v>164</v>
      </c>
      <c r="F152" s="8" t="s">
        <v>260</v>
      </c>
      <c r="G152" t="str">
        <f t="shared" si="2"/>
        <v>http://www.geonovum.nl/imkl2015/1.0/def/OilGasChemicalsProductTypeValue/multiProduct</v>
      </c>
    </row>
    <row r="153" spans="1:7" hidden="1">
      <c r="A153" t="s">
        <v>372</v>
      </c>
      <c r="B153" s="1" t="s">
        <v>82</v>
      </c>
      <c r="C153" s="1" t="s">
        <v>350</v>
      </c>
      <c r="D153" s="1" t="s">
        <v>165</v>
      </c>
      <c r="E153" s="1" t="s">
        <v>165</v>
      </c>
      <c r="F153" s="8" t="s">
        <v>260</v>
      </c>
      <c r="G153" t="str">
        <f t="shared" si="2"/>
        <v>http://www.geonovum.nl/imkl2015/1.0/def/OilGasChemicalsProductTypeValue/MVC</v>
      </c>
    </row>
    <row r="154" spans="1:7" hidden="1">
      <c r="A154" t="s">
        <v>372</v>
      </c>
      <c r="B154" s="1" t="s">
        <v>82</v>
      </c>
      <c r="C154" s="1" t="s">
        <v>350</v>
      </c>
      <c r="D154" s="1" t="s">
        <v>166</v>
      </c>
      <c r="E154" s="1" t="s">
        <v>166</v>
      </c>
      <c r="F154" s="8" t="s">
        <v>260</v>
      </c>
      <c r="G154" t="str">
        <f t="shared" si="2"/>
        <v>http://www.geonovum.nl/imkl2015/1.0/def/OilGasChemicalsProductTypeValue/nitrogen</v>
      </c>
    </row>
    <row r="155" spans="1:7" hidden="1">
      <c r="A155" t="s">
        <v>372</v>
      </c>
      <c r="B155" s="1" t="s">
        <v>82</v>
      </c>
      <c r="C155" s="1" t="s">
        <v>350</v>
      </c>
      <c r="D155" s="1" t="s">
        <v>167</v>
      </c>
      <c r="E155" s="1" t="s">
        <v>167</v>
      </c>
      <c r="F155" s="8" t="s">
        <v>260</v>
      </c>
      <c r="G155" t="str">
        <f t="shared" si="2"/>
        <v>http://www.geonovum.nl/imkl2015/1.0/def/OilGasChemicalsProductTypeValue/oxygen</v>
      </c>
    </row>
    <row r="156" spans="1:7" hidden="1">
      <c r="A156" t="s">
        <v>372</v>
      </c>
      <c r="B156" s="1" t="s">
        <v>82</v>
      </c>
      <c r="C156" s="1" t="s">
        <v>350</v>
      </c>
      <c r="D156" s="1" t="s">
        <v>168</v>
      </c>
      <c r="E156" s="1" t="s">
        <v>168</v>
      </c>
      <c r="F156" s="8" t="s">
        <v>260</v>
      </c>
      <c r="G156" t="str">
        <f t="shared" si="2"/>
        <v>http://www.geonovum.nl/imkl2015/1.0/def/OilGasChemicalsProductTypeValue/phenol</v>
      </c>
    </row>
    <row r="157" spans="1:7" hidden="1">
      <c r="A157" t="s">
        <v>372</v>
      </c>
      <c r="B157" s="1" t="s">
        <v>82</v>
      </c>
      <c r="C157" s="1" t="s">
        <v>350</v>
      </c>
      <c r="D157" s="1" t="s">
        <v>169</v>
      </c>
      <c r="E157" s="1" t="s">
        <v>169</v>
      </c>
      <c r="F157" s="8" t="s">
        <v>260</v>
      </c>
      <c r="G157" t="str">
        <f t="shared" si="2"/>
        <v>http://www.geonovum.nl/imkl2015/1.0/def/OilGasChemicalsProductTypeValue/propane</v>
      </c>
    </row>
    <row r="158" spans="1:7" hidden="1">
      <c r="A158" t="s">
        <v>372</v>
      </c>
      <c r="B158" s="1" t="s">
        <v>82</v>
      </c>
      <c r="C158" s="1" t="s">
        <v>350</v>
      </c>
      <c r="D158" s="1" t="s">
        <v>170</v>
      </c>
      <c r="E158" s="1" t="s">
        <v>170</v>
      </c>
      <c r="F158" s="8" t="s">
        <v>260</v>
      </c>
      <c r="G158" t="str">
        <f t="shared" si="2"/>
        <v>http://www.geonovum.nl/imkl2015/1.0/def/OilGasChemicalsProductTypeValue/propylene</v>
      </c>
    </row>
    <row r="159" spans="1:7" hidden="1">
      <c r="A159" t="s">
        <v>372</v>
      </c>
      <c r="B159" s="1" t="s">
        <v>82</v>
      </c>
      <c r="C159" s="1" t="s">
        <v>350</v>
      </c>
      <c r="D159" s="1" t="s">
        <v>171</v>
      </c>
      <c r="E159" s="1" t="s">
        <v>171</v>
      </c>
      <c r="F159" s="8" t="s">
        <v>260</v>
      </c>
      <c r="G159" t="str">
        <f t="shared" si="2"/>
        <v>http://www.geonovum.nl/imkl2015/1.0/def/OilGasChemicalsProductTypeValue/saltWater</v>
      </c>
    </row>
    <row r="160" spans="1:7" hidden="1">
      <c r="A160" t="s">
        <v>372</v>
      </c>
      <c r="B160" s="1" t="s">
        <v>82</v>
      </c>
      <c r="C160" s="1" t="s">
        <v>350</v>
      </c>
      <c r="D160" s="1" t="s">
        <v>172</v>
      </c>
      <c r="E160" s="1" t="s">
        <v>172</v>
      </c>
      <c r="F160" s="8" t="s">
        <v>260</v>
      </c>
      <c r="G160" t="str">
        <f t="shared" si="2"/>
        <v>http://www.geonovum.nl/imkl2015/1.0/def/OilGasChemicalsProductTypeValue/saumur</v>
      </c>
    </row>
    <row r="161" spans="1:7" hidden="1">
      <c r="A161" t="s">
        <v>372</v>
      </c>
      <c r="B161" s="1" t="s">
        <v>82</v>
      </c>
      <c r="C161" s="1" t="s">
        <v>350</v>
      </c>
      <c r="D161" s="1" t="s">
        <v>173</v>
      </c>
      <c r="E161" s="1" t="s">
        <v>173</v>
      </c>
      <c r="F161" s="8" t="s">
        <v>260</v>
      </c>
      <c r="G161" t="str">
        <f t="shared" si="2"/>
        <v>http://www.geonovum.nl/imkl2015/1.0/def/OilGasChemicalsProductTypeValue/sand</v>
      </c>
    </row>
    <row r="162" spans="1:7" hidden="1">
      <c r="A162" t="s">
        <v>372</v>
      </c>
      <c r="B162" s="1" t="s">
        <v>82</v>
      </c>
      <c r="C162" s="1" t="s">
        <v>350</v>
      </c>
      <c r="D162" s="1" t="s">
        <v>174</v>
      </c>
      <c r="E162" s="1" t="s">
        <v>174</v>
      </c>
      <c r="F162" s="8" t="s">
        <v>260</v>
      </c>
      <c r="G162" t="str">
        <f t="shared" si="2"/>
        <v>http://www.geonovum.nl/imkl2015/1.0/def/OilGasChemicalsProductTypeValue/tetrachloroide</v>
      </c>
    </row>
    <row r="163" spans="1:7" hidden="1">
      <c r="A163" t="s">
        <v>372</v>
      </c>
      <c r="B163" s="1" t="s">
        <v>82</v>
      </c>
      <c r="C163" s="1" t="s">
        <v>350</v>
      </c>
      <c r="D163" s="1" t="s">
        <v>175</v>
      </c>
      <c r="E163" s="1" t="s">
        <v>175</v>
      </c>
      <c r="F163" s="8" t="s">
        <v>260</v>
      </c>
      <c r="G163" t="str">
        <f t="shared" si="2"/>
        <v>http://www.geonovum.nl/imkl2015/1.0/def/OilGasChemicalsProductTypeValue/unknown</v>
      </c>
    </row>
    <row r="164" spans="1:7" hidden="1">
      <c r="A164" t="s">
        <v>372</v>
      </c>
      <c r="B164" s="1" t="s">
        <v>82</v>
      </c>
      <c r="C164" s="1" t="s">
        <v>350</v>
      </c>
      <c r="D164" s="1" t="s">
        <v>114</v>
      </c>
      <c r="E164" s="1" t="s">
        <v>114</v>
      </c>
      <c r="F164" s="8" t="s">
        <v>260</v>
      </c>
      <c r="G164" t="str">
        <f t="shared" si="2"/>
        <v>http://www.geonovum.nl/imkl2015/1.0/def/OilGasChemicalsProductTypeValue/water</v>
      </c>
    </row>
    <row r="165" spans="1:7" hidden="1">
      <c r="A165" t="s">
        <v>372</v>
      </c>
      <c r="B165" s="1" t="s">
        <v>82</v>
      </c>
      <c r="C165" s="1" t="s">
        <v>350</v>
      </c>
      <c r="D165" s="1" t="s">
        <v>176</v>
      </c>
      <c r="E165" s="1" t="s">
        <v>176</v>
      </c>
      <c r="F165" s="8" t="s">
        <v>260</v>
      </c>
      <c r="G165" t="str">
        <f t="shared" si="2"/>
        <v>http://www.geonovum.nl/imkl2015/1.0/def/OilGasChemicalsProductTypeValue/empty</v>
      </c>
    </row>
    <row r="166" spans="1:7" ht="15" hidden="1" thickBot="1">
      <c r="A166" s="4" t="s">
        <v>114</v>
      </c>
      <c r="B166" s="21" t="s">
        <v>206</v>
      </c>
      <c r="C166" s="12" t="s">
        <v>348</v>
      </c>
      <c r="D166" s="14" t="s">
        <v>60</v>
      </c>
      <c r="E166" s="14" t="s">
        <v>60</v>
      </c>
      <c r="F166" s="8" t="s">
        <v>261</v>
      </c>
      <c r="G166" t="str">
        <f t="shared" si="2"/>
        <v>http://www.geonovum.nl/imkl2015/1.0/def/WaterAppurtenanceTypeIMKLValue/afsluiter</v>
      </c>
    </row>
    <row r="167" spans="1:7" ht="15" hidden="1" thickBot="1">
      <c r="A167" s="4" t="s">
        <v>114</v>
      </c>
      <c r="B167" s="21" t="s">
        <v>206</v>
      </c>
      <c r="C167" s="12" t="s">
        <v>348</v>
      </c>
      <c r="D167" s="15" t="s">
        <v>194</v>
      </c>
      <c r="E167" s="15" t="s">
        <v>194</v>
      </c>
      <c r="F167" s="8" t="s">
        <v>261</v>
      </c>
      <c r="G167" t="str">
        <f t="shared" si="2"/>
        <v>http://www.geonovum.nl/imkl2015/1.0/def/WaterAppurtenanceTypeIMKLValue/diameterovergang</v>
      </c>
    </row>
    <row r="168" spans="1:7" ht="15" hidden="1" thickBot="1">
      <c r="A168" s="4" t="s">
        <v>114</v>
      </c>
      <c r="B168" s="21" t="s">
        <v>206</v>
      </c>
      <c r="C168" s="12" t="s">
        <v>348</v>
      </c>
      <c r="D168" s="15" t="s">
        <v>195</v>
      </c>
      <c r="E168" s="15" t="s">
        <v>195</v>
      </c>
      <c r="F168" s="8" t="s">
        <v>261</v>
      </c>
      <c r="G168" t="str">
        <f t="shared" si="2"/>
        <v>http://www.geonovum.nl/imkl2015/1.0/def/WaterAppurtenanceTypeIMKLValue/materiaalovergang</v>
      </c>
    </row>
    <row r="169" spans="1:7" ht="15" hidden="1" thickBot="1">
      <c r="A169" s="4" t="s">
        <v>114</v>
      </c>
      <c r="B169" s="21" t="s">
        <v>206</v>
      </c>
      <c r="C169" s="12" t="s">
        <v>348</v>
      </c>
      <c r="D169" s="15" t="s">
        <v>196</v>
      </c>
      <c r="E169" s="15" t="s">
        <v>196</v>
      </c>
      <c r="F169" s="8" t="s">
        <v>261</v>
      </c>
      <c r="G169" t="str">
        <f t="shared" si="2"/>
        <v>http://www.geonovum.nl/imkl2015/1.0/def/WaterAppurtenanceTypeIMKLValue/eindpunt</v>
      </c>
    </row>
    <row r="170" spans="1:7" ht="15" hidden="1" thickBot="1">
      <c r="A170" s="4" t="s">
        <v>114</v>
      </c>
      <c r="B170" s="21" t="s">
        <v>206</v>
      </c>
      <c r="C170" s="12" t="s">
        <v>348</v>
      </c>
      <c r="D170" s="15" t="s">
        <v>197</v>
      </c>
      <c r="E170" s="15" t="s">
        <v>197</v>
      </c>
      <c r="F170" s="8" t="s">
        <v>261</v>
      </c>
      <c r="G170" t="str">
        <f t="shared" si="2"/>
        <v>http://www.geonovum.nl/imkl2015/1.0/def/WaterAppurtenanceTypeIMKLValue/blindflens</v>
      </c>
    </row>
    <row r="171" spans="1:7" ht="15" hidden="1" thickBot="1">
      <c r="A171" s="4" t="s">
        <v>114</v>
      </c>
      <c r="B171" s="12" t="s">
        <v>28</v>
      </c>
      <c r="C171" s="12" t="s">
        <v>348</v>
      </c>
      <c r="D171" s="15" t="s">
        <v>292</v>
      </c>
      <c r="E171" s="16" t="s">
        <v>43</v>
      </c>
      <c r="F171" s="8" t="s">
        <v>306</v>
      </c>
      <c r="G171" t="str">
        <f t="shared" si="2"/>
        <v>http://inspire.ec.europa.eu/codelist/WaterAppurtenanceTypeValue/checkValve</v>
      </c>
    </row>
    <row r="172" spans="1:7" ht="15" hidden="1" thickBot="1">
      <c r="A172" s="4" t="s">
        <v>114</v>
      </c>
      <c r="B172" s="12" t="s">
        <v>28</v>
      </c>
      <c r="C172" s="12" t="s">
        <v>348</v>
      </c>
      <c r="D172" s="15" t="s">
        <v>293</v>
      </c>
      <c r="E172" s="16" t="s">
        <v>44</v>
      </c>
      <c r="F172" s="8" t="s">
        <v>306</v>
      </c>
      <c r="G172" t="str">
        <f t="shared" si="2"/>
        <v>http://inspire.ec.europa.eu/codelist/WaterAppurtenanceTypeValue/waterExhaustPoint</v>
      </c>
    </row>
    <row r="173" spans="1:7" ht="15" hidden="1" thickBot="1">
      <c r="A173" s="4" t="s">
        <v>114</v>
      </c>
      <c r="B173" s="12" t="s">
        <v>28</v>
      </c>
      <c r="C173" s="12" t="s">
        <v>348</v>
      </c>
      <c r="D173" s="15" t="s">
        <v>294</v>
      </c>
      <c r="E173" s="16" t="s">
        <v>45</v>
      </c>
      <c r="F173" s="8" t="s">
        <v>306</v>
      </c>
      <c r="G173" t="str">
        <f t="shared" si="2"/>
        <v>http://inspire.ec.europa.eu/codelist/WaterAppurtenanceTypeValue/waterDischargePoint</v>
      </c>
    </row>
    <row r="174" spans="1:7" ht="15" hidden="1" thickBot="1">
      <c r="A174" s="4" t="s">
        <v>114</v>
      </c>
      <c r="B174" s="12" t="s">
        <v>28</v>
      </c>
      <c r="C174" s="12" t="s">
        <v>348</v>
      </c>
      <c r="D174" s="15" t="s">
        <v>46</v>
      </c>
      <c r="E174" s="16" t="s">
        <v>46</v>
      </c>
      <c r="F174" s="8" t="s">
        <v>306</v>
      </c>
      <c r="G174" t="str">
        <f t="shared" si="2"/>
        <v>http://inspire.ec.europa.eu/codelist/WaterAppurtenanceTypeValue/anode</v>
      </c>
    </row>
    <row r="175" spans="1:7" ht="15" hidden="1" thickBot="1">
      <c r="A175" s="4" t="s">
        <v>114</v>
      </c>
      <c r="B175" s="12" t="s">
        <v>28</v>
      </c>
      <c r="C175" s="12" t="s">
        <v>348</v>
      </c>
      <c r="D175" s="15" t="s">
        <v>295</v>
      </c>
      <c r="E175" s="16" t="s">
        <v>47</v>
      </c>
      <c r="F175" s="8" t="s">
        <v>306</v>
      </c>
      <c r="G175" t="str">
        <f t="shared" si="2"/>
        <v>http://inspire.ec.europa.eu/codelist/WaterAppurtenanceTypeValue/fireHydrant</v>
      </c>
    </row>
    <row r="176" spans="1:7" ht="15" hidden="1" thickBot="1">
      <c r="A176" s="4" t="s">
        <v>114</v>
      </c>
      <c r="B176" s="12" t="s">
        <v>28</v>
      </c>
      <c r="C176" s="12" t="s">
        <v>348</v>
      </c>
      <c r="D176" s="15" t="s">
        <v>296</v>
      </c>
      <c r="E176" s="16" t="s">
        <v>2</v>
      </c>
      <c r="F176" s="8" t="s">
        <v>306</v>
      </c>
      <c r="G176" t="str">
        <f t="shared" si="2"/>
        <v>http://inspire.ec.europa.eu/codelist/WaterAppurtenanceTypeValue/well</v>
      </c>
    </row>
    <row r="177" spans="1:7" ht="15" hidden="1" thickBot="1">
      <c r="A177" s="4" t="s">
        <v>114</v>
      </c>
      <c r="B177" s="12" t="s">
        <v>28</v>
      </c>
      <c r="C177" s="12" t="s">
        <v>348</v>
      </c>
      <c r="D177" s="15" t="s">
        <v>297</v>
      </c>
      <c r="E177" s="16" t="s">
        <v>48</v>
      </c>
      <c r="F177" s="8" t="s">
        <v>306</v>
      </c>
      <c r="G177" t="str">
        <f t="shared" si="2"/>
        <v>http://inspire.ec.europa.eu/codelist/WaterAppurtenanceTypeValue/controlValve</v>
      </c>
    </row>
    <row r="178" spans="1:7" ht="15" hidden="1" thickBot="1">
      <c r="A178" s="4" t="s">
        <v>114</v>
      </c>
      <c r="B178" s="12" t="s">
        <v>28</v>
      </c>
      <c r="C178" s="12" t="s">
        <v>348</v>
      </c>
      <c r="D178" s="15" t="s">
        <v>298</v>
      </c>
      <c r="E178" s="16" t="s">
        <v>49</v>
      </c>
      <c r="F178" s="8" t="s">
        <v>306</v>
      </c>
      <c r="G178" t="str">
        <f t="shared" si="2"/>
        <v>http://inspire.ec.europa.eu/codelist/WaterAppurtenanceTypeValue/pressureController</v>
      </c>
    </row>
    <row r="179" spans="1:7" ht="15" hidden="1" thickBot="1">
      <c r="A179" s="4" t="s">
        <v>114</v>
      </c>
      <c r="B179" s="12" t="s">
        <v>28</v>
      </c>
      <c r="C179" s="12" t="s">
        <v>348</v>
      </c>
      <c r="D179" s="15" t="s">
        <v>299</v>
      </c>
      <c r="E179" s="16" t="s">
        <v>50</v>
      </c>
      <c r="F179" s="8" t="s">
        <v>306</v>
      </c>
      <c r="G179" t="str">
        <f t="shared" si="2"/>
        <v>http://inspire.ec.europa.eu/codelist/WaterAppurtenanceTypeValue/junction</v>
      </c>
    </row>
    <row r="180" spans="1:7" ht="15" hidden="1" thickBot="1">
      <c r="A180" s="4" t="s">
        <v>114</v>
      </c>
      <c r="B180" s="12" t="s">
        <v>28</v>
      </c>
      <c r="C180" s="12" t="s">
        <v>348</v>
      </c>
      <c r="D180" s="15" t="s">
        <v>300</v>
      </c>
      <c r="E180" s="16" t="s">
        <v>51</v>
      </c>
      <c r="F180" s="8" t="s">
        <v>306</v>
      </c>
      <c r="G180" t="str">
        <f t="shared" si="2"/>
        <v>http://inspire.ec.europa.eu/codelist/WaterAppurtenanceTypeValue/lateralPoint</v>
      </c>
    </row>
    <row r="181" spans="1:7" ht="15" hidden="1" thickBot="1">
      <c r="A181" s="4" t="s">
        <v>114</v>
      </c>
      <c r="B181" s="12" t="s">
        <v>28</v>
      </c>
      <c r="C181" s="12" t="s">
        <v>348</v>
      </c>
      <c r="D181" s="15" t="s">
        <v>301</v>
      </c>
      <c r="E181" s="16" t="s">
        <v>52</v>
      </c>
      <c r="F181" s="8" t="s">
        <v>306</v>
      </c>
      <c r="G181" t="str">
        <f t="shared" si="2"/>
        <v>http://inspire.ec.europa.eu/codelist/WaterAppurtenanceTypeValue/samplingStation</v>
      </c>
    </row>
    <row r="182" spans="1:7" ht="15" hidden="1" thickBot="1">
      <c r="A182" s="4" t="s">
        <v>114</v>
      </c>
      <c r="B182" s="12" t="s">
        <v>28</v>
      </c>
      <c r="C182" s="12" t="s">
        <v>348</v>
      </c>
      <c r="D182" s="15" t="s">
        <v>53</v>
      </c>
      <c r="E182" s="16" t="s">
        <v>53</v>
      </c>
      <c r="F182" s="8" t="s">
        <v>306</v>
      </c>
      <c r="G182" t="str">
        <f t="shared" si="2"/>
        <v>http://inspire.ec.europa.eu/codelist/WaterAppurtenanceTypeValue/meter</v>
      </c>
    </row>
    <row r="183" spans="1:7" ht="15" hidden="1" thickBot="1">
      <c r="A183" s="4" t="s">
        <v>114</v>
      </c>
      <c r="B183" s="12" t="s">
        <v>28</v>
      </c>
      <c r="C183" s="12" t="s">
        <v>348</v>
      </c>
      <c r="D183" s="15" t="s">
        <v>302</v>
      </c>
      <c r="E183" s="16" t="s">
        <v>54</v>
      </c>
      <c r="F183" s="8" t="s">
        <v>306</v>
      </c>
      <c r="G183" t="str">
        <f t="shared" si="2"/>
        <v>http://inspire.ec.europa.eu/codelist/WaterAppurtenanceTypeValue/airRelieveValve</v>
      </c>
    </row>
    <row r="184" spans="1:7" ht="15" hidden="1" thickBot="1">
      <c r="A184" s="4" t="s">
        <v>114</v>
      </c>
      <c r="B184" s="12" t="s">
        <v>28</v>
      </c>
      <c r="C184" s="12" t="s">
        <v>348</v>
      </c>
      <c r="D184" s="15" t="s">
        <v>303</v>
      </c>
      <c r="E184" s="16" t="s">
        <v>55</v>
      </c>
      <c r="F184" s="8" t="s">
        <v>306</v>
      </c>
      <c r="G184" t="str">
        <f t="shared" si="2"/>
        <v>http://inspire.ec.europa.eu/codelist/WaterAppurtenanceTypeValue/storageFacility</v>
      </c>
    </row>
    <row r="185" spans="1:7" ht="15" hidden="1" thickBot="1">
      <c r="A185" s="4" t="s">
        <v>114</v>
      </c>
      <c r="B185" s="12" t="s">
        <v>28</v>
      </c>
      <c r="C185" s="12" t="s">
        <v>348</v>
      </c>
      <c r="D185" s="15" t="s">
        <v>376</v>
      </c>
      <c r="E185" s="16" t="s">
        <v>56</v>
      </c>
      <c r="F185" s="8" t="s">
        <v>306</v>
      </c>
      <c r="G185" t="str">
        <f t="shared" si="2"/>
        <v>http://inspire.ec.europa.eu/codelist/WaterAppurtenanceTypeValue/pumpStation</v>
      </c>
    </row>
    <row r="186" spans="1:7" ht="15" hidden="1" thickBot="1">
      <c r="A186" s="4" t="s">
        <v>114</v>
      </c>
      <c r="B186" s="12" t="s">
        <v>28</v>
      </c>
      <c r="C186" s="12" t="s">
        <v>348</v>
      </c>
      <c r="D186" s="15" t="s">
        <v>304</v>
      </c>
      <c r="E186" s="16" t="s">
        <v>57</v>
      </c>
      <c r="F186" s="8" t="s">
        <v>306</v>
      </c>
      <c r="G186" t="str">
        <f t="shared" si="2"/>
        <v>http://inspire.ec.europa.eu/codelist/WaterAppurtenanceTypeValue/waterServicePoint</v>
      </c>
    </row>
    <row r="187" spans="1:7" ht="15" hidden="1" thickBot="1">
      <c r="A187" s="4" t="s">
        <v>114</v>
      </c>
      <c r="B187" s="12" t="s">
        <v>28</v>
      </c>
      <c r="C187" s="12" t="s">
        <v>348</v>
      </c>
      <c r="D187" s="15" t="s">
        <v>305</v>
      </c>
      <c r="E187" s="16" t="s">
        <v>58</v>
      </c>
      <c r="F187" s="8" t="s">
        <v>306</v>
      </c>
      <c r="G187" t="str">
        <f t="shared" si="2"/>
        <v>http://inspire.ec.europa.eu/codelist/WaterAppurtenanceTypeValue/treatmentPlant</v>
      </c>
    </row>
    <row r="188" spans="1:7" ht="15" hidden="1" thickBot="1">
      <c r="A188" s="4" t="s">
        <v>114</v>
      </c>
      <c r="B188" s="21" t="s">
        <v>206</v>
      </c>
      <c r="C188" s="12" t="s">
        <v>352</v>
      </c>
      <c r="D188" s="22" t="s">
        <v>198</v>
      </c>
      <c r="E188" s="22" t="s">
        <v>198</v>
      </c>
      <c r="F188" s="8" t="s">
        <v>262</v>
      </c>
      <c r="G188" t="str">
        <f t="shared" si="2"/>
        <v>http://www.geonovum.nl/imkl2015/1.0/def/WaterTypeValue/industrial</v>
      </c>
    </row>
    <row r="189" spans="1:7" ht="15" hidden="1" thickBot="1">
      <c r="A189" s="4" t="s">
        <v>114</v>
      </c>
      <c r="B189" s="21" t="s">
        <v>206</v>
      </c>
      <c r="C189" s="12" t="s">
        <v>352</v>
      </c>
      <c r="D189" s="22" t="s">
        <v>199</v>
      </c>
      <c r="E189" s="22" t="s">
        <v>199</v>
      </c>
      <c r="F189" s="8" t="s">
        <v>262</v>
      </c>
      <c r="G189" t="str">
        <f t="shared" si="2"/>
        <v>http://www.geonovum.nl/imkl2015/1.0/def/WaterTypeValue/waste</v>
      </c>
    </row>
    <row r="190" spans="1:7" ht="15" hidden="1" thickBot="1">
      <c r="A190" s="4" t="s">
        <v>114</v>
      </c>
      <c r="B190" s="12" t="s">
        <v>28</v>
      </c>
      <c r="C190" s="12" t="s">
        <v>352</v>
      </c>
      <c r="D190" s="15" t="s">
        <v>177</v>
      </c>
      <c r="E190" s="15" t="s">
        <v>177</v>
      </c>
      <c r="F190" s="8" t="s">
        <v>262</v>
      </c>
      <c r="G190" t="str">
        <f t="shared" si="2"/>
        <v>http://inspire.ec.europa.eu/codelist/WaterTypeValue/potable</v>
      </c>
    </row>
    <row r="191" spans="1:7" ht="15" hidden="1" thickBot="1">
      <c r="A191" s="4" t="s">
        <v>114</v>
      </c>
      <c r="B191" s="12" t="s">
        <v>28</v>
      </c>
      <c r="C191" s="12" t="s">
        <v>352</v>
      </c>
      <c r="D191" s="15" t="s">
        <v>178</v>
      </c>
      <c r="E191" s="15" t="s">
        <v>178</v>
      </c>
      <c r="F191" s="8" t="s">
        <v>262</v>
      </c>
      <c r="G191" t="str">
        <f t="shared" si="2"/>
        <v>http://inspire.ec.europa.eu/codelist/WaterTypeValue/raw</v>
      </c>
    </row>
    <row r="192" spans="1:7" ht="15" hidden="1" thickBot="1">
      <c r="A192" s="4" t="s">
        <v>114</v>
      </c>
      <c r="B192" s="12" t="s">
        <v>28</v>
      </c>
      <c r="C192" s="12" t="s">
        <v>352</v>
      </c>
      <c r="D192" s="15" t="s">
        <v>179</v>
      </c>
      <c r="E192" s="15" t="s">
        <v>179</v>
      </c>
      <c r="F192" s="8" t="s">
        <v>262</v>
      </c>
      <c r="G192" t="str">
        <f t="shared" si="2"/>
        <v>http://inspire.ec.europa.eu/codelist/WaterTypeValue/salt</v>
      </c>
    </row>
    <row r="193" spans="1:7" ht="15" hidden="1" thickBot="1">
      <c r="A193" s="4" t="s">
        <v>114</v>
      </c>
      <c r="B193" s="12" t="s">
        <v>28</v>
      </c>
      <c r="C193" s="12" t="s">
        <v>352</v>
      </c>
      <c r="D193" s="15" t="s">
        <v>180</v>
      </c>
      <c r="E193" s="15" t="s">
        <v>180</v>
      </c>
      <c r="F193" s="8" t="s">
        <v>262</v>
      </c>
      <c r="G193" t="str">
        <f t="shared" si="2"/>
        <v>http://inspire.ec.europa.eu/codelist/WaterTypeValue/treated</v>
      </c>
    </row>
    <row r="194" spans="1:7" ht="15" hidden="1" thickBot="1">
      <c r="A194" s="4" t="s">
        <v>114</v>
      </c>
      <c r="B194" s="1"/>
      <c r="C194" s="1"/>
      <c r="D194" s="30" t="s">
        <v>316</v>
      </c>
      <c r="E194" s="30" t="s">
        <v>266</v>
      </c>
      <c r="F194" s="8" t="s">
        <v>312</v>
      </c>
      <c r="G194" t="str">
        <f t="shared" ref="G194:G227" si="3">IF(B194="inspire",INSPIRE,IMKL) &amp; F194 &amp; "/" &amp; D194</f>
        <v>http://www.geonovum.nl/imkl2015/1.0/def/WaterAppurtenanceIMKLTypeValue/puntVanLevering</v>
      </c>
    </row>
    <row r="195" spans="1:7" ht="15" hidden="1" thickBot="1">
      <c r="A195" s="4" t="s">
        <v>373</v>
      </c>
      <c r="B195" s="21" t="s">
        <v>206</v>
      </c>
      <c r="C195" s="17" t="s">
        <v>348</v>
      </c>
      <c r="D195" s="23" t="s">
        <v>200</v>
      </c>
      <c r="E195" s="23" t="s">
        <v>200</v>
      </c>
      <c r="F195" s="8" t="s">
        <v>263</v>
      </c>
      <c r="G195" t="str">
        <f t="shared" si="3"/>
        <v>http://www.geonovum.nl/imkl2015/1.0/def/SewerAppurtenanceTypeIMKLValue/gemaal</v>
      </c>
    </row>
    <row r="196" spans="1:7" ht="29" hidden="1" thickBot="1">
      <c r="A196" s="4" t="s">
        <v>373</v>
      </c>
      <c r="B196" s="21" t="s">
        <v>206</v>
      </c>
      <c r="C196" s="17" t="s">
        <v>348</v>
      </c>
      <c r="D196" s="24" t="s">
        <v>204</v>
      </c>
      <c r="E196" s="24" t="s">
        <v>204</v>
      </c>
      <c r="F196" s="8" t="s">
        <v>263</v>
      </c>
      <c r="G196" t="str">
        <f t="shared" si="3"/>
        <v>http://www.geonovum.nl/imkl2015/1.0/def/SewerAppurtenanceTypeIMKLValue/infiltratievoorziening</v>
      </c>
    </row>
    <row r="197" spans="1:7" ht="15" hidden="1" thickBot="1">
      <c r="A197" s="4" t="s">
        <v>373</v>
      </c>
      <c r="B197" s="21" t="s">
        <v>206</v>
      </c>
      <c r="C197" s="17" t="s">
        <v>348</v>
      </c>
      <c r="D197" s="24" t="s">
        <v>202</v>
      </c>
      <c r="E197" s="24" t="s">
        <v>202</v>
      </c>
      <c r="F197" s="8" t="s">
        <v>263</v>
      </c>
      <c r="G197" t="str">
        <f t="shared" si="3"/>
        <v>http://www.geonovum.nl/imkl2015/1.0/def/SewerAppurtenanceTypeIMKLValue/kolk</v>
      </c>
    </row>
    <row r="198" spans="1:7" ht="15" hidden="1" thickBot="1">
      <c r="A198" s="4" t="s">
        <v>373</v>
      </c>
      <c r="B198" s="21" t="s">
        <v>206</v>
      </c>
      <c r="C198" s="17" t="s">
        <v>348</v>
      </c>
      <c r="D198" s="24" t="s">
        <v>203</v>
      </c>
      <c r="E198" s="24" t="s">
        <v>203</v>
      </c>
      <c r="F198" s="8" t="s">
        <v>263</v>
      </c>
      <c r="G198" t="str">
        <f t="shared" si="3"/>
        <v>http://www.geonovum.nl/imkl2015/1.0/def/SewerAppurtenanceTypeIMKLValue/kunstwerk</v>
      </c>
    </row>
    <row r="199" spans="1:7" hidden="1">
      <c r="A199" s="4" t="s">
        <v>373</v>
      </c>
      <c r="B199" s="21" t="s">
        <v>206</v>
      </c>
      <c r="C199" s="17" t="s">
        <v>348</v>
      </c>
      <c r="D199" s="25" t="s">
        <v>205</v>
      </c>
      <c r="E199" s="25" t="s">
        <v>205</v>
      </c>
      <c r="F199" s="8" t="s">
        <v>263</v>
      </c>
      <c r="G199" t="str">
        <f t="shared" si="3"/>
        <v>http://www.geonovum.nl/imkl2015/1.0/def/SewerAppurtenanceTypeIMKLValue/reservoir</v>
      </c>
    </row>
    <row r="200" spans="1:7" hidden="1">
      <c r="A200" s="4" t="s">
        <v>373</v>
      </c>
      <c r="B200" s="21" t="s">
        <v>206</v>
      </c>
      <c r="C200" s="17" t="s">
        <v>348</v>
      </c>
      <c r="D200" s="25" t="s">
        <v>201</v>
      </c>
      <c r="E200" s="25" t="s">
        <v>201</v>
      </c>
      <c r="F200" s="8" t="s">
        <v>263</v>
      </c>
      <c r="G200" t="str">
        <f t="shared" si="3"/>
        <v>http://www.geonovum.nl/imkl2015/1.0/def/SewerAppurtenanceTypeIMKLValue/uitlaatconstructie</v>
      </c>
    </row>
    <row r="201" spans="1:7" ht="15" hidden="1" thickBot="1">
      <c r="A201" s="4" t="s">
        <v>373</v>
      </c>
      <c r="B201" s="12" t="s">
        <v>28</v>
      </c>
      <c r="C201" s="13" t="s">
        <v>348</v>
      </c>
      <c r="D201" t="s">
        <v>336</v>
      </c>
      <c r="E201" s="16" t="s">
        <v>59</v>
      </c>
      <c r="F201" t="s">
        <v>307</v>
      </c>
      <c r="G201" t="str">
        <f t="shared" si="3"/>
        <v>http://inspire.ec.europa.eu/codelist/SewerAppurtenanceTypeValue/connection</v>
      </c>
    </row>
    <row r="202" spans="1:7" ht="15" hidden="1" thickBot="1">
      <c r="A202" s="4" t="s">
        <v>373</v>
      </c>
      <c r="B202" s="12" t="s">
        <v>28</v>
      </c>
      <c r="C202" s="13" t="s">
        <v>348</v>
      </c>
      <c r="D202" t="s">
        <v>337</v>
      </c>
      <c r="E202" s="16" t="s">
        <v>60</v>
      </c>
      <c r="F202" t="s">
        <v>307</v>
      </c>
      <c r="G202" t="str">
        <f t="shared" si="3"/>
        <v>http://inspire.ec.europa.eu/codelist/SewerAppurtenanceTypeValue/cleanOut</v>
      </c>
    </row>
    <row r="203" spans="1:7" ht="15" hidden="1" thickBot="1">
      <c r="A203" s="4" t="s">
        <v>373</v>
      </c>
      <c r="B203" s="12" t="s">
        <v>28</v>
      </c>
      <c r="C203" s="13" t="s">
        <v>348</v>
      </c>
      <c r="D203" t="s">
        <v>338</v>
      </c>
      <c r="E203" s="16" t="s">
        <v>62</v>
      </c>
      <c r="F203" t="s">
        <v>307</v>
      </c>
      <c r="G203" t="str">
        <f t="shared" si="3"/>
        <v>http://inspire.ec.europa.eu/codelist/SewerAppurtenanceTypeValue/barrel</v>
      </c>
    </row>
    <row r="204" spans="1:7" ht="15" hidden="1" thickBot="1">
      <c r="A204" s="4" t="s">
        <v>373</v>
      </c>
      <c r="B204" s="12" t="s">
        <v>28</v>
      </c>
      <c r="C204" s="13" t="s">
        <v>348</v>
      </c>
      <c r="D204" t="s">
        <v>339</v>
      </c>
      <c r="E204" s="16" t="s">
        <v>63</v>
      </c>
      <c r="F204" t="s">
        <v>307</v>
      </c>
      <c r="G204" t="str">
        <f t="shared" si="3"/>
        <v>http://inspire.ec.europa.eu/codelist/SewerAppurtenanceTypeValue/catchBasin</v>
      </c>
    </row>
    <row r="205" spans="1:7" ht="15" hidden="1" thickBot="1">
      <c r="A205" s="4" t="s">
        <v>373</v>
      </c>
      <c r="B205" s="12" t="s">
        <v>28</v>
      </c>
      <c r="C205" s="13" t="s">
        <v>348</v>
      </c>
      <c r="D205" t="s">
        <v>340</v>
      </c>
      <c r="E205" s="16" t="s">
        <v>67</v>
      </c>
      <c r="F205" t="s">
        <v>307</v>
      </c>
      <c r="G205" t="str">
        <f t="shared" si="3"/>
        <v>http://inspire.ec.europa.eu/codelist/SewerAppurtenanceTypeValue/watertankOrChamber</v>
      </c>
    </row>
    <row r="206" spans="1:7" ht="15" hidden="1" thickBot="1">
      <c r="A206" s="4" t="s">
        <v>373</v>
      </c>
      <c r="B206" s="12" t="s">
        <v>28</v>
      </c>
      <c r="C206" s="13" t="s">
        <v>348</v>
      </c>
      <c r="D206" t="s">
        <v>341</v>
      </c>
      <c r="E206" s="16" t="s">
        <v>64</v>
      </c>
      <c r="F206" t="s">
        <v>307</v>
      </c>
      <c r="G206" t="str">
        <f t="shared" si="3"/>
        <v>http://inspire.ec.europa.eu/codelist/SewerAppurtenanceTypeValue/specificStructure</v>
      </c>
    </row>
    <row r="207" spans="1:7" hidden="1">
      <c r="A207" s="4" t="s">
        <v>373</v>
      </c>
      <c r="B207" s="2" t="s">
        <v>82</v>
      </c>
      <c r="C207" s="2" t="s">
        <v>348</v>
      </c>
      <c r="D207" s="2" t="s">
        <v>81</v>
      </c>
      <c r="E207" s="2" t="s">
        <v>81</v>
      </c>
      <c r="F207" s="8" t="s">
        <v>263</v>
      </c>
      <c r="G207" t="str">
        <f t="shared" si="3"/>
        <v>http://www.geonovum.nl/imkl2015/1.0/def/SewerAppurtenanceTypeIMKLValue/overstort</v>
      </c>
    </row>
    <row r="208" spans="1:7" hidden="1">
      <c r="A208" s="4" t="s">
        <v>373</v>
      </c>
      <c r="B208" s="1" t="s">
        <v>28</v>
      </c>
      <c r="C208" t="s">
        <v>348</v>
      </c>
      <c r="D208" t="s">
        <v>313</v>
      </c>
      <c r="E208" s="11" t="s">
        <v>65</v>
      </c>
      <c r="F208" t="s">
        <v>307</v>
      </c>
      <c r="G208" t="str">
        <f t="shared" si="3"/>
        <v>http://inspire.ec.europa.eu/codelist/SewerAppurtenanceTypeValue/thrustProtection</v>
      </c>
    </row>
    <row r="209" spans="1:7" hidden="1">
      <c r="A209" s="4" t="s">
        <v>373</v>
      </c>
      <c r="B209" s="1" t="s">
        <v>28</v>
      </c>
      <c r="C209" t="s">
        <v>348</v>
      </c>
      <c r="D209" t="s">
        <v>314</v>
      </c>
      <c r="E209" s="11" t="s">
        <v>66</v>
      </c>
      <c r="F209" t="s">
        <v>307</v>
      </c>
      <c r="G209" t="str">
        <f t="shared" si="3"/>
        <v>http://inspire.ec.europa.eu/codelist/SewerAppurtenanceTypeValue/tideGate</v>
      </c>
    </row>
    <row r="210" spans="1:7" hidden="1">
      <c r="A210" s="4" t="s">
        <v>373</v>
      </c>
      <c r="B210" s="1" t="s">
        <v>28</v>
      </c>
      <c r="C210" t="s">
        <v>348</v>
      </c>
      <c r="D210" t="s">
        <v>315</v>
      </c>
      <c r="E210" s="11" t="s">
        <v>61</v>
      </c>
      <c r="F210" t="s">
        <v>307</v>
      </c>
      <c r="G210" t="str">
        <f t="shared" si="3"/>
        <v>http://inspire.ec.europa.eu/codelist/SewerAppurtenanceTypeValue/dischargeStructure</v>
      </c>
    </row>
    <row r="211" spans="1:7" ht="15" hidden="1" thickBot="1">
      <c r="A211" s="4" t="s">
        <v>373</v>
      </c>
      <c r="B211" s="12" t="s">
        <v>28</v>
      </c>
      <c r="C211" s="17" t="s">
        <v>351</v>
      </c>
      <c r="D211" s="26" t="s">
        <v>181</v>
      </c>
      <c r="E211" s="26" t="s">
        <v>181</v>
      </c>
      <c r="F211" s="8" t="s">
        <v>264</v>
      </c>
      <c r="G211" t="str">
        <f t="shared" si="3"/>
        <v>http://inspire.ec.europa.eu/codelist/SewerWaterTypeValue/combined</v>
      </c>
    </row>
    <row r="212" spans="1:7" ht="15" hidden="1" thickBot="1">
      <c r="A212" s="4" t="s">
        <v>373</v>
      </c>
      <c r="B212" s="12" t="s">
        <v>28</v>
      </c>
      <c r="C212" s="17" t="s">
        <v>351</v>
      </c>
      <c r="D212" s="26" t="s">
        <v>182</v>
      </c>
      <c r="E212" s="26" t="s">
        <v>182</v>
      </c>
      <c r="F212" t="s">
        <v>264</v>
      </c>
      <c r="G212" t="str">
        <f t="shared" si="3"/>
        <v>http://inspire.ec.europa.eu/codelist/SewerWaterTypeValue/reclaimed</v>
      </c>
    </row>
    <row r="213" spans="1:7" ht="15" hidden="1" thickBot="1">
      <c r="A213" s="4" t="s">
        <v>373</v>
      </c>
      <c r="B213" s="12" t="s">
        <v>28</v>
      </c>
      <c r="C213" s="17" t="s">
        <v>351</v>
      </c>
      <c r="D213" s="26" t="s">
        <v>183</v>
      </c>
      <c r="E213" s="26" t="s">
        <v>183</v>
      </c>
      <c r="F213" t="s">
        <v>264</v>
      </c>
      <c r="G213" t="str">
        <f t="shared" si="3"/>
        <v>http://inspire.ec.europa.eu/codelist/SewerWaterTypeValue/sanitary</v>
      </c>
    </row>
    <row r="214" spans="1:7" ht="15" hidden="1" thickBot="1">
      <c r="A214" s="4" t="s">
        <v>373</v>
      </c>
      <c r="B214" s="12" t="s">
        <v>28</v>
      </c>
      <c r="C214" s="17" t="s">
        <v>351</v>
      </c>
      <c r="D214" s="26" t="s">
        <v>184</v>
      </c>
      <c r="E214" s="26" t="s">
        <v>184</v>
      </c>
      <c r="F214" t="s">
        <v>264</v>
      </c>
      <c r="G214" t="str">
        <f t="shared" si="3"/>
        <v>http://inspire.ec.europa.eu/codelist/SewerWaterTypeValue/storm</v>
      </c>
    </row>
    <row r="215" spans="1:7" hidden="1">
      <c r="A215" s="4" t="s">
        <v>373</v>
      </c>
      <c r="C215" s="36" t="s">
        <v>348</v>
      </c>
      <c r="D215" s="31" t="s">
        <v>316</v>
      </c>
      <c r="E215" s="31" t="s">
        <v>266</v>
      </c>
      <c r="F215" s="8" t="s">
        <v>263</v>
      </c>
      <c r="G215" t="str">
        <f t="shared" si="3"/>
        <v>http://www.geonovum.nl/imkl2015/1.0/def/SewerAppurtenanceTypeIMKLValue/puntVanLevering</v>
      </c>
    </row>
    <row r="216" spans="1:7" hidden="1">
      <c r="A216" s="4" t="s">
        <v>131</v>
      </c>
      <c r="B216" t="s">
        <v>206</v>
      </c>
      <c r="C216" t="s">
        <v>348</v>
      </c>
      <c r="D216" s="10" t="s">
        <v>346</v>
      </c>
      <c r="E216" s="10" t="s">
        <v>208</v>
      </c>
      <c r="F216" s="8" t="s">
        <v>263</v>
      </c>
      <c r="G216" t="str">
        <f t="shared" si="3"/>
        <v>http://www.geonovum.nl/imkl2015/1.0/def/SewerAppurtenanceTypeIMKLValue/compensator</v>
      </c>
    </row>
    <row r="217" spans="1:7" hidden="1">
      <c r="A217" s="4" t="s">
        <v>131</v>
      </c>
      <c r="B217" t="s">
        <v>206</v>
      </c>
      <c r="C217" t="s">
        <v>348</v>
      </c>
      <c r="D217" s="10" t="s">
        <v>345</v>
      </c>
      <c r="E217" s="10" t="s">
        <v>212</v>
      </c>
      <c r="F217" s="8" t="s">
        <v>263</v>
      </c>
      <c r="G217" t="str">
        <f t="shared" si="3"/>
        <v>http://www.geonovum.nl/imkl2015/1.0/def/SewerAppurtenanceTypeIMKLValue/lekdetectiemeetpunt</v>
      </c>
    </row>
    <row r="218" spans="1:7" hidden="1">
      <c r="A218" s="4" t="s">
        <v>131</v>
      </c>
      <c r="B218" t="s">
        <v>206</v>
      </c>
      <c r="C218" t="s">
        <v>348</v>
      </c>
      <c r="D218" s="10" t="s">
        <v>342</v>
      </c>
      <c r="E218" s="10" t="s">
        <v>214</v>
      </c>
      <c r="F218" s="8" t="s">
        <v>263</v>
      </c>
      <c r="G218" t="str">
        <f t="shared" si="3"/>
        <v>http://www.geonovum.nl/imkl2015/1.0/def/SewerAppurtenanceTypeIMKLValue/putten</v>
      </c>
    </row>
    <row r="219" spans="1:7" hidden="1">
      <c r="A219" s="4" t="s">
        <v>131</v>
      </c>
      <c r="B219" t="s">
        <v>206</v>
      </c>
      <c r="C219" t="s">
        <v>348</v>
      </c>
      <c r="D219" s="10" t="s">
        <v>56</v>
      </c>
      <c r="E219" s="10" t="s">
        <v>56</v>
      </c>
      <c r="F219" s="8" t="s">
        <v>263</v>
      </c>
      <c r="G219" t="str">
        <f t="shared" si="3"/>
        <v>http://www.geonovum.nl/imkl2015/1.0/def/SewerAppurtenanceTypeIMKLValue/pompstation</v>
      </c>
    </row>
    <row r="220" spans="1:7" hidden="1">
      <c r="A220" s="4" t="s">
        <v>131</v>
      </c>
      <c r="B220" t="s">
        <v>206</v>
      </c>
      <c r="C220" t="s">
        <v>348</v>
      </c>
      <c r="D220" s="10" t="s">
        <v>215</v>
      </c>
      <c r="E220" s="10" t="s">
        <v>215</v>
      </c>
      <c r="F220" s="8" t="s">
        <v>263</v>
      </c>
      <c r="G220" t="str">
        <f t="shared" si="3"/>
        <v>http://www.geonovum.nl/imkl2015/1.0/def/SewerAppurtenanceTypeIMKLValue/overdrachtsstation</v>
      </c>
    </row>
    <row r="221" spans="1:7" hidden="1">
      <c r="A221" s="4" t="s">
        <v>131</v>
      </c>
      <c r="C221" t="s">
        <v>348</v>
      </c>
      <c r="F221" s="8" t="s">
        <v>263</v>
      </c>
      <c r="G221" t="str">
        <f t="shared" si="3"/>
        <v>http://www.geonovum.nl/imkl2015/1.0/def/SewerAppurtenanceTypeIMKLValue/</v>
      </c>
    </row>
    <row r="222" spans="1:7" hidden="1">
      <c r="A222" s="4" t="s">
        <v>131</v>
      </c>
      <c r="B222" t="s">
        <v>206</v>
      </c>
      <c r="C222" t="s">
        <v>348</v>
      </c>
      <c r="D222" s="10" t="s">
        <v>343</v>
      </c>
      <c r="E222" s="10" t="s">
        <v>209</v>
      </c>
      <c r="F222" s="8" t="s">
        <v>263</v>
      </c>
      <c r="G222" t="str">
        <f t="shared" si="3"/>
        <v>http://www.geonovum.nl/imkl2015/1.0/def/SewerAppurtenanceTypeIMKLValue/mantelbuis</v>
      </c>
    </row>
    <row r="223" spans="1:7" ht="70" hidden="1">
      <c r="A223" s="4" t="s">
        <v>131</v>
      </c>
      <c r="B223" t="s">
        <v>206</v>
      </c>
      <c r="C223" t="s">
        <v>348</v>
      </c>
      <c r="D223" s="28" t="s">
        <v>344</v>
      </c>
      <c r="E223" s="28" t="s">
        <v>210</v>
      </c>
      <c r="F223" s="8" t="s">
        <v>263</v>
      </c>
      <c r="G223" t="str">
        <f t="shared" si="3"/>
        <v>http://www.geonovum.nl/imkl2015/1.0/def/SewerAppurtenanceTypeIMKLValue/zinker</v>
      </c>
    </row>
    <row r="224" spans="1:7" hidden="1">
      <c r="A224" s="4" t="s">
        <v>131</v>
      </c>
      <c r="B224" t="s">
        <v>206</v>
      </c>
      <c r="C224" t="s">
        <v>348</v>
      </c>
      <c r="D224" s="10" t="s">
        <v>347</v>
      </c>
      <c r="E224" s="10" t="s">
        <v>211</v>
      </c>
      <c r="F224" s="8" t="s">
        <v>263</v>
      </c>
      <c r="G224" t="str">
        <f t="shared" si="3"/>
        <v>http://www.geonovum.nl/imkl2015/1.0/def/SewerAppurtenanceTypeIMKLValue/inEnUittredepuntBoringen</v>
      </c>
    </row>
    <row r="225" spans="1:7" hidden="1">
      <c r="A225" s="4" t="s">
        <v>131</v>
      </c>
      <c r="B225" t="s">
        <v>206</v>
      </c>
      <c r="C225" t="s">
        <v>348</v>
      </c>
      <c r="D225" s="10" t="s">
        <v>95</v>
      </c>
      <c r="E225" s="10" t="s">
        <v>213</v>
      </c>
      <c r="F225" s="8" t="s">
        <v>263</v>
      </c>
      <c r="G225" t="str">
        <f t="shared" si="3"/>
        <v>http://www.geonovum.nl/imkl2015/1.0/def/SewerAppurtenanceTypeIMKLValue/gestuurdeBoring</v>
      </c>
    </row>
    <row r="226" spans="1:7" hidden="1">
      <c r="A226" s="4" t="s">
        <v>131</v>
      </c>
      <c r="C226" t="s">
        <v>348</v>
      </c>
      <c r="F226" s="8" t="s">
        <v>263</v>
      </c>
      <c r="G226" t="str">
        <f t="shared" si="3"/>
        <v>http://www.geonovum.nl/imkl2015/1.0/def/SewerAppurtenanceTypeIMKLValue/</v>
      </c>
    </row>
    <row r="227" spans="1:7" hidden="1">
      <c r="A227" s="4" t="s">
        <v>131</v>
      </c>
      <c r="C227" t="s">
        <v>348</v>
      </c>
      <c r="D227" s="8" t="s">
        <v>316</v>
      </c>
      <c r="E227" s="8" t="s">
        <v>316</v>
      </c>
      <c r="F227" s="8" t="s">
        <v>263</v>
      </c>
      <c r="G227" t="str">
        <f t="shared" si="3"/>
        <v>http://www.geonovum.nl/imkl2015/1.0/def/SewerAppurtenanceTypeIMKLValue/puntVanLevering</v>
      </c>
    </row>
  </sheetData>
  <autoFilter ref="A1:G227">
    <filterColumn colId="5">
      <filters>
        <filter val="TelecommunicationsAppurtenanceIMKLTypeValue"/>
        <filter val="TelecommunicationsCableMaterialTypeValue"/>
        <filter val="UtilityNetworkTypeValue"/>
      </filters>
    </filterColumn>
  </autoFilter>
  <sortState ref="B2:F62">
    <sortCondition ref="C2:C62"/>
    <sortCondition ref="B2:B62"/>
  </sortState>
  <hyperlinks>
    <hyperlink ref="D45" r:id="rId1"/>
    <hyperlink ref="D46" r:id="rId2"/>
    <hyperlink ref="D47" r:id="rId3"/>
    <hyperlink ref="D44" r:id="rId4"/>
    <hyperlink ref="D62" r:id="rId5" display="http://inspire.ec.europa.eu/codelist/ElectricityAppurtenanceTypeValue/connectionBox"/>
    <hyperlink ref="D63" r:id="rId6" display="http://inspire.ec.europa.eu/codelist/ElectricityAppurtenanceTypeValue/mainStation"/>
    <hyperlink ref="D64" r:id="rId7" display="http://inspire.ec.europa.eu/codelist/ElectricityAppurtenanceTypeValue/generator"/>
    <hyperlink ref="D65" r:id="rId8" display="http://inspire.ec.europa.eu/codelist/ElectricityAppurtenanceTypeValue/netStation"/>
    <hyperlink ref="D66" r:id="rId9" display="http://inspire.ec.europa.eu/codelist/ElectricityAppurtenanceTypeValue/subStation"/>
    <hyperlink ref="D67" r:id="rId10" display="http://inspire.ec.europa.eu/codelist/ElectricityAppurtenanceTypeValue/deliveryPoint"/>
    <hyperlink ref="D68" r:id="rId11" display="http://inspire.ec.europa.eu/codelist/ElectricityAppurtenanceTypeValue/streetLight"/>
    <hyperlink ref="E62" r:id="rId12" display="http://inspire.ec.europa.eu/codelist/ElectricityAppurtenanceTypeValue/connectionBox"/>
    <hyperlink ref="E63" r:id="rId13" display="http://inspire.ec.europa.eu/codelist/ElectricityAppurtenanceTypeValue/mainStation"/>
    <hyperlink ref="E64" r:id="rId14" display="http://inspire.ec.europa.eu/codelist/ElectricityAppurtenanceTypeValue/generator"/>
    <hyperlink ref="E65" r:id="rId15" display="http://inspire.ec.europa.eu/codelist/ElectricityAppurtenanceTypeValue/netStation"/>
    <hyperlink ref="E66" r:id="rId16" display="http://inspire.ec.europa.eu/codelist/ElectricityAppurtenanceTypeValue/subStation"/>
    <hyperlink ref="E67" r:id="rId17" display="http://inspire.ec.europa.eu/codelist/ElectricityAppurtenanceTypeValue/deliveryPoint"/>
    <hyperlink ref="E68" r:id="rId18" display="http://inspire.ec.europa.eu/codelist/ElectricityAppurtenanceTypeValue/streetLight"/>
    <hyperlink ref="E119" r:id="rId19" display="http://inspire.ec.europa.eu/codelist/OilGasChemicalsAppurtenanceTypeValue/gasStation"/>
    <hyperlink ref="E120" r:id="rId20" display="http://inspire.ec.europa.eu/codelist/OilGasChemicalsAppurtenanceTypeValue/node"/>
    <hyperlink ref="E121" r:id="rId21" display="http://inspire.ec.europa.eu/codelist/OilGasChemicalsAppurtenanceTypeValue/marker"/>
    <hyperlink ref="E127" r:id="rId22" display="http://inspire.ec.europa.eu/codelist/OilGasChemicalsAppurtenanceTypeValue/storage"/>
    <hyperlink ref="E124" r:id="rId23" display="http://inspire.ec.europa.eu/codelist/OilGasChemicalsAppurtenanceTypeValue/pump"/>
    <hyperlink ref="E125" r:id="rId24" display="http://inspire.ec.europa.eu/codelist/OilGasChemicalsAppurtenanceTypeValue/pumpingStation"/>
    <hyperlink ref="E126" r:id="rId25" display="http://inspire.ec.europa.eu/codelist/OilGasChemicalsAppurtenanceTypeValue/productionRegion"/>
    <hyperlink ref="E122" r:id="rId26" display="http://inspire.ec.europa.eu/codelist/OilGasChemicalsAppurtenanceTypeValue/deliveryPoint"/>
    <hyperlink ref="E123" r:id="rId27" display="http://inspire.ec.europa.eu/codelist/OilGasChemicalsAppurtenanceTypeValue/terminal"/>
    <hyperlink ref="E171" r:id="rId28" display="http://inspire.ec.europa.eu/codelist/WaterAppurtenanceTypeValue/checkValve"/>
    <hyperlink ref="E172" r:id="rId29" display="http://inspire.ec.europa.eu/codelist/WaterAppurtenanceTypeValue/waterExhaustPoint"/>
    <hyperlink ref="E173" r:id="rId30" display="http://inspire.ec.europa.eu/codelist/WaterAppurtenanceTypeValue/waterDischargePoint"/>
    <hyperlink ref="E174" r:id="rId31" display="http://inspire.ec.europa.eu/codelist/WaterAppurtenanceTypeValue/anode"/>
    <hyperlink ref="E175" r:id="rId32" display="http://inspire.ec.europa.eu/codelist/WaterAppurtenanceTypeValue/fireHydrant"/>
    <hyperlink ref="E176" r:id="rId33" display="http://inspire.ec.europa.eu/codelist/WaterAppurtenanceTypeValue/well"/>
    <hyperlink ref="E177" r:id="rId34" display="http://inspire.ec.europa.eu/codelist/WaterAppurtenanceTypeValue/controlValve"/>
    <hyperlink ref="E178" r:id="rId35" display="http://inspire.ec.europa.eu/codelist/WaterAppurtenanceTypeValue/pressureController"/>
    <hyperlink ref="E179" r:id="rId36" display="http://inspire.ec.europa.eu/codelist/WaterAppurtenanceTypeValue/junction"/>
    <hyperlink ref="E180" r:id="rId37" display="http://inspire.ec.europa.eu/codelist/WaterAppurtenanceTypeValue/lateralPoint"/>
    <hyperlink ref="E181" r:id="rId38" display="http://inspire.ec.europa.eu/codelist/WaterAppurtenanceTypeValue/samplingStation"/>
    <hyperlink ref="E182" r:id="rId39" display="http://inspire.ec.europa.eu/codelist/WaterAppurtenanceTypeValue/meter"/>
    <hyperlink ref="E183" r:id="rId40" display="http://inspire.ec.europa.eu/codelist/WaterAppurtenanceTypeValue/airRelieveValve"/>
    <hyperlink ref="E184" r:id="rId41" display="http://inspire.ec.europa.eu/codelist/WaterAppurtenanceTypeValue/storageFacility"/>
    <hyperlink ref="E185" r:id="rId42" display="http://inspire.ec.europa.eu/codelist/WaterAppurtenanceTypeValue/pumpStation"/>
    <hyperlink ref="E186" r:id="rId43" display="http://inspire.ec.europa.eu/codelist/WaterAppurtenanceTypeValue/waterServicePoint"/>
    <hyperlink ref="E187" r:id="rId44" display="http://inspire.ec.europa.eu/codelist/WaterAppurtenanceTypeValue/treatmentPlant"/>
    <hyperlink ref="E201" r:id="rId45" display="http://inspire.ec.europa.eu/codelist/SewerAppurtenanceTypeValue/connection"/>
    <hyperlink ref="E202" r:id="rId46" display="http://inspire.ec.europa.eu/codelist/SewerAppurtenanceTypeValue/cleanOut"/>
    <hyperlink ref="E210" r:id="rId47" display="http://inspire.ec.europa.eu/codelist/SewerAppurtenanceTypeValue/dischargeStructure"/>
    <hyperlink ref="E203" r:id="rId48" display="http://inspire.ec.europa.eu/codelist/SewerAppurtenanceTypeValue/barrel"/>
    <hyperlink ref="E204" r:id="rId49" display="http://inspire.ec.europa.eu/codelist/SewerAppurtenanceTypeValue/catchBasin"/>
    <hyperlink ref="E206" r:id="rId50" display="http://inspire.ec.europa.eu/codelist/SewerAppurtenanceTypeValue/specificStructure"/>
    <hyperlink ref="E208" r:id="rId51" display="http://inspire.ec.europa.eu/codelist/SewerAppurtenanceTypeValue/thrustProtection"/>
    <hyperlink ref="E209" r:id="rId52" display="http://inspire.ec.europa.eu/codelist/SewerAppurtenanceTypeValue/tideGate"/>
    <hyperlink ref="E205" r:id="rId53" display="http://inspire.ec.europa.eu/codelist/SewerAppurtenanceTypeValue/watertankOrChamber"/>
  </hyperlinks>
  <pageMargins left="0.7" right="0.7" top="0.75" bottom="0.75" header="0.3" footer="0.3"/>
  <pageSetup paperSize="9" orientation="portrait" horizontalDpi="4294967292" verticalDpi="4294967292"/>
  <legacyDrawing r:id="rId5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XFD1"/>
    </sheetView>
  </sheetViews>
  <sheetFormatPr baseColWidth="10" defaultColWidth="8.83203125" defaultRowHeight="14" x14ac:dyDescent="0"/>
  <cols>
    <col min="1" max="1" width="13.83203125" customWidth="1"/>
    <col min="2" max="2" width="40.1640625" customWidth="1"/>
    <col min="3" max="3" width="37.5" customWidth="1"/>
    <col min="4" max="4" width="22.6640625" customWidth="1"/>
  </cols>
  <sheetData>
    <row r="1" spans="1:5" s="4" customFormat="1" ht="15" thickBot="1">
      <c r="A1" s="5" t="s">
        <v>2</v>
      </c>
      <c r="B1" s="5" t="s">
        <v>0</v>
      </c>
      <c r="C1" s="5" t="s">
        <v>1</v>
      </c>
      <c r="D1" s="5" t="s">
        <v>187</v>
      </c>
      <c r="E1" s="5" t="s">
        <v>186</v>
      </c>
    </row>
    <row r="2" spans="1:5" ht="15" thickBot="1">
      <c r="A2" t="s">
        <v>28</v>
      </c>
      <c r="B2" t="s">
        <v>83</v>
      </c>
      <c r="C2" s="6" t="s">
        <v>3</v>
      </c>
    </row>
    <row r="3" spans="1:5" ht="15" thickBot="1">
      <c r="A3" t="s">
        <v>28</v>
      </c>
      <c r="B3" t="s">
        <v>83</v>
      </c>
      <c r="C3" s="7" t="s">
        <v>4</v>
      </c>
    </row>
    <row r="4" spans="1:5" ht="15" thickBot="1">
      <c r="A4" t="s">
        <v>28</v>
      </c>
      <c r="B4" t="s">
        <v>83</v>
      </c>
      <c r="C4" s="7" t="s">
        <v>185</v>
      </c>
    </row>
    <row r="5" spans="1:5" ht="15" thickBot="1">
      <c r="A5" t="s">
        <v>28</v>
      </c>
      <c r="B5" t="s">
        <v>83</v>
      </c>
      <c r="C5" s="7" t="s">
        <v>5</v>
      </c>
    </row>
    <row r="6" spans="1:5" ht="15" thickBot="1">
      <c r="A6" t="s">
        <v>28</v>
      </c>
      <c r="B6" t="s">
        <v>83</v>
      </c>
      <c r="C6" s="7" t="s">
        <v>6</v>
      </c>
    </row>
    <row r="7" spans="1:5" ht="15" thickBot="1">
      <c r="A7" t="s">
        <v>28</v>
      </c>
      <c r="B7" t="s">
        <v>83</v>
      </c>
      <c r="C7" s="7" t="s">
        <v>7</v>
      </c>
    </row>
    <row r="8" spans="1:5" ht="15" thickBot="1">
      <c r="A8" t="s">
        <v>28</v>
      </c>
      <c r="B8" t="s">
        <v>83</v>
      </c>
      <c r="C8" s="7" t="s">
        <v>8</v>
      </c>
    </row>
    <row r="9" spans="1:5" ht="15" thickBot="1">
      <c r="A9" t="s">
        <v>28</v>
      </c>
      <c r="B9" t="s">
        <v>83</v>
      </c>
      <c r="C9" s="7" t="s">
        <v>9</v>
      </c>
    </row>
    <row r="10" spans="1:5" ht="15" thickBot="1">
      <c r="A10" t="s">
        <v>28</v>
      </c>
      <c r="B10" t="s">
        <v>83</v>
      </c>
      <c r="C10" s="7" t="s">
        <v>10</v>
      </c>
    </row>
    <row r="11" spans="1:5" ht="15" thickBot="1">
      <c r="A11" t="s">
        <v>28</v>
      </c>
      <c r="B11" t="s">
        <v>83</v>
      </c>
      <c r="C11" s="7" t="s">
        <v>11</v>
      </c>
    </row>
    <row r="12" spans="1:5" ht="15" thickBot="1">
      <c r="A12" t="s">
        <v>28</v>
      </c>
      <c r="B12" t="s">
        <v>83</v>
      </c>
      <c r="C12" s="7" t="s">
        <v>12</v>
      </c>
    </row>
    <row r="13" spans="1:5" ht="15" thickBot="1">
      <c r="A13" t="s">
        <v>28</v>
      </c>
      <c r="B13" t="s">
        <v>83</v>
      </c>
      <c r="C13" s="7" t="s">
        <v>13</v>
      </c>
    </row>
    <row r="14" spans="1:5" ht="15" thickBot="1">
      <c r="A14" t="s">
        <v>28</v>
      </c>
      <c r="B14" t="s">
        <v>83</v>
      </c>
      <c r="C14" s="7" t="s">
        <v>14</v>
      </c>
    </row>
    <row r="15" spans="1:5" ht="15" thickBot="1">
      <c r="A15" t="s">
        <v>28</v>
      </c>
      <c r="B15" t="s">
        <v>83</v>
      </c>
      <c r="C15" s="7" t="s">
        <v>15</v>
      </c>
    </row>
    <row r="16" spans="1:5" ht="15" thickBot="1">
      <c r="A16" t="s">
        <v>28</v>
      </c>
      <c r="B16" t="s">
        <v>83</v>
      </c>
      <c r="C16" s="7" t="s">
        <v>16</v>
      </c>
    </row>
    <row r="17" spans="1:3" ht="15" thickBot="1">
      <c r="A17" t="s">
        <v>28</v>
      </c>
      <c r="B17" t="s">
        <v>83</v>
      </c>
      <c r="C17" s="7" t="s">
        <v>17</v>
      </c>
    </row>
    <row r="18" spans="1:3" ht="15" thickBot="1">
      <c r="A18" t="s">
        <v>28</v>
      </c>
      <c r="B18" t="s">
        <v>83</v>
      </c>
      <c r="C18" s="7" t="s">
        <v>18</v>
      </c>
    </row>
    <row r="19" spans="1:3" ht="15" thickBot="1">
      <c r="A19" t="s">
        <v>28</v>
      </c>
      <c r="B19" t="s">
        <v>83</v>
      </c>
      <c r="C19" s="7" t="s">
        <v>19</v>
      </c>
    </row>
    <row r="20" spans="1:3" ht="15" thickBot="1">
      <c r="A20" t="s">
        <v>28</v>
      </c>
      <c r="B20" t="s">
        <v>83</v>
      </c>
      <c r="C20" s="7" t="s">
        <v>20</v>
      </c>
    </row>
    <row r="21" spans="1:3" ht="15" thickBot="1">
      <c r="A21" t="s">
        <v>28</v>
      </c>
      <c r="B21" t="s">
        <v>83</v>
      </c>
      <c r="C21" s="7" t="s">
        <v>21</v>
      </c>
    </row>
    <row r="22" spans="1:3" ht="15" thickBot="1">
      <c r="A22" t="s">
        <v>28</v>
      </c>
      <c r="B22" t="s">
        <v>83</v>
      </c>
      <c r="C22" s="7" t="s">
        <v>22</v>
      </c>
    </row>
    <row r="23" spans="1:3" ht="15" thickBot="1">
      <c r="A23" t="s">
        <v>28</v>
      </c>
      <c r="B23" t="s">
        <v>83</v>
      </c>
      <c r="C23" s="7" t="s">
        <v>23</v>
      </c>
    </row>
    <row r="24" spans="1:3" ht="15" thickBot="1">
      <c r="A24" t="s">
        <v>28</v>
      </c>
      <c r="B24" t="s">
        <v>83</v>
      </c>
      <c r="C24" s="7" t="s">
        <v>24</v>
      </c>
    </row>
    <row r="25" spans="1:3" ht="15" thickBot="1">
      <c r="A25" t="s">
        <v>28</v>
      </c>
      <c r="B25" t="s">
        <v>83</v>
      </c>
      <c r="C25" s="7" t="s">
        <v>25</v>
      </c>
    </row>
    <row r="26" spans="1:3" ht="15" thickBot="1">
      <c r="A26" t="s">
        <v>28</v>
      </c>
      <c r="B26" t="s">
        <v>83</v>
      </c>
      <c r="C26" s="7" t="s">
        <v>26</v>
      </c>
    </row>
    <row r="27" spans="1:3" ht="15" thickBot="1">
      <c r="A27" t="s">
        <v>28</v>
      </c>
      <c r="B27" t="s">
        <v>83</v>
      </c>
      <c r="C27" s="7" t="s">
        <v>27</v>
      </c>
    </row>
    <row r="28" spans="1:3">
      <c r="A28" s="1"/>
      <c r="B28" s="1"/>
      <c r="C28" s="1"/>
    </row>
    <row r="29" spans="1:3">
      <c r="A29" s="1" t="s">
        <v>82</v>
      </c>
      <c r="B29" t="s">
        <v>83</v>
      </c>
      <c r="C29" s="1" t="s">
        <v>68</v>
      </c>
    </row>
    <row r="30" spans="1:3">
      <c r="A30" s="1" t="s">
        <v>82</v>
      </c>
      <c r="B30" t="s">
        <v>83</v>
      </c>
      <c r="C30" s="1" t="s">
        <v>69</v>
      </c>
    </row>
    <row r="31" spans="1:3">
      <c r="A31" s="1"/>
      <c r="B31" s="1"/>
      <c r="C31" s="3"/>
    </row>
    <row r="32" spans="1:3" ht="15" customHeight="1"/>
  </sheetData>
  <hyperlinks>
    <hyperlink ref="C2" r:id="rId1" display="http://inspire.ec.europa.eu/codelist/ElectricityAppurtenanceTypeValue/connectionBox"/>
    <hyperlink ref="C3" r:id="rId2" display="http://inspire.ec.europa.eu/codelist/ElectricityAppurtenanceTypeValue/regulatorControl"/>
    <hyperlink ref="C4" r:id="rId3" display="http://inspire.ec.europa.eu/codelist/ElectricityAppurtenanceTypeValue/monitoringAndControlEquipment"/>
    <hyperlink ref="C5" r:id="rId4" display="http://inspire.ec.europa.eu/codelist/ElectricityAppurtenanceTypeValue/mainStation"/>
    <hyperlink ref="C6" r:id="rId5" display="http://inspire.ec.europa.eu/codelist/ElectricityAppurtenanceTypeValue/capacitorControl"/>
    <hyperlink ref="C7" r:id="rId6" display="http://inspire.ec.europa.eu/codelist/ElectricityAppurtenanceTypeValue/correctingEquipment"/>
    <hyperlink ref="C8" r:id="rId7" display="http://inspire.ec.europa.eu/codelist/ElectricityAppurtenanceTypeValue/detectionEquipment"/>
    <hyperlink ref="C9" r:id="rId8" display="http://inspire.ec.europa.eu/codelist/ElectricityAppurtenanceTypeValue/dynamicProtectiveDevice"/>
    <hyperlink ref="C10" r:id="rId9" display="http://inspire.ec.europa.eu/codelist/ElectricityAppurtenanceTypeValue/recloserElectronicControl"/>
    <hyperlink ref="C11" r:id="rId10" display="http://inspire.ec.europa.eu/codelist/ElectricityAppurtenanceTypeValue/sectionalizerElectronicControl"/>
    <hyperlink ref="C12" r:id="rId11" display="http://inspire.ec.europa.eu/codelist/ElectricityAppurtenanceTypeValue/generator"/>
    <hyperlink ref="C13" r:id="rId12" display="http://inspire.ec.europa.eu/codelist/ElectricityAppurtenanceTypeValue/recloserHydraulicControl"/>
    <hyperlink ref="C14" r:id="rId13" display="http://inspire.ec.europa.eu/codelist/ElectricityAppurtenanceTypeValue/sectionalizerHydraulicControl"/>
    <hyperlink ref="C15" r:id="rId14" display="http://inspire.ec.europa.eu/codelist/ElectricityAppurtenanceTypeValue/loadTapChanger"/>
    <hyperlink ref="C16" r:id="rId15" display="http://inspire.ec.europa.eu/codelist/ElectricityAppurtenanceTypeValue/networkProtector"/>
    <hyperlink ref="C17" r:id="rId16" display="http://inspire.ec.europa.eu/codelist/ElectricityAppurtenanceTypeValue/netStation"/>
    <hyperlink ref="C18" r:id="rId17" display="http://inspire.ec.europa.eu/codelist/ElectricityAppurtenanceTypeValue/subStation"/>
    <hyperlink ref="C19" r:id="rId18" display="http://inspire.ec.europa.eu/codelist/ElectricityAppurtenanceTypeValue/openPoint"/>
    <hyperlink ref="C20" r:id="rId19" display="http://inspire.ec.europa.eu/codelist/ElectricityAppurtenanceTypeValue/primaryMeter"/>
    <hyperlink ref="C21" r:id="rId20" display="http://inspire.ec.europa.eu/codelist/ElectricityAppurtenanceTypeValue/deliveryPoint"/>
    <hyperlink ref="C22" r:id="rId21" display="http://inspire.ec.europa.eu/codelist/ElectricityAppurtenanceTypeValue/relayControl"/>
    <hyperlink ref="C23" r:id="rId22" display="http://inspire.ec.europa.eu/codelist/ElectricityAppurtenanceTypeValue/switch"/>
    <hyperlink ref="C24" r:id="rId23" display="http://inspire.ec.europa.eu/codelist/ElectricityAppurtenanceTypeValue/fuse"/>
    <hyperlink ref="C25" r:id="rId24" display="http://inspire.ec.europa.eu/codelist/ElectricityAppurtenanceTypeValue/voltageRegulator"/>
    <hyperlink ref="C26" r:id="rId25" display="http://inspire.ec.europa.eu/codelist/ElectricityAppurtenanceTypeValue/streetLight"/>
    <hyperlink ref="C27" r:id="rId26" display="http://inspire.ec.europa.eu/codelist/ElectricityAppurtenanceTypeValue/transform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0" workbookViewId="0">
      <selection activeCell="D1" sqref="D1:F1048576"/>
    </sheetView>
  </sheetViews>
  <sheetFormatPr baseColWidth="10" defaultColWidth="8.83203125" defaultRowHeight="14" x14ac:dyDescent="0"/>
  <cols>
    <col min="1" max="1" width="12.5" customWidth="1"/>
    <col min="2" max="2" width="30.83203125" customWidth="1"/>
    <col min="3" max="3" width="45.5" customWidth="1"/>
    <col min="4" max="5" width="24.6640625" hidden="1" customWidth="1"/>
    <col min="6" max="6" width="17.1640625" hidden="1" customWidth="1"/>
  </cols>
  <sheetData>
    <row r="1" spans="1:6" s="4" customFormat="1" ht="15" thickBot="1">
      <c r="A1" s="5" t="s">
        <v>2</v>
      </c>
      <c r="B1" s="5" t="s">
        <v>0</v>
      </c>
      <c r="C1" s="5" t="s">
        <v>1</v>
      </c>
      <c r="D1" s="5" t="s">
        <v>187</v>
      </c>
      <c r="E1" s="5" t="s">
        <v>229</v>
      </c>
      <c r="F1" s="5" t="s">
        <v>186</v>
      </c>
    </row>
    <row r="2" spans="1:6" ht="15" thickBot="1">
      <c r="A2" s="12" t="s">
        <v>206</v>
      </c>
      <c r="B2" s="12" t="s">
        <v>83</v>
      </c>
      <c r="C2" s="19" t="s">
        <v>221</v>
      </c>
      <c r="D2" s="8" t="s">
        <v>188</v>
      </c>
      <c r="E2" s="8" t="s">
        <v>188</v>
      </c>
    </row>
    <row r="3" spans="1:6" ht="15" thickBot="1">
      <c r="A3" s="12" t="s">
        <v>206</v>
      </c>
      <c r="B3" s="12" t="s">
        <v>83</v>
      </c>
      <c r="C3" s="20" t="s">
        <v>235</v>
      </c>
      <c r="D3" s="8" t="s">
        <v>188</v>
      </c>
      <c r="E3" s="8" t="s">
        <v>188</v>
      </c>
    </row>
    <row r="4" spans="1:6" ht="15" thickBot="1">
      <c r="A4" s="12" t="s">
        <v>206</v>
      </c>
      <c r="B4" s="12" t="s">
        <v>83</v>
      </c>
      <c r="C4" s="20" t="s">
        <v>222</v>
      </c>
      <c r="D4" s="8" t="s">
        <v>188</v>
      </c>
      <c r="E4" s="8" t="s">
        <v>188</v>
      </c>
    </row>
    <row r="5" spans="1:6" ht="15" thickBot="1">
      <c r="A5" s="12" t="s">
        <v>206</v>
      </c>
      <c r="B5" s="12" t="s">
        <v>83</v>
      </c>
      <c r="C5" s="20" t="s">
        <v>236</v>
      </c>
      <c r="D5" s="8" t="s">
        <v>188</v>
      </c>
      <c r="E5" s="8" t="s">
        <v>188</v>
      </c>
    </row>
    <row r="6" spans="1:6" ht="15" thickBot="1">
      <c r="A6" s="12" t="s">
        <v>206</v>
      </c>
      <c r="B6" s="12" t="s">
        <v>83</v>
      </c>
      <c r="C6" s="20" t="s">
        <v>237</v>
      </c>
      <c r="D6" s="8" t="s">
        <v>188</v>
      </c>
      <c r="E6" s="8" t="s">
        <v>188</v>
      </c>
    </row>
    <row r="7" spans="1:6" ht="15" thickBot="1">
      <c r="A7" s="12" t="s">
        <v>206</v>
      </c>
      <c r="B7" s="12" t="s">
        <v>83</v>
      </c>
      <c r="C7" s="20" t="s">
        <v>238</v>
      </c>
      <c r="D7" s="8" t="s">
        <v>188</v>
      </c>
      <c r="E7" s="8" t="s">
        <v>188</v>
      </c>
    </row>
    <row r="8" spans="1:6" ht="15" thickBot="1">
      <c r="A8" s="12" t="s">
        <v>206</v>
      </c>
      <c r="B8" s="12" t="s">
        <v>83</v>
      </c>
      <c r="C8" s="20" t="s">
        <v>239</v>
      </c>
      <c r="D8" s="8" t="s">
        <v>188</v>
      </c>
      <c r="E8" s="8" t="s">
        <v>188</v>
      </c>
    </row>
    <row r="9" spans="1:6" ht="15" thickBot="1">
      <c r="A9" s="12" t="s">
        <v>206</v>
      </c>
      <c r="B9" s="12" t="s">
        <v>83</v>
      </c>
      <c r="C9" s="20" t="s">
        <v>240</v>
      </c>
      <c r="D9" s="8" t="s">
        <v>188</v>
      </c>
      <c r="E9" s="8" t="s">
        <v>188</v>
      </c>
    </row>
    <row r="10" spans="1:6" ht="15" thickBot="1">
      <c r="A10" s="12" t="s">
        <v>206</v>
      </c>
      <c r="B10" s="12" t="s">
        <v>83</v>
      </c>
      <c r="C10" s="20" t="s">
        <v>241</v>
      </c>
      <c r="D10" s="8" t="s">
        <v>188</v>
      </c>
      <c r="E10" s="8" t="s">
        <v>188</v>
      </c>
    </row>
    <row r="11" spans="1:6" ht="15" thickBot="1">
      <c r="A11" s="12" t="s">
        <v>206</v>
      </c>
      <c r="B11" s="12" t="s">
        <v>83</v>
      </c>
      <c r="C11" s="20" t="s">
        <v>223</v>
      </c>
      <c r="D11" s="8" t="s">
        <v>188</v>
      </c>
      <c r="E11" s="8" t="s">
        <v>228</v>
      </c>
    </row>
    <row r="12" spans="1:6" ht="15" thickBot="1">
      <c r="A12" s="12" t="s">
        <v>206</v>
      </c>
      <c r="B12" s="12" t="s">
        <v>139</v>
      </c>
      <c r="C12" s="15" t="s">
        <v>217</v>
      </c>
      <c r="D12" s="8" t="s">
        <v>188</v>
      </c>
      <c r="E12" s="8" t="s">
        <v>188</v>
      </c>
    </row>
    <row r="13" spans="1:6" ht="15" thickBot="1">
      <c r="A13" s="12" t="s">
        <v>206</v>
      </c>
      <c r="B13" s="12" t="s">
        <v>139</v>
      </c>
      <c r="C13" s="15" t="s">
        <v>220</v>
      </c>
      <c r="D13" s="8" t="s">
        <v>188</v>
      </c>
      <c r="E13" s="8" t="s">
        <v>188</v>
      </c>
    </row>
    <row r="14" spans="1:6">
      <c r="A14" s="12" t="s">
        <v>206</v>
      </c>
      <c r="B14" s="12" t="s">
        <v>139</v>
      </c>
      <c r="C14" s="12" t="s">
        <v>218</v>
      </c>
      <c r="D14" s="8" t="s">
        <v>188</v>
      </c>
      <c r="E14" s="8" t="s">
        <v>188</v>
      </c>
    </row>
    <row r="15" spans="1:6">
      <c r="A15" s="12" t="s">
        <v>206</v>
      </c>
      <c r="B15" s="12" t="s">
        <v>139</v>
      </c>
      <c r="C15" s="13" t="s">
        <v>219</v>
      </c>
      <c r="D15" s="8" t="s">
        <v>188</v>
      </c>
      <c r="E15" s="8" t="s">
        <v>188</v>
      </c>
    </row>
    <row r="16" spans="1:6">
      <c r="A16" s="1" t="s">
        <v>82</v>
      </c>
      <c r="B16" s="1" t="s">
        <v>83</v>
      </c>
      <c r="C16" t="s">
        <v>76</v>
      </c>
      <c r="D16" s="9" t="s">
        <v>189</v>
      </c>
      <c r="E16" s="9" t="s">
        <v>216</v>
      </c>
    </row>
    <row r="17" spans="1:3">
      <c r="A17" s="1" t="s">
        <v>82</v>
      </c>
      <c r="B17" s="1" t="s">
        <v>83</v>
      </c>
      <c r="C17" t="s">
        <v>70</v>
      </c>
    </row>
    <row r="18" spans="1:3">
      <c r="A18" s="1" t="s">
        <v>82</v>
      </c>
      <c r="B18" s="1" t="s">
        <v>83</v>
      </c>
      <c r="C18" s="1" t="s">
        <v>71</v>
      </c>
    </row>
    <row r="19" spans="1:3">
      <c r="A19" s="1" t="s">
        <v>82</v>
      </c>
      <c r="B19" s="1" t="s">
        <v>83</v>
      </c>
      <c r="C19" s="1" t="s">
        <v>69</v>
      </c>
    </row>
    <row r="20" spans="1:3">
      <c r="A20" s="1" t="s">
        <v>82</v>
      </c>
      <c r="B20" s="1" t="s">
        <v>83</v>
      </c>
      <c r="C20" s="1" t="s">
        <v>72</v>
      </c>
    </row>
    <row r="21" spans="1:3">
      <c r="A21" s="1" t="s">
        <v>82</v>
      </c>
      <c r="B21" s="1" t="s">
        <v>83</v>
      </c>
      <c r="C21" s="1" t="s">
        <v>60</v>
      </c>
    </row>
    <row r="22" spans="1:3">
      <c r="A22" s="1" t="s">
        <v>82</v>
      </c>
      <c r="B22" s="1" t="s">
        <v>83</v>
      </c>
      <c r="C22" s="1" t="s">
        <v>73</v>
      </c>
    </row>
    <row r="23" spans="1:3">
      <c r="A23" s="1" t="s">
        <v>82</v>
      </c>
      <c r="B23" s="1" t="s">
        <v>83</v>
      </c>
      <c r="C23" s="1" t="s">
        <v>74</v>
      </c>
    </row>
    <row r="24" spans="1:3">
      <c r="A24" s="1" t="s">
        <v>82</v>
      </c>
      <c r="B24" s="1" t="s">
        <v>83</v>
      </c>
      <c r="C24" s="1" t="s">
        <v>75</v>
      </c>
    </row>
    <row r="25" spans="1:3">
      <c r="A25" s="1" t="s">
        <v>82</v>
      </c>
      <c r="B25" s="1" t="s">
        <v>83</v>
      </c>
      <c r="C25" s="1" t="s">
        <v>77</v>
      </c>
    </row>
    <row r="26" spans="1:3">
      <c r="A26" s="1" t="s">
        <v>82</v>
      </c>
      <c r="B26" s="1" t="s">
        <v>83</v>
      </c>
      <c r="C26" s="1" t="s">
        <v>78</v>
      </c>
    </row>
    <row r="27" spans="1:3">
      <c r="A27" s="1" t="s">
        <v>82</v>
      </c>
      <c r="B27" s="1" t="s">
        <v>83</v>
      </c>
      <c r="C27" s="1" t="s">
        <v>79</v>
      </c>
    </row>
    <row r="28" spans="1:3">
      <c r="A28" s="1" t="s">
        <v>82</v>
      </c>
      <c r="B28" s="1" t="s">
        <v>83</v>
      </c>
      <c r="C28" s="1" t="s">
        <v>80</v>
      </c>
    </row>
    <row r="29" spans="1:3">
      <c r="A29" s="1" t="s">
        <v>28</v>
      </c>
      <c r="B29" s="1" t="s">
        <v>83</v>
      </c>
      <c r="C29" s="11" t="s">
        <v>31</v>
      </c>
    </row>
    <row r="30" spans="1:3">
      <c r="A30" s="1" t="s">
        <v>28</v>
      </c>
      <c r="B30" s="1" t="s">
        <v>83</v>
      </c>
      <c r="C30" s="11" t="s">
        <v>32</v>
      </c>
    </row>
    <row r="31" spans="1:3">
      <c r="A31" s="1" t="s">
        <v>28</v>
      </c>
      <c r="B31" s="1" t="s">
        <v>83</v>
      </c>
      <c r="C31" s="11" t="s">
        <v>33</v>
      </c>
    </row>
    <row r="32" spans="1:3">
      <c r="A32" s="1" t="s">
        <v>28</v>
      </c>
      <c r="B32" s="1" t="s">
        <v>83</v>
      </c>
      <c r="C32" s="11" t="s">
        <v>34</v>
      </c>
    </row>
    <row r="33" spans="1:3">
      <c r="A33" s="1" t="s">
        <v>28</v>
      </c>
      <c r="B33" s="1" t="s">
        <v>83</v>
      </c>
      <c r="C33" s="11" t="s">
        <v>35</v>
      </c>
    </row>
    <row r="34" spans="1:3">
      <c r="A34" s="1" t="s">
        <v>28</v>
      </c>
      <c r="B34" s="1" t="s">
        <v>83</v>
      </c>
      <c r="C34" s="11" t="s">
        <v>36</v>
      </c>
    </row>
    <row r="35" spans="1:3">
      <c r="A35" s="1" t="s">
        <v>28</v>
      </c>
      <c r="B35" s="1" t="s">
        <v>83</v>
      </c>
      <c r="C35" s="11" t="s">
        <v>37</v>
      </c>
    </row>
    <row r="36" spans="1:3">
      <c r="A36" s="1" t="s">
        <v>28</v>
      </c>
      <c r="B36" s="1" t="s">
        <v>83</v>
      </c>
      <c r="C36" s="11" t="s">
        <v>38</v>
      </c>
    </row>
    <row r="37" spans="1:3">
      <c r="A37" s="1" t="s">
        <v>28</v>
      </c>
      <c r="B37" s="1" t="s">
        <v>83</v>
      </c>
      <c r="C37" s="11" t="s">
        <v>39</v>
      </c>
    </row>
    <row r="38" spans="1:3">
      <c r="A38" s="1" t="s">
        <v>28</v>
      </c>
      <c r="B38" s="1" t="s">
        <v>83</v>
      </c>
      <c r="C38" s="11" t="s">
        <v>40</v>
      </c>
    </row>
    <row r="39" spans="1:3">
      <c r="A39" s="1" t="s">
        <v>28</v>
      </c>
      <c r="B39" s="1" t="s">
        <v>83</v>
      </c>
      <c r="C39" s="11" t="s">
        <v>41</v>
      </c>
    </row>
    <row r="40" spans="1:3">
      <c r="A40" s="1" t="s">
        <v>28</v>
      </c>
      <c r="B40" s="1" t="s">
        <v>83</v>
      </c>
      <c r="C40" s="11" t="s">
        <v>42</v>
      </c>
    </row>
    <row r="41" spans="1:3">
      <c r="A41" s="1" t="s">
        <v>82</v>
      </c>
      <c r="B41" s="1" t="s">
        <v>139</v>
      </c>
      <c r="C41" s="1" t="s">
        <v>140</v>
      </c>
    </row>
    <row r="42" spans="1:3">
      <c r="A42" s="1" t="s">
        <v>82</v>
      </c>
      <c r="B42" s="1" t="s">
        <v>139</v>
      </c>
      <c r="C42" s="1" t="s">
        <v>141</v>
      </c>
    </row>
    <row r="43" spans="1:3">
      <c r="A43" s="1" t="s">
        <v>82</v>
      </c>
      <c r="B43" s="1" t="s">
        <v>139</v>
      </c>
      <c r="C43" s="1" t="s">
        <v>142</v>
      </c>
    </row>
    <row r="44" spans="1:3">
      <c r="A44" s="1" t="s">
        <v>82</v>
      </c>
      <c r="B44" s="1" t="s">
        <v>139</v>
      </c>
      <c r="C44" s="1" t="s">
        <v>143</v>
      </c>
    </row>
    <row r="45" spans="1:3">
      <c r="A45" s="1" t="s">
        <v>82</v>
      </c>
      <c r="B45" s="1" t="s">
        <v>139</v>
      </c>
      <c r="C45" s="1" t="s">
        <v>144</v>
      </c>
    </row>
    <row r="46" spans="1:3">
      <c r="A46" s="1" t="s">
        <v>82</v>
      </c>
      <c r="B46" s="1" t="s">
        <v>139</v>
      </c>
      <c r="C46" s="1" t="s">
        <v>145</v>
      </c>
    </row>
    <row r="47" spans="1:3">
      <c r="A47" s="1" t="s">
        <v>82</v>
      </c>
      <c r="B47" s="1" t="s">
        <v>139</v>
      </c>
      <c r="C47" s="1" t="s">
        <v>146</v>
      </c>
    </row>
    <row r="48" spans="1:3">
      <c r="A48" s="1" t="s">
        <v>82</v>
      </c>
      <c r="B48" s="1" t="s">
        <v>139</v>
      </c>
      <c r="C48" s="1" t="s">
        <v>147</v>
      </c>
    </row>
    <row r="49" spans="1:3">
      <c r="A49" s="1" t="s">
        <v>82</v>
      </c>
      <c r="B49" s="1" t="s">
        <v>139</v>
      </c>
      <c r="C49" s="1" t="s">
        <v>148</v>
      </c>
    </row>
    <row r="50" spans="1:3">
      <c r="A50" s="1" t="s">
        <v>82</v>
      </c>
      <c r="B50" s="1" t="s">
        <v>139</v>
      </c>
      <c r="C50" s="1" t="s">
        <v>149</v>
      </c>
    </row>
    <row r="51" spans="1:3">
      <c r="A51" s="1" t="s">
        <v>82</v>
      </c>
      <c r="B51" s="1" t="s">
        <v>139</v>
      </c>
      <c r="C51" s="1" t="s">
        <v>150</v>
      </c>
    </row>
    <row r="52" spans="1:3">
      <c r="A52" s="1" t="s">
        <v>82</v>
      </c>
      <c r="B52" s="1" t="s">
        <v>139</v>
      </c>
      <c r="C52" s="1" t="s">
        <v>151</v>
      </c>
    </row>
    <row r="53" spans="1:3">
      <c r="A53" s="1" t="s">
        <v>82</v>
      </c>
      <c r="B53" s="1" t="s">
        <v>139</v>
      </c>
      <c r="C53" s="1" t="s">
        <v>152</v>
      </c>
    </row>
    <row r="54" spans="1:3">
      <c r="A54" s="1" t="s">
        <v>82</v>
      </c>
      <c r="B54" s="1" t="s">
        <v>139</v>
      </c>
      <c r="C54" s="1" t="s">
        <v>153</v>
      </c>
    </row>
    <row r="55" spans="1:3">
      <c r="A55" s="1" t="s">
        <v>82</v>
      </c>
      <c r="B55" s="1" t="s">
        <v>139</v>
      </c>
      <c r="C55" s="1" t="s">
        <v>154</v>
      </c>
    </row>
    <row r="56" spans="1:3">
      <c r="A56" s="1" t="s">
        <v>82</v>
      </c>
      <c r="B56" s="1" t="s">
        <v>139</v>
      </c>
      <c r="C56" s="1" t="s">
        <v>155</v>
      </c>
    </row>
    <row r="57" spans="1:3">
      <c r="A57" s="1" t="s">
        <v>82</v>
      </c>
      <c r="B57" s="1" t="s">
        <v>139</v>
      </c>
      <c r="C57" s="1" t="s">
        <v>156</v>
      </c>
    </row>
    <row r="58" spans="1:3">
      <c r="A58" s="1" t="s">
        <v>82</v>
      </c>
      <c r="B58" s="1" t="s">
        <v>139</v>
      </c>
      <c r="C58" s="1" t="s">
        <v>157</v>
      </c>
    </row>
    <row r="59" spans="1:3">
      <c r="A59" s="1" t="s">
        <v>82</v>
      </c>
      <c r="B59" s="1" t="s">
        <v>139</v>
      </c>
      <c r="C59" s="1" t="s">
        <v>158</v>
      </c>
    </row>
    <row r="60" spans="1:3">
      <c r="A60" s="1" t="s">
        <v>82</v>
      </c>
      <c r="B60" s="1" t="s">
        <v>139</v>
      </c>
      <c r="C60" s="1" t="s">
        <v>159</v>
      </c>
    </row>
    <row r="61" spans="1:3">
      <c r="A61" s="1" t="s">
        <v>82</v>
      </c>
      <c r="B61" s="1" t="s">
        <v>139</v>
      </c>
      <c r="C61" s="1" t="s">
        <v>160</v>
      </c>
    </row>
    <row r="62" spans="1:3">
      <c r="A62" s="1" t="s">
        <v>82</v>
      </c>
      <c r="B62" s="1" t="s">
        <v>139</v>
      </c>
      <c r="C62" s="1" t="s">
        <v>161</v>
      </c>
    </row>
    <row r="63" spans="1:3">
      <c r="A63" s="1" t="s">
        <v>82</v>
      </c>
      <c r="B63" s="1" t="s">
        <v>139</v>
      </c>
      <c r="C63" s="1" t="s">
        <v>162</v>
      </c>
    </row>
    <row r="64" spans="1:3">
      <c r="A64" s="1" t="s">
        <v>82</v>
      </c>
      <c r="B64" s="1" t="s">
        <v>139</v>
      </c>
      <c r="C64" s="1" t="s">
        <v>163</v>
      </c>
    </row>
    <row r="65" spans="1:3">
      <c r="A65" s="1" t="s">
        <v>82</v>
      </c>
      <c r="B65" s="1" t="s">
        <v>139</v>
      </c>
      <c r="C65" t="s">
        <v>164</v>
      </c>
    </row>
    <row r="66" spans="1:3">
      <c r="A66" s="1" t="s">
        <v>82</v>
      </c>
      <c r="B66" s="1" t="s">
        <v>139</v>
      </c>
      <c r="C66" t="s">
        <v>165</v>
      </c>
    </row>
    <row r="67" spans="1:3">
      <c r="A67" s="1" t="s">
        <v>82</v>
      </c>
      <c r="B67" s="1" t="s">
        <v>139</v>
      </c>
      <c r="C67" t="s">
        <v>166</v>
      </c>
    </row>
    <row r="68" spans="1:3">
      <c r="A68" s="1" t="s">
        <v>82</v>
      </c>
      <c r="B68" s="1" t="s">
        <v>139</v>
      </c>
      <c r="C68" t="s">
        <v>167</v>
      </c>
    </row>
    <row r="69" spans="1:3">
      <c r="A69" s="1" t="s">
        <v>82</v>
      </c>
      <c r="B69" s="1" t="s">
        <v>139</v>
      </c>
      <c r="C69" t="s">
        <v>168</v>
      </c>
    </row>
    <row r="70" spans="1:3">
      <c r="A70" s="1" t="s">
        <v>82</v>
      </c>
      <c r="B70" s="1" t="s">
        <v>139</v>
      </c>
      <c r="C70" s="1" t="s">
        <v>169</v>
      </c>
    </row>
    <row r="71" spans="1:3">
      <c r="A71" s="1" t="s">
        <v>82</v>
      </c>
      <c r="B71" s="1" t="s">
        <v>139</v>
      </c>
      <c r="C71" s="1" t="s">
        <v>170</v>
      </c>
    </row>
    <row r="72" spans="1:3">
      <c r="A72" s="1" t="s">
        <v>82</v>
      </c>
      <c r="B72" s="1" t="s">
        <v>139</v>
      </c>
      <c r="C72" t="s">
        <v>171</v>
      </c>
    </row>
    <row r="73" spans="1:3">
      <c r="A73" s="1" t="s">
        <v>82</v>
      </c>
      <c r="B73" s="1" t="s">
        <v>139</v>
      </c>
      <c r="C73" t="s">
        <v>172</v>
      </c>
    </row>
    <row r="74" spans="1:3">
      <c r="A74" s="1" t="s">
        <v>82</v>
      </c>
      <c r="B74" s="1" t="s">
        <v>139</v>
      </c>
      <c r="C74" t="s">
        <v>173</v>
      </c>
    </row>
    <row r="75" spans="1:3">
      <c r="A75" s="1" t="s">
        <v>82</v>
      </c>
      <c r="B75" s="1" t="s">
        <v>139</v>
      </c>
      <c r="C75" t="s">
        <v>174</v>
      </c>
    </row>
    <row r="76" spans="1:3">
      <c r="A76" s="1" t="s">
        <v>82</v>
      </c>
      <c r="B76" s="1" t="s">
        <v>139</v>
      </c>
      <c r="C76" t="s">
        <v>175</v>
      </c>
    </row>
    <row r="77" spans="1:3">
      <c r="A77" s="1" t="s">
        <v>82</v>
      </c>
      <c r="B77" s="1" t="s">
        <v>139</v>
      </c>
      <c r="C77" t="s">
        <v>114</v>
      </c>
    </row>
    <row r="78" spans="1:3">
      <c r="A78" s="1" t="s">
        <v>82</v>
      </c>
      <c r="B78" s="1" t="s">
        <v>139</v>
      </c>
      <c r="C78" t="s">
        <v>176</v>
      </c>
    </row>
    <row r="79" spans="1:3">
      <c r="A79" s="1"/>
      <c r="B79" s="1"/>
      <c r="C79" s="1"/>
    </row>
    <row r="80" spans="1:3">
      <c r="A80" s="1"/>
      <c r="B80" s="1"/>
      <c r="C80" s="1"/>
    </row>
    <row r="82" spans="4:5">
      <c r="D82" s="8"/>
      <c r="E82" s="8"/>
    </row>
    <row r="83" spans="4:5">
      <c r="D83" s="8"/>
      <c r="E83" s="8"/>
    </row>
  </sheetData>
  <sortState ref="A2:F83">
    <sortCondition ref="D2:D83"/>
    <sortCondition ref="B2:B83"/>
    <sortCondition ref="A2:A83"/>
  </sortState>
  <hyperlinks>
    <hyperlink ref="C29" r:id="rId1" display="http://inspire.ec.europa.eu/codelist/OilGasChemicalsAppurtenanceTypeValue/compression"/>
    <hyperlink ref="C30" r:id="rId2" display="http://inspire.ec.europa.eu/codelist/OilGasChemicalsAppurtenanceTypeValue/gasStation"/>
    <hyperlink ref="C31" r:id="rId3" display="http://inspire.ec.europa.eu/codelist/OilGasChemicalsAppurtenanceTypeValue/frontier"/>
    <hyperlink ref="C32" r:id="rId4" display="http://inspire.ec.europa.eu/codelist/OilGasChemicalsAppurtenanceTypeValue/plant"/>
    <hyperlink ref="C33" r:id="rId5" display="http://inspire.ec.europa.eu/codelist/OilGasChemicalsAppurtenanceTypeValue/node"/>
    <hyperlink ref="C34" r:id="rId6" display="http://inspire.ec.europa.eu/codelist/OilGasChemicalsAppurtenanceTypeValue/marker"/>
    <hyperlink ref="C35" r:id="rId7" display="http://inspire.ec.europa.eu/codelist/OilGasChemicalsAppurtenanceTypeValue/storage"/>
    <hyperlink ref="C36" r:id="rId8" display="http://inspire.ec.europa.eu/codelist/OilGasChemicalsAppurtenanceTypeValue/pump"/>
    <hyperlink ref="C37" r:id="rId9" display="http://inspire.ec.europa.eu/codelist/OilGasChemicalsAppurtenanceTypeValue/pumpingStation"/>
    <hyperlink ref="C38" r:id="rId10" display="http://inspire.ec.europa.eu/codelist/OilGasChemicalsAppurtenanceTypeValue/productionRegion"/>
    <hyperlink ref="C39" r:id="rId11" display="http://inspire.ec.europa.eu/codelist/OilGasChemicalsAppurtenanceTypeValue/deliveryPoint"/>
    <hyperlink ref="C40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22" workbookViewId="0">
      <selection activeCell="B55" sqref="B55"/>
    </sheetView>
  </sheetViews>
  <sheetFormatPr baseColWidth="10" defaultColWidth="8.83203125" defaultRowHeight="14" x14ac:dyDescent="0"/>
  <cols>
    <col min="2" max="2" width="30.83203125" customWidth="1"/>
    <col min="3" max="3" width="30.33203125" customWidth="1"/>
    <col min="4" max="4" width="24.6640625" customWidth="1"/>
    <col min="5" max="5" width="17.1640625" customWidth="1"/>
  </cols>
  <sheetData>
    <row r="1" spans="1:5" s="4" customFormat="1" ht="15" thickBot="1">
      <c r="A1" s="5" t="s">
        <v>2</v>
      </c>
      <c r="B1" s="5" t="s">
        <v>0</v>
      </c>
      <c r="C1" s="5" t="s">
        <v>1</v>
      </c>
      <c r="D1" s="5" t="s">
        <v>187</v>
      </c>
      <c r="E1" s="5" t="s">
        <v>186</v>
      </c>
    </row>
    <row r="2" spans="1:5" ht="15" thickBot="1">
      <c r="A2" s="1" t="s">
        <v>28</v>
      </c>
      <c r="B2" s="1" t="s">
        <v>83</v>
      </c>
      <c r="C2" s="6" t="s">
        <v>31</v>
      </c>
    </row>
    <row r="3" spans="1:5" ht="15" thickBot="1">
      <c r="A3" s="1" t="s">
        <v>28</v>
      </c>
      <c r="B3" s="1" t="s">
        <v>83</v>
      </c>
      <c r="C3" s="7" t="s">
        <v>32</v>
      </c>
    </row>
    <row r="4" spans="1:5" ht="15" thickBot="1">
      <c r="A4" s="1" t="s">
        <v>28</v>
      </c>
      <c r="B4" s="1" t="s">
        <v>83</v>
      </c>
      <c r="C4" s="7" t="s">
        <v>33</v>
      </c>
    </row>
    <row r="5" spans="1:5" ht="15" thickBot="1">
      <c r="A5" s="1" t="s">
        <v>28</v>
      </c>
      <c r="B5" s="1" t="s">
        <v>83</v>
      </c>
      <c r="C5" s="7" t="s">
        <v>34</v>
      </c>
    </row>
    <row r="6" spans="1:5" ht="15" thickBot="1">
      <c r="A6" s="1" t="s">
        <v>28</v>
      </c>
      <c r="B6" s="1" t="s">
        <v>83</v>
      </c>
      <c r="C6" s="7" t="s">
        <v>35</v>
      </c>
    </row>
    <row r="7" spans="1:5" ht="15" thickBot="1">
      <c r="A7" s="1" t="s">
        <v>28</v>
      </c>
      <c r="B7" s="1" t="s">
        <v>83</v>
      </c>
      <c r="C7" s="7" t="s">
        <v>36</v>
      </c>
    </row>
    <row r="8" spans="1:5" ht="15" thickBot="1">
      <c r="A8" s="1" t="s">
        <v>28</v>
      </c>
      <c r="B8" s="1" t="s">
        <v>83</v>
      </c>
      <c r="C8" s="7" t="s">
        <v>37</v>
      </c>
    </row>
    <row r="9" spans="1:5" ht="15" thickBot="1">
      <c r="A9" s="1" t="s">
        <v>28</v>
      </c>
      <c r="B9" s="1" t="s">
        <v>83</v>
      </c>
      <c r="C9" s="7" t="s">
        <v>38</v>
      </c>
    </row>
    <row r="10" spans="1:5" ht="15" thickBot="1">
      <c r="A10" s="1" t="s">
        <v>28</v>
      </c>
      <c r="B10" s="1" t="s">
        <v>83</v>
      </c>
      <c r="C10" s="7" t="s">
        <v>39</v>
      </c>
    </row>
    <row r="11" spans="1:5" ht="15" thickBot="1">
      <c r="A11" s="1" t="s">
        <v>28</v>
      </c>
      <c r="B11" s="1" t="s">
        <v>83</v>
      </c>
      <c r="C11" s="7" t="s">
        <v>40</v>
      </c>
    </row>
    <row r="12" spans="1:5" ht="15" thickBot="1">
      <c r="A12" s="1" t="s">
        <v>28</v>
      </c>
      <c r="B12" s="1" t="s">
        <v>83</v>
      </c>
      <c r="C12" s="7" t="s">
        <v>41</v>
      </c>
    </row>
    <row r="13" spans="1:5" ht="15" thickBot="1">
      <c r="A13" s="1" t="s">
        <v>28</v>
      </c>
      <c r="B13" s="1" t="s">
        <v>83</v>
      </c>
      <c r="C13" s="7" t="s">
        <v>42</v>
      </c>
    </row>
    <row r="14" spans="1:5">
      <c r="A14" s="1"/>
      <c r="B14" s="1"/>
      <c r="C14" s="1"/>
    </row>
    <row r="15" spans="1:5">
      <c r="A15" s="1" t="s">
        <v>82</v>
      </c>
      <c r="B15" s="1" t="s">
        <v>83</v>
      </c>
      <c r="C15" t="s">
        <v>70</v>
      </c>
    </row>
    <row r="16" spans="1:5">
      <c r="A16" s="1" t="s">
        <v>82</v>
      </c>
      <c r="B16" s="1" t="s">
        <v>83</v>
      </c>
      <c r="C16" s="1" t="s">
        <v>71</v>
      </c>
    </row>
    <row r="17" spans="1:3">
      <c r="A17" s="1" t="s">
        <v>82</v>
      </c>
      <c r="B17" s="1" t="s">
        <v>83</v>
      </c>
      <c r="C17" s="1" t="s">
        <v>69</v>
      </c>
    </row>
    <row r="18" spans="1:3">
      <c r="A18" s="1" t="s">
        <v>82</v>
      </c>
      <c r="B18" s="1" t="s">
        <v>83</v>
      </c>
      <c r="C18" s="1" t="s">
        <v>72</v>
      </c>
    </row>
    <row r="19" spans="1:3">
      <c r="A19" s="1" t="s">
        <v>82</v>
      </c>
      <c r="B19" s="1" t="s">
        <v>83</v>
      </c>
      <c r="C19" s="1" t="s">
        <v>60</v>
      </c>
    </row>
    <row r="20" spans="1:3">
      <c r="A20" s="1" t="s">
        <v>82</v>
      </c>
      <c r="B20" s="1" t="s">
        <v>83</v>
      </c>
      <c r="C20" s="1" t="s">
        <v>73</v>
      </c>
    </row>
    <row r="21" spans="1:3">
      <c r="A21" s="1" t="s">
        <v>82</v>
      </c>
      <c r="B21" s="1" t="s">
        <v>83</v>
      </c>
      <c r="C21" s="1" t="s">
        <v>74</v>
      </c>
    </row>
    <row r="22" spans="1:3">
      <c r="A22" s="1" t="s">
        <v>82</v>
      </c>
      <c r="B22" s="1" t="s">
        <v>83</v>
      </c>
      <c r="C22" s="1" t="s">
        <v>75</v>
      </c>
    </row>
    <row r="23" spans="1:3">
      <c r="A23" s="1" t="s">
        <v>82</v>
      </c>
      <c r="B23" s="1" t="s">
        <v>83</v>
      </c>
      <c r="C23" s="1" t="s">
        <v>76</v>
      </c>
    </row>
    <row r="24" spans="1:3">
      <c r="A24" s="1" t="s">
        <v>82</v>
      </c>
      <c r="B24" s="1" t="s">
        <v>83</v>
      </c>
      <c r="C24" s="1" t="s">
        <v>77</v>
      </c>
    </row>
    <row r="25" spans="1:3" ht="14.25" customHeight="1">
      <c r="A25" s="1" t="s">
        <v>82</v>
      </c>
      <c r="B25" s="1" t="s">
        <v>83</v>
      </c>
      <c r="C25" s="1" t="s">
        <v>78</v>
      </c>
    </row>
    <row r="26" spans="1:3" ht="15.75" customHeight="1">
      <c r="A26" s="1" t="s">
        <v>82</v>
      </c>
      <c r="B26" s="1" t="s">
        <v>83</v>
      </c>
      <c r="C26" s="1" t="s">
        <v>79</v>
      </c>
    </row>
    <row r="27" spans="1:3">
      <c r="A27" s="1" t="s">
        <v>82</v>
      </c>
      <c r="B27" s="1" t="s">
        <v>83</v>
      </c>
      <c r="C27" s="1" t="s">
        <v>80</v>
      </c>
    </row>
    <row r="28" spans="1:3">
      <c r="A28" s="1"/>
      <c r="B28" s="1"/>
      <c r="C28" s="1"/>
    </row>
    <row r="29" spans="1:3">
      <c r="A29" s="1" t="s">
        <v>82</v>
      </c>
      <c r="B29" s="1" t="s">
        <v>139</v>
      </c>
      <c r="C29" s="1" t="s">
        <v>140</v>
      </c>
    </row>
    <row r="30" spans="1:3">
      <c r="A30" s="1" t="s">
        <v>82</v>
      </c>
      <c r="B30" s="1" t="s">
        <v>139</v>
      </c>
      <c r="C30" s="1" t="s">
        <v>141</v>
      </c>
    </row>
    <row r="31" spans="1:3">
      <c r="A31" s="1" t="s">
        <v>82</v>
      </c>
      <c r="B31" s="1" t="s">
        <v>139</v>
      </c>
      <c r="C31" s="1" t="s">
        <v>142</v>
      </c>
    </row>
    <row r="32" spans="1:3">
      <c r="A32" s="1" t="s">
        <v>82</v>
      </c>
      <c r="B32" s="1" t="s">
        <v>139</v>
      </c>
      <c r="C32" s="1" t="s">
        <v>143</v>
      </c>
    </row>
    <row r="33" spans="1:3">
      <c r="A33" s="1" t="s">
        <v>82</v>
      </c>
      <c r="B33" s="1" t="s">
        <v>139</v>
      </c>
      <c r="C33" s="1" t="s">
        <v>144</v>
      </c>
    </row>
    <row r="34" spans="1:3">
      <c r="A34" s="1" t="s">
        <v>82</v>
      </c>
      <c r="B34" s="1" t="s">
        <v>139</v>
      </c>
      <c r="C34" s="1" t="s">
        <v>145</v>
      </c>
    </row>
    <row r="35" spans="1:3">
      <c r="A35" s="1" t="s">
        <v>82</v>
      </c>
      <c r="B35" s="1" t="s">
        <v>139</v>
      </c>
      <c r="C35" s="1" t="s">
        <v>146</v>
      </c>
    </row>
    <row r="36" spans="1:3">
      <c r="A36" s="1" t="s">
        <v>82</v>
      </c>
      <c r="B36" s="1" t="s">
        <v>139</v>
      </c>
      <c r="C36" s="1" t="s">
        <v>147</v>
      </c>
    </row>
    <row r="37" spans="1:3">
      <c r="A37" s="1" t="s">
        <v>82</v>
      </c>
      <c r="B37" s="1" t="s">
        <v>139</v>
      </c>
      <c r="C37" s="1" t="s">
        <v>148</v>
      </c>
    </row>
    <row r="38" spans="1:3">
      <c r="A38" s="1" t="s">
        <v>82</v>
      </c>
      <c r="B38" s="1" t="s">
        <v>139</v>
      </c>
      <c r="C38" s="1" t="s">
        <v>149</v>
      </c>
    </row>
    <row r="39" spans="1:3">
      <c r="A39" s="1" t="s">
        <v>82</v>
      </c>
      <c r="B39" s="1" t="s">
        <v>139</v>
      </c>
      <c r="C39" s="1" t="s">
        <v>150</v>
      </c>
    </row>
    <row r="40" spans="1:3">
      <c r="A40" s="1" t="s">
        <v>82</v>
      </c>
      <c r="B40" s="1" t="s">
        <v>139</v>
      </c>
      <c r="C40" s="1" t="s">
        <v>151</v>
      </c>
    </row>
    <row r="41" spans="1:3">
      <c r="A41" s="1" t="s">
        <v>82</v>
      </c>
      <c r="B41" s="1" t="s">
        <v>139</v>
      </c>
      <c r="C41" s="1" t="s">
        <v>152</v>
      </c>
    </row>
    <row r="42" spans="1:3">
      <c r="A42" s="1" t="s">
        <v>82</v>
      </c>
      <c r="B42" s="1" t="s">
        <v>139</v>
      </c>
      <c r="C42" s="1" t="s">
        <v>153</v>
      </c>
    </row>
    <row r="43" spans="1:3">
      <c r="A43" s="1" t="s">
        <v>82</v>
      </c>
      <c r="B43" s="1" t="s">
        <v>139</v>
      </c>
      <c r="C43" s="1" t="s">
        <v>154</v>
      </c>
    </row>
    <row r="44" spans="1:3">
      <c r="A44" s="1" t="s">
        <v>82</v>
      </c>
      <c r="B44" s="1" t="s">
        <v>139</v>
      </c>
      <c r="C44" s="1" t="s">
        <v>155</v>
      </c>
    </row>
    <row r="45" spans="1:3">
      <c r="A45" s="1" t="s">
        <v>82</v>
      </c>
      <c r="B45" s="1" t="s">
        <v>139</v>
      </c>
      <c r="C45" s="1" t="s">
        <v>156</v>
      </c>
    </row>
    <row r="46" spans="1:3">
      <c r="A46" s="1" t="s">
        <v>82</v>
      </c>
      <c r="B46" s="1" t="s">
        <v>139</v>
      </c>
      <c r="C46" s="1" t="s">
        <v>157</v>
      </c>
    </row>
    <row r="47" spans="1:3">
      <c r="A47" s="1" t="s">
        <v>82</v>
      </c>
      <c r="B47" s="1" t="s">
        <v>139</v>
      </c>
      <c r="C47" s="1" t="s">
        <v>158</v>
      </c>
    </row>
    <row r="48" spans="1:3">
      <c r="A48" s="1" t="s">
        <v>82</v>
      </c>
      <c r="B48" s="1" t="s">
        <v>139</v>
      </c>
      <c r="C48" s="1" t="s">
        <v>159</v>
      </c>
    </row>
    <row r="49" spans="1:3">
      <c r="A49" s="1" t="s">
        <v>82</v>
      </c>
      <c r="B49" s="1" t="s">
        <v>139</v>
      </c>
      <c r="C49" s="1" t="s">
        <v>160</v>
      </c>
    </row>
    <row r="50" spans="1:3">
      <c r="A50" s="1" t="s">
        <v>82</v>
      </c>
      <c r="B50" s="1" t="s">
        <v>139</v>
      </c>
      <c r="C50" s="1" t="s">
        <v>161</v>
      </c>
    </row>
    <row r="51" spans="1:3">
      <c r="A51" s="1" t="s">
        <v>82</v>
      </c>
      <c r="B51" s="1" t="s">
        <v>139</v>
      </c>
      <c r="C51" s="1" t="s">
        <v>162</v>
      </c>
    </row>
    <row r="52" spans="1:3">
      <c r="A52" s="1" t="s">
        <v>82</v>
      </c>
      <c r="B52" s="1" t="s">
        <v>139</v>
      </c>
      <c r="C52" s="1" t="s">
        <v>163</v>
      </c>
    </row>
    <row r="53" spans="1:3">
      <c r="A53" s="1" t="s">
        <v>82</v>
      </c>
      <c r="B53" s="1" t="s">
        <v>139</v>
      </c>
      <c r="C53" s="1" t="s">
        <v>164</v>
      </c>
    </row>
    <row r="54" spans="1:3">
      <c r="A54" s="1" t="s">
        <v>82</v>
      </c>
      <c r="B54" s="1" t="s">
        <v>139</v>
      </c>
      <c r="C54" s="1" t="s">
        <v>165</v>
      </c>
    </row>
    <row r="55" spans="1:3">
      <c r="A55" s="1" t="s">
        <v>82</v>
      </c>
      <c r="B55" s="1" t="s">
        <v>139</v>
      </c>
      <c r="C55" s="1" t="s">
        <v>166</v>
      </c>
    </row>
    <row r="56" spans="1:3">
      <c r="A56" s="1" t="s">
        <v>82</v>
      </c>
      <c r="B56" s="1" t="s">
        <v>139</v>
      </c>
      <c r="C56" s="1" t="s">
        <v>167</v>
      </c>
    </row>
    <row r="57" spans="1:3">
      <c r="A57" s="1" t="s">
        <v>82</v>
      </c>
      <c r="B57" s="1" t="s">
        <v>139</v>
      </c>
      <c r="C57" s="1" t="s">
        <v>168</v>
      </c>
    </row>
    <row r="58" spans="1:3">
      <c r="A58" s="1" t="s">
        <v>82</v>
      </c>
      <c r="B58" s="1" t="s">
        <v>139</v>
      </c>
      <c r="C58" s="1" t="s">
        <v>169</v>
      </c>
    </row>
    <row r="59" spans="1:3">
      <c r="A59" s="1" t="s">
        <v>82</v>
      </c>
      <c r="B59" s="1" t="s">
        <v>139</v>
      </c>
      <c r="C59" s="1" t="s">
        <v>170</v>
      </c>
    </row>
    <row r="60" spans="1:3">
      <c r="A60" s="1" t="s">
        <v>82</v>
      </c>
      <c r="B60" s="1" t="s">
        <v>139</v>
      </c>
      <c r="C60" s="1" t="s">
        <v>171</v>
      </c>
    </row>
    <row r="61" spans="1:3">
      <c r="A61" s="1" t="s">
        <v>82</v>
      </c>
      <c r="B61" s="1" t="s">
        <v>139</v>
      </c>
      <c r="C61" s="1" t="s">
        <v>172</v>
      </c>
    </row>
    <row r="62" spans="1:3">
      <c r="A62" s="1" t="s">
        <v>82</v>
      </c>
      <c r="B62" s="1" t="s">
        <v>139</v>
      </c>
      <c r="C62" s="1" t="s">
        <v>173</v>
      </c>
    </row>
    <row r="63" spans="1:3">
      <c r="A63" s="1" t="s">
        <v>82</v>
      </c>
      <c r="B63" s="1" t="s">
        <v>139</v>
      </c>
      <c r="C63" s="1" t="s">
        <v>174</v>
      </c>
    </row>
    <row r="64" spans="1:3">
      <c r="A64" s="1" t="s">
        <v>82</v>
      </c>
      <c r="B64" s="1" t="s">
        <v>139</v>
      </c>
      <c r="C64" s="1" t="s">
        <v>175</v>
      </c>
    </row>
    <row r="65" spans="1:3">
      <c r="A65" s="1" t="s">
        <v>82</v>
      </c>
      <c r="B65" s="1" t="s">
        <v>139</v>
      </c>
      <c r="C65" s="1" t="s">
        <v>114</v>
      </c>
    </row>
    <row r="66" spans="1:3">
      <c r="A66" s="1" t="s">
        <v>82</v>
      </c>
      <c r="B66" s="1" t="s">
        <v>139</v>
      </c>
      <c r="C66" s="1" t="s">
        <v>176</v>
      </c>
    </row>
  </sheetData>
  <hyperlinks>
    <hyperlink ref="C2" r:id="rId1" display="http://inspire.ec.europa.eu/codelist/OilGasChemicalsAppurtenanceTypeValue/compression"/>
    <hyperlink ref="C3" r:id="rId2" display="http://inspire.ec.europa.eu/codelist/OilGasChemicalsAppurtenanceTypeValue/gasStation"/>
    <hyperlink ref="C4" r:id="rId3" display="http://inspire.ec.europa.eu/codelist/OilGasChemicalsAppurtenanceTypeValue/frontier"/>
    <hyperlink ref="C5" r:id="rId4" display="http://inspire.ec.europa.eu/codelist/OilGasChemicalsAppurtenanceTypeValue/plant"/>
    <hyperlink ref="C6" r:id="rId5" display="http://inspire.ec.europa.eu/codelist/OilGasChemicalsAppurtenanceTypeValue/node"/>
    <hyperlink ref="C7" r:id="rId6" display="http://inspire.ec.europa.eu/codelist/OilGasChemicalsAppurtenanceTypeValue/marker"/>
    <hyperlink ref="C8" r:id="rId7" display="http://inspire.ec.europa.eu/codelist/OilGasChemicalsAppurtenanceTypeValue/storage"/>
    <hyperlink ref="C9" r:id="rId8" display="http://inspire.ec.europa.eu/codelist/OilGasChemicalsAppurtenanceTypeValue/pump"/>
    <hyperlink ref="C10" r:id="rId9" display="http://inspire.ec.europa.eu/codelist/OilGasChemicalsAppurtenanceTypeValue/pumpingStation"/>
    <hyperlink ref="C11" r:id="rId10" display="http://inspire.ec.europa.eu/codelist/OilGasChemicalsAppurtenanceTypeValue/productionRegion"/>
    <hyperlink ref="C12" r:id="rId11" display="http://inspire.ec.europa.eu/codelist/OilGasChemicalsAppurtenanceTypeValue/deliveryPoint"/>
    <hyperlink ref="C13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Toelichting</vt:lpstr>
      <vt:lpstr>Waardelijst</vt:lpstr>
      <vt:lpstr>Elektriciteit</vt:lpstr>
      <vt:lpstr>Gas-Unie</vt:lpstr>
      <vt:lpstr>Olie-gas-chemie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pjanssen</dc:creator>
  <cp:lastModifiedBy>Wilko Quak</cp:lastModifiedBy>
  <dcterms:created xsi:type="dcterms:W3CDTF">2014-09-17T13:58:48Z</dcterms:created>
  <dcterms:modified xsi:type="dcterms:W3CDTF">2015-08-03T14:33:02Z</dcterms:modified>
</cp:coreProperties>
</file>