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Omgevingsplan/Gemeentestad/"/>
    </mc:Choice>
  </mc:AlternateContent>
  <xr:revisionPtr revIDLastSave="706" documentId="8_{09BDE64D-2929-46BA-BB55-FA29039706C0}" xr6:coauthVersionLast="45" xr6:coauthVersionMax="45" xr10:uidLastSave="{152E79F7-5705-416C-BE93-E6EF47075704}"/>
  <bookViews>
    <workbookView xWindow="-28920" yWindow="-60" windowWidth="29040" windowHeight="15840" tabRatio="992" activeTab="4" xr2:uid="{00000000-000D-0000-FFFF-FFFF00000000}"/>
  </bookViews>
  <sheets>
    <sheet name="Uitleg" sheetId="10" r:id="rId1"/>
    <sheet name="MutatieOverzicht" sheetId="9" r:id="rId2"/>
    <sheet name="Toelichting" sheetId="1" r:id="rId3"/>
    <sheet name="Document" sheetId="2" r:id="rId4"/>
    <sheet name="Regels" sheetId="3" r:id="rId5"/>
    <sheet name="Activiteiten" sheetId="4" r:id="rId6"/>
    <sheet name="Normen" sheetId="5" r:id="rId7"/>
    <sheet name="Waarden" sheetId="6" r:id="rId8"/>
    <sheet name="Locaties" sheetId="7" r:id="rId9"/>
    <sheet name="Gebiedsaanwijzingen" sheetId="8" r:id="rId10"/>
  </sheets>
  <definedNames>
    <definedName name="_xlnm._FilterDatabase" localSheetId="4" hidden="1">Regels!$A$1:$R$65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9" i="8" l="1"/>
  <c r="D2" i="3" l="1"/>
  <c r="C2" i="3"/>
</calcChain>
</file>

<file path=xl/sharedStrings.xml><?xml version="1.0" encoding="utf-8"?>
<sst xmlns="http://schemas.openxmlformats.org/spreadsheetml/2006/main" count="832" uniqueCount="413">
  <si>
    <t>SJABLOON ANNOTEREN OMGEVINGSDOCUMENT</t>
  </si>
  <si>
    <t>versie 20200527</t>
  </si>
  <si>
    <t>Deze spreadsheet bevat het sjabloon voor het annoteren van de (jurdidsiche) regels in (een deel van) een Omgevingsdocument (Omgevingswetbesluit), zoals een Omgevingsplan. Het is alleen geschikt voor zgn. artikelwijs gestructureerde omgevingsdocumenten, niet voor vrije tekststructuurdocumenten (zoals een Omgevingsvisie). Het is door de VNG i.s.m. LandgoedIT ontwikkeld als aanvulling op het tool OpenOmgevngswet. In combinatie met dit tool kan een Omgevingsdocument van alle annotaties worden voorzien en inclusief annotaties omgezet worden in een STOP/TPOD-bestand. Dat bestand kan vervolgens ter verwerking aangeboden worden aan het DSO-lv (LVBB en OZON).</t>
  </si>
  <si>
    <t>Dit sjabloon is afgeleid van het CIM OW (zie diagrammen onderaan) en waar nodig van het IM OP (bij ontbreken van een CIM OP) en IM OW (vanwege datatechnische vereisten in de STOP/TPOD-bestanden), met de volgende beperkingen:</t>
  </si>
  <si>
    <t xml:space="preserve">- de regelng zelf (de in CIM OW genoemde Regelteksten - artikelen en leden - en hun structuur) is weliswaar opgenomen, het verSTOPpen daarvan vindt evenwel plaats vanuit het yaml-bestand of (MS Word-)document waarin de regeling is opgenomen o.b.v. het Omgevingsdocument-STOP-sjabloon van LandgoedIT; van belang is dat beide dezelfde inhoud hebben (de tooling chekt dat niet); </t>
  </si>
  <si>
    <t>- Locaties kunnen gespecificeerd worden maar de geometrieen van die locaties moeten opgenomen worden in .gml- en .gfs-bestanden met de geometrie;</t>
  </si>
  <si>
    <t>- het Thema van Regeltekst en 'Juridische regel' is gelijk;</t>
  </si>
  <si>
    <t>- de verwijzing vanuit een tekstfragment van een regeltekst (d.w.z. een deel van de tekst van een artikel of lid) naar een andere regeltekst of begrip in de Stelselcatalogus, moet verwerkt worden in het eerder genoemde document met de (tekst van de) regeling;</t>
  </si>
  <si>
    <t>- Symbolisatie-item is niet opgenomen</t>
  </si>
  <si>
    <t>- Tekstdeel met daaraan gerelateerde objecttypen zijn, met uitzondering van Locatie en Gebiedsaanwijzing, niet opgenomen; deze zijn alleen van toepassing voor vrije tekststructuurdocumenten.</t>
  </si>
  <si>
    <t xml:space="preserve">- de algemene gegevens van een Omgevingsdocument worden niet in deze spreadsheet van waarden voorzien; hiertoe dient het metadata.yaml- bestand van genoemd tool gebruikt te worden. </t>
  </si>
  <si>
    <t>Inhoud spreadsheet</t>
  </si>
  <si>
    <t>De spreadsheet bevat, naast deze toelichting, de volgende bladen:</t>
  </si>
  <si>
    <t>- Document: identificerende gegevens van de geannoteerde regeling, voor documentatiedoeleinden. Ze komen overeen met de desbetreffende gegevens in het matadata.yaml-bestand.</t>
  </si>
  <si>
    <t>- Regels: de te annoteren regelteksten (artikelen en leden) en hun structuur (hoofdstuk, afdeling, paragraaf e.d.) en de bijbehorende annotaties;</t>
  </si>
  <si>
    <t>- Activiteiten: de gegevens van de geannoteerde activiteiten;</t>
  </si>
  <si>
    <t>- Normen: de gegevens van de geannoteerde omgevingsnormen en omgevingswaarden;</t>
  </si>
  <si>
    <t>- Locaties: de gegevens van de geannoteerde locaties;</t>
  </si>
  <si>
    <t>- Gebiedsaanwijzingen: de gegevens van de geannoteerde gebiedsaanwijzingen;</t>
  </si>
  <si>
    <t>- 'Waardenlijsten' en 'Stelselcatalogus': waardenlijsten voor verschillende anotaties.</t>
  </si>
  <si>
    <t>Werkwijze:</t>
  </si>
  <si>
    <t>Als de te annoteren regeling al in tekst is uitgewerkt, neem dan als eerste de regeling op in de kolommen A - D van het tabblad Regels (de tekst zelf komt in kolom B), als volgt:</t>
  </si>
  <si>
    <t>- kopieer de tekst van de te annoteren regeling in het (Word-)document en plak dit met 'Plakken speciaal' &gt;  'Tekst' in kolom R vanaf rij 2.</t>
  </si>
  <si>
    <t xml:space="preserve">- kopieer de (formules in de) cellen A2 en B2 naar de onderliggende cellen in de kolommen A en B even ver als de laatste rij van de geplakte regelingtekst. De regelingtekst staat nu in kolom B, in de rijen waarvan cel A de waarde 'X' heeft (m.u.v. de onderste rij). </t>
  </si>
  <si>
    <t>- vervang in de onderste rij van de regeling in kolom A de waarde door 'X'.</t>
  </si>
  <si>
    <t>- kopieer cel A2 tot en met cel B in de onderste rij van de regeling en plak dit als waarden in hetzelfde bereik. In plaats van formules is het nu tekst.</t>
  </si>
  <si>
    <t>- controleer de tekst van de regeling in kolom B voor de rijen waarin in kolom A een kruisje staat. Pas de tekst waar nodig aan.</t>
  </si>
  <si>
    <t xml:space="preserve">- verwijder alle rijen waarin in kolom A geen kruisje staat. De regelingtekst staat nu correct in kolom B. </t>
  </si>
  <si>
    <t xml:space="preserve">- verwijder kolom R. Deze is niet meer nodig, is inmiddels incompleet en zorgt voor verwarring. </t>
  </si>
  <si>
    <t>- kopieer (de formule in) cel Q3 naar de onderliggende cellen in kolom Q tot en met de onderste rij van de regeling. De regelingtekst is nu opeenvolgend genummerd. Nb. Indien rij 2 en of 3 zojuist verwijderd is, zorg dan dat in cel Q2 het getal 10 staat en in cel Q3 de formule: =Q2+10</t>
  </si>
  <si>
    <t xml:space="preserve">- kopieer cel Q3 tot en met cel Q in de onderste rij van de regeling en plak dit als waarden in hetzelfde bereik. Mocht je de rijen anders sorteren dan zijn ze hiermee weer in de oorspronkelijke volgorde te zetten. </t>
  </si>
  <si>
    <t xml:space="preserve">- vermeld in kolom A de hoofdstuk-, afdeling- en paragraafnummers. Een rij met een artikel of een lid krijgt het nummer van het hoofdstuk, afdeling of paragraaf waarin het is opgenomen in de regeling. </t>
  </si>
  <si>
    <t>- vermeld in kolom C het artikelnummer voor rijen met de tekst van een artikel of een lid. Verneld in kolom D het lidnummer voor rijen met de tekst van een lid.</t>
  </si>
  <si>
    <t>De regeling is nu zodanig opgenomen in het tabblad Regels dat het annoteren kan beginnen. Zie daartoe de volgede instructies.</t>
  </si>
  <si>
    <t>Invulinstructies:</t>
  </si>
  <si>
    <t>- de kolomkoppen bevatten opmerkingen ter ondersteuning van het invullen van waarden;</t>
  </si>
  <si>
    <t>- indien in een cel meerdere waarden ingevuld kunnen worden (zie CIM OW), dan worden deze gescheiden door een komma.</t>
  </si>
  <si>
    <t xml:space="preserve">- in het tabblad Regels wordt in kolom B de tekst van de regeling opgenomen, in kolom A de nummering van hoofdstukken, afdelingen e.d.. Titels van hoofdstukken, afdelingen e.d. komen elk in een aparte rij in kolom B. Van een artikel dat niet onderverdeeld is in leden komt zowel de titel als de tekst in één rij (cel) in kolom B. Van een artikel dat wel onderverdeeld is in leden komt als eerste de titel van het artikel in een rij (cel), gevolgd door de leden in aparte rijen (cellen). Een artikel met twee leden beslaat dus drie rijen. Alleen rijen met een artikel of lid worden in de kolommen C en D van het artikelnummer en evt. lidnummer voorzien.  </t>
  </si>
  <si>
    <t>- Rijen met een artikel zonder leden of met een lid worden geannoteerd in de kolommen E en verder. Vooralsnog dient ook een rij met alleen het nummer en de naam van een artikel (met leden) geannoteerd te worden, anders valideert het niet in OZON. Volstaan kan worden met type 'RegelVoorIedereen' en in locatie de locaties bij de bijbehorende leden, gescheiden door een komma.</t>
  </si>
  <si>
    <t xml:space="preserve">- bij één regeltekst (een artikel zonder leden of een lid in kolom B van het tabblad Regels) kunnen één of meer juridische regels voorkomen die elk apart geannoteerd dienen te worden. Zijn het er meer dan één, voeg dan telkens een rij tussen onder de rij met het artikel of lid en kopieer daarin de cellen A t/m D van de voorgaande rij. De juridische regels bij een regeltekst worden van elkaar onderscheiden d.m.v. Regeltype en Activiteitregelkwalificatie (kolommen E en F). </t>
  </si>
  <si>
    <t xml:space="preserve">- het benoemen van een annotatie, bij een regeltekst in tabblad Regels, die op een ander tabblad van gegevens wordt voorzien (actviteit, norm, locatie, gebiedsaanwijzing) vindt plaats d.m.v. de identificatie van die annotatie, niet door de naam daarvan (v.w.b. locatie wel d.m.v. de naam cq. noemer daarvan); identificaties bevatten alleen cijfers en letters, geen spaties, underscores en dergelijke. Volstaan kan worden met het gedeelte van de identificatie dat de naam representeert (max. 27 tekens), maar alleen indien het desbetreffende object in de onderhanden regeling wordt geannoteerd. Is het daarbuiten geannoteerd, dan dient de volledige Id opgenomen te worden. </t>
  </si>
  <si>
    <t>- In het tabblad Normen worden de gegevens gespecificeerd van elke Norm en de daarbij behorende Normwaarden, per rij één Normwaarde. Indien een Norm meerdere normwaarden heeft dan moet bij elke Normwaarde de gegevens van de desbetreffende Norm herhaald worden (in de kolommen A t/m D).</t>
  </si>
  <si>
    <t>Aanlevering</t>
  </si>
  <si>
    <t>Om een volledig STOP/TPOD-aanlevering te kunnen doen, moeten naast deze ingevulde spreadsheet de volgende bestanden aan OpenOmgevingswet aangeleverd worden:</t>
  </si>
  <si>
    <t>- metadata.yaml: gegevens van het besluit waarin de regeling vervat is.</t>
  </si>
  <si>
    <t>- besluit.yaml of besluit.doc: de tekst van de regeling in een yaml-bestand of in het daarvoor bedoeld .doc-sjabloon.</t>
  </si>
  <si>
    <t>- per locatie zoals benoemd in het tabblad Locaties een .gml-bestand met als bestandsnaam de Id van de locatie.</t>
  </si>
  <si>
    <t xml:space="preserve">Nb. Zie de spreadsheet 'annotaties voorbeeld' voor content bij wijze van voorbeeld. </t>
  </si>
  <si>
    <t>Objecttypen in CIMOW 1.0.2</t>
  </si>
  <si>
    <t>Deelview: Regels en activiiteiten</t>
  </si>
  <si>
    <t>ALGEMENE GEGEVENS OMGEVINGSDOCUMENT</t>
  </si>
  <si>
    <t>Naam organisatie</t>
  </si>
  <si>
    <t>ID organisatie</t>
  </si>
  <si>
    <t>(gemeentecode: nnnn)</t>
  </si>
  <si>
    <t>Type document</t>
  </si>
  <si>
    <t>(bijv: omgevingsplan)</t>
  </si>
  <si>
    <t>ID Document</t>
  </si>
  <si>
    <t>Officiele titel</t>
  </si>
  <si>
    <t>Redactionele titel</t>
  </si>
  <si>
    <t>Versiedatum</t>
  </si>
  <si>
    <t>Opmerking</t>
  </si>
  <si>
    <t>Structuur</t>
  </si>
  <si>
    <t>Omschrijving</t>
  </si>
  <si>
    <t>Artikel</t>
  </si>
  <si>
    <t>Lid</t>
  </si>
  <si>
    <t>type</t>
  </si>
  <si>
    <t>locatie</t>
  </si>
  <si>
    <t>idealisatie</t>
  </si>
  <si>
    <t>activiteitLocatieAanduiding</t>
  </si>
  <si>
    <t>thema</t>
  </si>
  <si>
    <t>norm</t>
  </si>
  <si>
    <t>waarde</t>
  </si>
  <si>
    <t>gebiedsaanwijzing</t>
  </si>
  <si>
    <t>instructieregelInstrument</t>
  </si>
  <si>
    <t>instructieregelTaakuitoefening</t>
  </si>
  <si>
    <t>Volgorde</t>
  </si>
  <si>
    <t>[regelingtekst vanaf hier plakken]</t>
  </si>
  <si>
    <t>Hoofdstuk 1 Algemene bepalingen</t>
  </si>
  <si>
    <t>1.1</t>
  </si>
  <si>
    <t>activiteit</t>
  </si>
  <si>
    <t>naam</t>
  </si>
  <si>
    <t>groep</t>
  </si>
  <si>
    <t>bovenliggendeActiviteit</t>
  </si>
  <si>
    <t>gerelateerdeActiviteit</t>
  </si>
  <si>
    <t>toelichting</t>
  </si>
  <si>
    <t>Woonactiviteit</t>
  </si>
  <si>
    <t>ExploitatieactiviteitKantoor</t>
  </si>
  <si>
    <t>ExploitatieactiviteitDetailhandel</t>
  </si>
  <si>
    <t>BouwactiviteitRuimtelijk</t>
  </si>
  <si>
    <t>eenheid</t>
  </si>
  <si>
    <t>bron</t>
  </si>
  <si>
    <t>Achtergrond_bronbeschrijving</t>
  </si>
  <si>
    <t>Achtergrond_bronactualiteit</t>
  </si>
  <si>
    <t>Achtergrond_brontype</t>
  </si>
  <si>
    <t>id</t>
  </si>
  <si>
    <t>hoogte</t>
  </si>
  <si>
    <t>achtergrond</t>
  </si>
  <si>
    <t>Gebiedsaanwijzing</t>
  </si>
  <si>
    <t>opmerkingen</t>
  </si>
  <si>
    <t>Functie</t>
  </si>
  <si>
    <t>Doel</t>
  </si>
  <si>
    <t>Versienummer</t>
  </si>
  <si>
    <t>Afdeling</t>
  </si>
  <si>
    <t>AlgemeneToelichting</t>
  </si>
  <si>
    <t>ArtikelgewijzeToelichting</t>
  </si>
  <si>
    <t>Bijlage</t>
  </si>
  <si>
    <t>Boek</t>
  </si>
  <si>
    <t>Deel</t>
  </si>
  <si>
    <t>Divisie</t>
  </si>
  <si>
    <t>DivisieTekst</t>
  </si>
  <si>
    <t>Hoofdstuk</t>
  </si>
  <si>
    <t>Lichaam</t>
  </si>
  <si>
    <t>Nummer</t>
  </si>
  <si>
    <t>Paragraaf</t>
  </si>
  <si>
    <t>Subparagraaf</t>
  </si>
  <si>
    <t>Subsubparagraaf</t>
  </si>
  <si>
    <t>Titel</t>
  </si>
  <si>
    <t>Toelichting</t>
  </si>
  <si>
    <t>Wat</t>
  </si>
  <si>
    <t>opdracht_0</t>
  </si>
  <si>
    <t>2.15 - tekst aan alinea toegevoegd (geen renvooiweergave)</t>
  </si>
  <si>
    <t>opdracht_2 a</t>
  </si>
  <si>
    <t>2.5 - Vervang: Nummer, wordt 2.6</t>
  </si>
  <si>
    <t>opdracht_2 b</t>
  </si>
  <si>
    <t>2.6 - Vervang: Nummer, wordt 2.5</t>
  </si>
  <si>
    <t>opdracht_2 c</t>
  </si>
  <si>
    <t>opdracht_2 d</t>
  </si>
  <si>
    <t>opdracht_2 e</t>
  </si>
  <si>
    <t>opdracht_3a</t>
  </si>
  <si>
    <t>2.10 - Vervang; Lid d - tekst wijziging (renvooiweergave)</t>
  </si>
  <si>
    <t>opdracht_3b</t>
  </si>
  <si>
    <t>2.10 - Vervang; Lid f - tekst wijziging (renvooiweergave)</t>
  </si>
  <si>
    <t>opdracht_3c</t>
  </si>
  <si>
    <t>2.10 - Vervang; lid f - tekst toevoegen  met IntIoRef (renvooiweergave)</t>
  </si>
  <si>
    <t>opdracht_3d</t>
  </si>
  <si>
    <t>opdracht_4a</t>
  </si>
  <si>
    <t>2.10 - Vervang; item i - tekst IntIoRef wijzigen (renvooiweergave)</t>
  </si>
  <si>
    <t>opdracht_4b</t>
  </si>
  <si>
    <t>opdracht_4c</t>
  </si>
  <si>
    <t>opdracht_10</t>
  </si>
  <si>
    <t>Voor regelingmutaties in OP kunnen de volgende elementen gebruikt worden:</t>
  </si>
  <si>
    <t>Deze kunnen betrekking hebben op de volgende elementen uit een regeling</t>
  </si>
  <si>
    <t>Vervang</t>
  </si>
  <si>
    <t>VervangKop</t>
  </si>
  <si>
    <t>Verwijder</t>
  </si>
  <si>
    <t>VoegToe</t>
  </si>
  <si>
    <t>Tekstwijziging, elementen voor renvooiweergave in viewer toevoegen</t>
  </si>
  <si>
    <t xml:space="preserve">Element wijziging: </t>
  </si>
  <si>
    <t>nieuweContainer</t>
  </si>
  <si>
    <t>verwijder</t>
  </si>
  <si>
    <t>verwijderContainer</t>
  </si>
  <si>
    <t>voegtoe</t>
  </si>
  <si>
    <t>uitoefenen van bedrijfstypen van categorie 2</t>
  </si>
  <si>
    <t>MilieuBelastendeActiviteit</t>
  </si>
  <si>
    <t>nl.imow-gm0297.activiteit.ActInOmgevingsplanGem</t>
  </si>
  <si>
    <t>nl.imow-gm0297.activiteit.2019000241</t>
  </si>
  <si>
    <t>/join/id/proces/gm0297/2019/Instelling</t>
  </si>
  <si>
    <t>nl.imow-gm0297.activiteit.2019000243</t>
  </si>
  <si>
    <t>aanleggen en instandhouden van nutsvoorzieningen</t>
  </si>
  <si>
    <t>BouwactiviteitTechnisch</t>
  </si>
  <si>
    <t>nl.imow-gm0297.activiteit.2019000244</t>
  </si>
  <si>
    <t>nl.imow-gm0297.activiteit.2019000245</t>
  </si>
  <si>
    <t>nl.imow-gm0297.activiteit.2019000246</t>
  </si>
  <si>
    <t>nl.imow-gm0297.activiteit.2019000730</t>
  </si>
  <si>
    <t>nl.imow-gm0297.activiteit.2019000740</t>
  </si>
  <si>
    <t>nl.imow-gm0297.activiteit.2019000750</t>
  </si>
  <si>
    <t>nl.imow-gm0297.activiteit.2019000540</t>
  </si>
  <si>
    <t>nl.imow-gm0297.activiteit.2019000760</t>
  </si>
  <si>
    <t>nl.imow-gm0297.activiteit.2019000660</t>
  </si>
  <si>
    <t>nl.imow-gm0297.activiteit.2019000680</t>
  </si>
  <si>
    <t>nl.imow-gm0297.activiteit.2019000530</t>
  </si>
  <si>
    <t>nl.imow-gm0297.activiteit.2019000800</t>
  </si>
  <si>
    <t>nl.imow-gm0297.activiteit.2019000810</t>
  </si>
  <si>
    <t>aanleggen en instandhouden van voorzieningen voor de waterhuishouding</t>
  </si>
  <si>
    <t>aanleggen en instandhouden van tuin en/of erf</t>
  </si>
  <si>
    <t>uitoefenen van detailhandel in ter plaatse vervaardigde goederen</t>
  </si>
  <si>
    <t>exploiteren van inrichtingen</t>
  </si>
  <si>
    <t>exploiteren van risicovolle inrichtingen</t>
  </si>
  <si>
    <t>opslagterrein</t>
  </si>
  <si>
    <t>exploiteren van een verkooppunt voor motorbrandstoffen niet zijnde lpg</t>
  </si>
  <si>
    <t>opslaan van motorbrandstoffen niet zijnde lpg</t>
  </si>
  <si>
    <t>exploiteren van een speelautomatenhal</t>
  </si>
  <si>
    <t>exploiteren van een kantoor</t>
  </si>
  <si>
    <t>wonen in een bedrijfswoning</t>
  </si>
  <si>
    <t>bouwen van een bijgebouw</t>
  </si>
  <si>
    <t>boom kappen</t>
  </si>
  <si>
    <t>ExploitatieactiviteitBedrijf</t>
  </si>
  <si>
    <t>Opslagactiviteit</t>
  </si>
  <si>
    <t>ExploitatieactiviteitHoreca</t>
  </si>
  <si>
    <t>Kapactiviteit</t>
  </si>
  <si>
    <t>nl.imow-gm0297.activiteit.BouwwerkBouwen</t>
  </si>
  <si>
    <t>Bedrijf categorie 2</t>
  </si>
  <si>
    <t>Bedrijf</t>
  </si>
  <si>
    <t>nl.imow-gm0297.gebied.2019000001</t>
  </si>
  <si>
    <t>nl.imow-gm0297.gebied.2019000002</t>
  </si>
  <si>
    <t>zone A</t>
  </si>
  <si>
    <t>nl.imow-gm0297.gebied.2019000003</t>
  </si>
  <si>
    <t>zone B</t>
  </si>
  <si>
    <t>Centrumgebied</t>
  </si>
  <si>
    <t>nl.imow-gm0297.gebied.2019000004</t>
  </si>
  <si>
    <t>nl.imow-gm0297.gebied.2019000007</t>
  </si>
  <si>
    <t>nl.imow-gm0297.gebied.2019000008</t>
  </si>
  <si>
    <t>Zuilichem industriegebied 1</t>
  </si>
  <si>
    <t>exploiteren speelautomatenhal</t>
  </si>
  <si>
    <t>Zuilichem industriegebied 2</t>
  </si>
  <si>
    <t>nl.imow-gm0297.gebied.2019000009</t>
  </si>
  <si>
    <t>nl.imow-gm0297.gebied.2019000010</t>
  </si>
  <si>
    <t>Zuilichem industriegebied 3</t>
  </si>
  <si>
    <t>nl.imow-gm0297.gebied.2019000013</t>
  </si>
  <si>
    <t>Zuilichem industriegebied 4</t>
  </si>
  <si>
    <t>nl.imow-gm0297.gebied.2019000011</t>
  </si>
  <si>
    <t>Zuilichem</t>
  </si>
  <si>
    <t>nl.imow-gm0297.gebied.2019000012</t>
  </si>
  <si>
    <t>Regelingsgebied Zaltbommel</t>
  </si>
  <si>
    <t>top10nl</t>
  </si>
  <si>
    <t>2019-01-01</t>
  </si>
  <si>
    <t>nl.imow-gm0297.gebiedsaanwijzing.2019000002</t>
  </si>
  <si>
    <t>nl.imow-gm0297.gebiedsaanwijzing.2019000001</t>
  </si>
  <si>
    <t>fijnstof</t>
  </si>
  <si>
    <t>Volume</t>
  </si>
  <si>
    <t>Luchtkwaliteit</t>
  </si>
  <si>
    <t>waarde staat in regeltekst</t>
  </si>
  <si>
    <t>nl.imow-gm0297.omgevingsnorm.2019000002</t>
  </si>
  <si>
    <t>maximum bouwhoogte bedrijfsgebouw</t>
  </si>
  <si>
    <t>MaximumBouwhoogte</t>
  </si>
  <si>
    <t>Meter</t>
  </si>
  <si>
    <t>Bouwaanduiding</t>
  </si>
  <si>
    <t>nl.imow-gm0297.omgevingsnorm.2019000003</t>
  </si>
  <si>
    <t>welstandsniveau</t>
  </si>
  <si>
    <t>laag</t>
  </si>
  <si>
    <t>midden</t>
  </si>
  <si>
    <t>hoog</t>
  </si>
  <si>
    <t>initieel</t>
  </si>
  <si>
    <t>/join/id/proces/gm0297/2020/IntrekkenVervangenGemeentestad</t>
  </si>
  <si>
    <t>/join/id/proces/gm0297/2020/eerstewijziging</t>
  </si>
  <si>
    <t>/join/id/proces/gm0297/2020/mutatie_opdracht_3a</t>
  </si>
  <si>
    <t>/join/id/proces/gm0297/2020/mutatie_opdracht_3b</t>
  </si>
  <si>
    <t>/join/id/proces/gm0297/2020/mutatie_opdracht_3c</t>
  </si>
  <si>
    <t>/join/id/proces/gm0297/2020/verwijder_artikel_GIO</t>
  </si>
  <si>
    <t>Artikel (wijzigingen in Lichaam)</t>
  </si>
  <si>
    <t>DivisieTekst (wijzigingen in Bijlage)</t>
  </si>
  <si>
    <t>Vervang - wijzigactie: verwijder en voegtoe ExtIoRef 'Maximum bouwhoogte bedrijfsgebouw'</t>
  </si>
  <si>
    <t>Vervang - wijzigactie: verwijder en voegtoe ExtIoRef 'Exploiteren speelautomatenhal'</t>
  </si>
  <si>
    <t>Vervang - wijzigactie: verwijder 'Centrumgebied' en voegtoe 'Nieuw centrumgebied'</t>
  </si>
  <si>
    <t>2.12 - Vervang: verwijder (Artikel met Inhoud) en - voegtoe (Artikel met Vervallen)</t>
  </si>
  <si>
    <t>2.14 - Vervang; item d - tekst IntIoRef wijzigen (renvooiweergave)</t>
  </si>
  <si>
    <t>2.7 - Vervang; Lid 2 - wijzigactie: verwijder, Lid 3 - LidNummer: tekst aanpassen (renvooiweergave)</t>
  </si>
  <si>
    <t>2.9, 2.10, 2.11 - Vervang: tekst werkingsgebied IntIoRef 'Centrumgebied' wordt IntIoRef  'Nieuw centrumgebied' (renvooiweergave)</t>
  </si>
  <si>
    <r>
      <rPr>
        <b/>
        <sz val="11"/>
        <color rgb="FF000000"/>
        <rFont val="Calibri"/>
        <family val="2"/>
      </rPr>
      <t>VerwijderdeTekst</t>
    </r>
    <r>
      <rPr>
        <sz val="11"/>
        <color rgb="FF000000"/>
        <rFont val="Calibri"/>
        <family val="2"/>
        <charset val="1"/>
      </rPr>
      <t>: om de oude tekst gezet, kan ook elementen zoals IntIoRef bevatten</t>
    </r>
  </si>
  <si>
    <r>
      <rPr>
        <b/>
        <sz val="11"/>
        <color rgb="FF000000"/>
        <rFont val="Calibri"/>
        <family val="2"/>
      </rPr>
      <t>NieuweTekst</t>
    </r>
    <r>
      <rPr>
        <sz val="11"/>
        <color rgb="FF000000"/>
        <rFont val="Calibri"/>
        <family val="2"/>
        <charset val="1"/>
      </rPr>
      <t>: tekst met eventueel elementen als IntIoRef</t>
    </r>
  </si>
  <si>
    <r>
      <t xml:space="preserve">Binnen een </t>
    </r>
    <r>
      <rPr>
        <b/>
        <sz val="11"/>
        <color rgb="FF000000"/>
        <rFont val="Calibri"/>
        <family val="2"/>
      </rPr>
      <t xml:space="preserve">Vervang </t>
    </r>
    <r>
      <rPr>
        <sz val="11"/>
        <color rgb="FF000000"/>
        <rFont val="Calibri"/>
        <family val="2"/>
        <charset val="1"/>
      </rPr>
      <t>binnen een OP-element uit de regeling zijn de volgende elementen mogelijk:</t>
    </r>
  </si>
  <si>
    <r>
      <rPr>
        <b/>
        <sz val="11"/>
        <color rgb="FF000000"/>
        <rFont val="Calibri"/>
        <family val="2"/>
      </rPr>
      <t>[@wijzigactie]</t>
    </r>
    <r>
      <rPr>
        <sz val="11"/>
        <color rgb="FF000000"/>
        <rFont val="Calibri"/>
        <family val="2"/>
        <charset val="1"/>
      </rPr>
      <t xml:space="preserve"> attribuut toevoegen met de gewenste actie:</t>
    </r>
  </si>
  <si>
    <t>Element t.b.v. mutatieduiding</t>
  </si>
  <si>
    <t>Kop</t>
  </si>
  <si>
    <t>In de eerste rij (horizontaal) de elementen die gewijzigd kunnen worden</t>
  </si>
  <si>
    <t>Vanaf rij 2 staat de inhoud van de wijzigingsopdrachten</t>
  </si>
  <si>
    <t>Tabblad MutatieOverzicht</t>
  </si>
  <si>
    <t>exploiteren van een kantoorruimte</t>
  </si>
  <si>
    <t>status (B = verwijderen)</t>
  </si>
  <si>
    <t>Dit omgevingsplan is van toepassing in Zaltbommel.</t>
  </si>
  <si>
    <t>Hoofdstuk 2 Functietoedeling</t>
  </si>
  <si>
    <t>Afdeling 2.2 Bedrijf categorie 2</t>
  </si>
  <si>
    <t>Artikel 2.3 Doel functietoedeling
Het werkingsgebied van de functie 'Bedrijf categorie 2' is bedoeld voor het verrichten van gebruiksactiviteiten die passen bij een bedrijf met een lichte milieucategorie met een beperkte uitstraling op het omringende gebied.</t>
  </si>
  <si>
    <t>Artikel 2.4 Gebruiksactiviteiten die zonder vergunning of melding zijn toegestaan
Ter plaatse van het werkingsgebied van de functie 'Bedrijf categorie 2' mogen de locatie en de daarop voorkomende bouwwerken in ieder geval worden gebruikt voor het verrichten van de volgende gebruiksactiviteiten: 
a. het uitoefenen van bedrijfstypen van categorie 2 die voorkomen op de bij deze regels behorende Lijst van toegelaten bedrijfstypen ; 
b. het wonen in een bedrijfswoning ;
c. het aanleggen en instandhouden van nutsvoorzieningen 
d. het aanleggen en instandhouden van voorzieningen voor de waterhuishouding;
e. het aanleggen en instandhouden van tuin en/of erf.
f. het uitoefenen van detailhandel in ter plaatse vervaardigde goederen, voor zover deze binnen ‘Bedrijf categorie 2’ plaatsvinden.</t>
  </si>
  <si>
    <t xml:space="preserve">Artikel 2.5 Gebruiksactiviteiten die verboden zijn
Ter plaatse van het werkingsgebied van de functie 'Bedrijf categorie 2' is het verboden de locatie en de daarop voorkomende bouwwerken te gebruiken:
a. voor het exploiteren van inrichtingen als bedoeld in artikel 2.1 lid 3 juncto Bijlage 1 onderdeel D van het Besluit omgevingsrecht;
b. voor het exploiteren van risicovolle inrichtingen;
c. als opslagterrein, voor zover het betreft het gebied gelegen voor de voorgevels van de bedrijfsgebouwen. </t>
  </si>
  <si>
    <t>Artikel 2.7 Gebruiksactiviteiten die zijn toegelaten nadat daarvoor omgevingsvergunning is verleend</t>
  </si>
  <si>
    <t>Lid 1. Vergunningplichtige gebruiksactiviteiten
Ter plaatse van het werkingsgebied van de functie 'Bedrijf categorie 2’ is het verboden om zonder omgevingsvergunning de gebruiksactiviteit 'het exploiteren van een verkooppunt voor motorbrandstoffen niet zijnde lpg' te verrichten. Daarnaast is het eveneens verboden om deze gebruiksactiviteit uit te voeren zonder een vergunning voor de milieubelastende activiteit ‘het opslaan van motorbrandstoffen niet zijnde lpg’, zoals beschreven in Artikel 13.24.</t>
  </si>
  <si>
    <t>Lid 2. Indieningsvereisten aanvraag omgevingsvergunning
Bij het indienen van de aanvraag om omgevingsvergunning dienen de volgende indieningsvereisten in acht te worden genomen:
a. de aanvraag dient te worden ingediend door middel van het inzenden van het bij deze regels behorende Formulier Aanvraag omgevingsvergunning;
b. toegevoegd moet worden een terreininrichtingstekening;
c. toegevoegd moet worden een RisicoEffectRapportage.</t>
  </si>
  <si>
    <t>Lid 3. Beoordelingsregels aanvraag omgevingsvergunning
De omgevingsvergunning wordt alleen verleend als aan de volgende regels wordt voldaan:
a. Uit de RisicoEffectRapportage is gebleken dat het gevaar voor de omliggende gevoelige functies ten hoogste 0.1 is.
b. Bebouwing wordt uitsluitend gebruikt als technische ruimte, zoals een werkplaats, en als servicegebouw ten dienste van het verkooppunt motorbrandstoffen, waaronder in ieder geval begrepen winkel, magazijn en sanitaire ruimten.
c. In het servicegebouw zijn geen afzonderlijke ruimten voor detailhandel.
d. Er zijn geen zelfstandige en onzelfstandige horecaruimten in de zin van café/bar, restaurant, snackbar, et cetera. Buffetverkoop en verkoop uit automatiek zijn, als onderdeel van de winkel, wel toegestaan.</t>
  </si>
  <si>
    <t>Afdeling 2.3 Centrumgebied</t>
  </si>
  <si>
    <t>Artikel 2.9 Doel functietoedeling
Het werkingsgebied van de functie 'Centrumgebied' is bedoeld voor het verrichten van gebruiksactiviteiten die passen in een stadscentrum met een overwegend stedelijke inrichting en die geen onevenredige afbreuk doen aan het stedelijke karakter of aan de beleving van het bezoekende publiek.</t>
  </si>
  <si>
    <t>Artikel 2.10 Gebruiksactiviteiten die zonder vergunning of melding zijn toegestaan
Ter plaatse van het werkingsgebied van de functie 'Centrumgebied' mag de locatie in ieder geval worden gebruikt voor het verrichten van de volgende gebruiksactiviteiten:
a. het exploiteren van een bedrijf;
b. het exploiteren van een instelling voor cultuur en ontspanning;
c. het uitoefenen van detailhandel;
d. het uitoefenen van dienstverlening;
e. het exploiteren van een horeca-inrichting;
f. het exploiteren van een kantoor	
g. het exploiteren van een instelling voor maatschappelijke voorzieningen;
h. het exploiteren van een centrale voor het verwerken van huishoudelijk afval;
i. het exploiteren van een speelautomatenhal, uitsluitend ter plaatse van het werkingsgebied 'exploiteren speelautomatenhal'; 
j. het aanleggen en instandhouden van openbaar groen;
k. het recreëren;
l. het sporten;
m. het wonen;
n. het uitoefenen van een beroep aan huis;
o. het exploiteren van een aan de woonfunctie ondergeschikt bedrijf aan huis;
p. het aanleggen en instandhouden van tuin en/of erf;
q. het aanleggen en instandhouden van de openbare ruimte , waaronder in ieder geval worden begrepen voorzieningen voor de waterhuishouding, voetpaden, fietspaden, wegen en voorzieningen die het verblijf in de openbare ruimte vergemakkelijken, zoals verlichting,</t>
  </si>
  <si>
    <t>Artikel 2.11 Gebruiksactiviteiten die zijn toegelaten na voorafgaande melding
Meldingplichtige gebruiksactiviteiten
Ter plaatse van het werkingsgebied van de functie 'Centrumgebied' is het verboden de gebruiksactiviteit 'het wonen in een bedrijfswoning' te verrichten zonder dat daarvoor aan het bevoegd gezag een melding is gedaan.
Indieningsvereisten melding
Bij het doen van de melding dienen de volgende indieningsvereisten in acht te worden genomen:
a. de melding dient te worden gedaan door middel van het inzenden van het bij deze regels behorende Formulier Melding;</t>
  </si>
  <si>
    <t>Afdeling 2.4 Voorbeeld omgevingswaarde</t>
  </si>
  <si>
    <t xml:space="preserve">Artikel 2.12 Omgevingswaarde stikstofdioxide
a. 150 μg/m3 uurgemiddelde, dat ten hoogste twaalf maal per kalenderjaar wordt overschreden; en
b. 30 μg/m3 als kalenderjaargemiddelde. </t>
  </si>
  <si>
    <t>Afdeling 2.5 Voorbeeld omgevingsnorm</t>
  </si>
  <si>
    <t>Artikel 2.13 Omgevingsplanactiviteiten bouwen die zonder vergunning of melding zijn toegestaan
Een vergunning voor de omgevingsplanactiviteit bouwen is niet vereist indien deze activiteit bestaat uit:
a. het verrichten van gewoon onderhoud aan een bouwwerk, voor zover maatvoering en vormgeving van dat bouwwerk niet wijzigen;
b. het plaatsen van straatmeubilair;
c. het bouwen van bouwwerken, geen gebouw zijnde, ter plaatse van het werkingsgebied 'voorerfgebied' mits de bouwhoogte niet hoger is dan 1 meter;
d. het bouwen van bouwwerken ter plaatse van het werkingsgebied 'achtererfgebied', mits de bouwhoogte niet hoger is dan 3 meter en de grondoppervlakte niet groter is dan 30 m2.</t>
  </si>
  <si>
    <t>Artikel 2.14 Bouwregels bedrijfsgebouwen
Voor het bouwen en instandhouden van bedrijfsgebouwen gelden de volgende regels:
a. Een bedrijfsgebouw moet worden gesitueerd binnen het werkingsgebied 'bouwactiviteit toegestaan'.
b. De maximum oppervlakte van een bedrijfsgebouw is gelijk aan het werkingsgebied 'bouwactiviteit toegestaan'.
c. De maximum goothoogte van een bedrijfsgebouw is de ter plaatse van het werkingsgebied 'maximum goothoogte bedrijfsgebouw' bepaalde waarde. 
d. De maximum bouwhoogte van een bedrijfsgebouw is de ter plaatse van het werkingsgebied 'maximum bouwhoogte bedrijfsgebouw' bepaalde waarde.
e. Binnen het werkingsgebied bouwactiviteit toegestaan bedraagt de afstand tussen een bedrijfsgebouw en de zijdelingse perceelsgrens ten minste 3 meter.</t>
  </si>
  <si>
    <t>Artikel 2.15 Regels voor het uiterlijk van bouwwerken
Het uiterlijk van bouwwerken dient te voldoen aan het niveau van redelijke eisen van welstand dat ter plaatse van het werkingsgebied ‘welstandsniveau’ is vastgelegd.</t>
  </si>
  <si>
    <t>Afdeling 2.6 Functietoedeling landelijk gebied</t>
  </si>
  <si>
    <t>Artikel 2.16 Toedeling functie landelijk gebied
[gereserveerd]</t>
  </si>
  <si>
    <t>Hoofdstuk 5 Bouwregels</t>
  </si>
  <si>
    <t>Afdeling 5.1 Bouwregels landelijk gebied</t>
  </si>
  <si>
    <t>Artikel 5.1 Bouwen van een bijgebouw
Voor het bouwen van een bijgebouw gelden de volgende toestemmingen:
a.	Het is toegestaan om een bijgebouw met een oppervlakte kleiner dan 20 m² te bouwen
b.	Het is verboden om zonder voorafgaande melding een bijgebouw met een oppervlakte groter dan of gelijk aan 20 m² en kleiner dan 30 m² te bouwen.
c.	Het is verboden om zonder omgevingsvergunning een bijgebouw met een oppervlakte groter dan of gelijk aan 30 m² te bouwen.</t>
  </si>
  <si>
    <t>Hoofdstuk 6 Activiteiten</t>
  </si>
  <si>
    <t>Afdeling 6.1 Kappen van bomen</t>
  </si>
  <si>
    <t>Artikel 6.1 Aanwijzing vergunningplichtige gevallen</t>
  </si>
  <si>
    <t>Lid 1. Het is verboden zonder omgevingsvergunning een boom te kappen.</t>
  </si>
  <si>
    <t>Lid 2. Het verbod geldt niet voor:
a.	bomen met een stamomtrek van minder dan 50 cm;
b.	bomen die niet zichtbaar zijn vanaf openbaar toegankelijk gebied; en
c.	bomen die moeten worden gekapt op grond van de Plantenziektenwet of vanwege een aanschrijving op grond van artikel PM van de Algemene plaatselijke verordening.</t>
  </si>
  <si>
    <t>Artikel 6.2 Bijzondere aanvraagvereisten
Bij de aanvraag om een omgevingsvergunning wordt:
a.	iedere te kappen boom op een kaart, foto of tekening geïdentificeerd met een nummer en de locatie;
b.	de reden voor het kappen van iedere boom opgenomen; en
c.	de stamomtrek in centimeters van iedere boom aangegeven.</t>
  </si>
  <si>
    <t>Artikel 6.3 Beoordelingsregels omgevingsvergunning
De omgevingsvergunning kan worden verleend:
a.	als de boom gevaar of ernstige hinder veroorzaakt; of
b.	vanwege een individueel of maatschappelijk belang, dat zwaarder moet wegen dan de belangen, bedoeld in artikel 5.27.</t>
  </si>
  <si>
    <t>Hoofdstuk 7 Gebruiksverboden</t>
  </si>
  <si>
    <t>Afdeling 7.1 Gebruiksverboden agrarische activiteiten</t>
  </si>
  <si>
    <t>Artikel 7.1 Geitenfokkerijverbod
Het oprichten, instandhouden en gebruiken van bouwwerken en het gebruik van gronden ten behoeve van geitenfokkerijen is verboden.</t>
  </si>
  <si>
    <t>Artikel 7.2 Wormenkwekerijverbod
Het oprichten, instandhouden en gebruiken van bouwwerken en het gebruik van gronden ten behoeve van wormenkwekerijen is verboden.</t>
  </si>
  <si>
    <t>Hoofdstuk 10 Bedrijfsmatige activiteiten</t>
  </si>
  <si>
    <t>Afdeling 10.1 Agrarische activiteiten</t>
  </si>
  <si>
    <t>Lid 2. Beoordelingsregels
De omgevingsvergunning wordt slechts verleend wanneer wordt voldaan aan de volgende vereisten: etc</t>
  </si>
  <si>
    <t>Artikel 10.1 Landbouwhuisdieren
De regels omtrent hygiëne van landbouwhuisdieren is vastgelegd in het werkingsgebied ‘landbouwhuisdierenverblijfhygiëne’.</t>
  </si>
  <si>
    <t>2.3</t>
  </si>
  <si>
    <t>2.4</t>
  </si>
  <si>
    <t>2.5</t>
  </si>
  <si>
    <t>2.6</t>
  </si>
  <si>
    <t>2.7</t>
  </si>
  <si>
    <t>2.7.1</t>
  </si>
  <si>
    <t>2.7.2</t>
  </si>
  <si>
    <t>2.7.3</t>
  </si>
  <si>
    <t>2.9</t>
  </si>
  <si>
    <t>2.10</t>
  </si>
  <si>
    <t>2.11</t>
  </si>
  <si>
    <t>2.12</t>
  </si>
  <si>
    <t>2.13</t>
  </si>
  <si>
    <t>2.14</t>
  </si>
  <si>
    <t>2.15</t>
  </si>
  <si>
    <t>2.16</t>
  </si>
  <si>
    <t>5.1</t>
  </si>
  <si>
    <t>6.1</t>
  </si>
  <si>
    <t>6.2</t>
  </si>
  <si>
    <t>6.3</t>
  </si>
  <si>
    <t>7.1</t>
  </si>
  <si>
    <t>7.2</t>
  </si>
  <si>
    <t>10.1</t>
  </si>
  <si>
    <t>status (B=verwijderen)</t>
  </si>
  <si>
    <t>individueel Bedrijf (categorie 2)</t>
  </si>
  <si>
    <t>nl.imow-gm0297.gebiedengroep.2019000001 (nog doorvoeren in voorbeelden)</t>
  </si>
  <si>
    <t>nl.imow-gm0297.gebied.2019000001 (nog doorvoeren in voorbeelden)</t>
  </si>
  <si>
    <t>Exact</t>
  </si>
  <si>
    <t>{nl.imow-gm0297.gebied.2019000008, nl.imow-gm0297.gebied.2019000009}</t>
  </si>
  <si>
    <t>Detailhandel</t>
  </si>
  <si>
    <t>Opslagterrein</t>
  </si>
  <si>
    <t>nl.imow-gm0297.activiteit.2019000590 (duplicaat van 246?)</t>
  </si>
  <si>
    <t>MotorbrandstoffenVerkopen</t>
  </si>
  <si>
    <t>MotorbrandstoffenOpslaan</t>
  </si>
  <si>
    <t>SpeelautomatenhalExploiteren</t>
  </si>
  <si>
    <t>KantoorExploiteren</t>
  </si>
  <si>
    <t>BedrijfswoningWonen</t>
  </si>
  <si>
    <t>InrichtingenRisicoExploiteren</t>
  </si>
  <si>
    <t>InrichtingenExploiteren</t>
  </si>
  <si>
    <t>DetailhandelUitoefenen</t>
  </si>
  <si>
    <t>TuinEnErfAanleggen</t>
  </si>
  <si>
    <t>WaterhuishoudingAanleggen</t>
  </si>
  <si>
    <t>NutsvoorzieningenAanleggen</t>
  </si>
  <si>
    <t>Categorie2Uitoefenen</t>
  </si>
  <si>
    <t>BijgebouwBouwen</t>
  </si>
  <si>
    <t>BoomKappen</t>
  </si>
  <si>
    <t>{activiteit: Categorie2Uitoefenen, regelkwalificatie: Toegestaan, locatie: individueel Bedrijf (categorie 2)}</t>
  </si>
  <si>
    <r>
      <t xml:space="preserve">{activiteit: </t>
    </r>
    <r>
      <rPr>
        <sz val="11"/>
        <color rgb="FF000000"/>
        <rFont val="Calibri"/>
        <family val="2"/>
      </rPr>
      <t>BedrijfswoningWonen</t>
    </r>
    <r>
      <rPr>
        <sz val="11"/>
        <color rgb="FF000000"/>
        <rFont val="Calibri"/>
        <family val="2"/>
        <charset val="1"/>
      </rPr>
      <t>, regelkwalificatie: Toegestaan, locatie: individueel Bedrijf (categorie 2)}</t>
    </r>
  </si>
  <si>
    <r>
      <t xml:space="preserve">{activiteit: </t>
    </r>
    <r>
      <rPr>
        <sz val="11"/>
        <color rgb="FF000000"/>
        <rFont val="Calibri"/>
        <family val="2"/>
      </rPr>
      <t>NutsvoorzieningenAanleggen</t>
    </r>
    <r>
      <rPr>
        <sz val="11"/>
        <color rgb="FF000000"/>
        <rFont val="Calibri"/>
        <family val="2"/>
        <charset val="1"/>
      </rPr>
      <t>, regelkwalificatie: Toegestaan, locatie: individueel Bedrijf (categorie 2)}</t>
    </r>
  </si>
  <si>
    <r>
      <t xml:space="preserve">{activiteit: </t>
    </r>
    <r>
      <rPr>
        <sz val="11"/>
        <color rgb="FF000000"/>
        <rFont val="Calibri"/>
        <family val="2"/>
      </rPr>
      <t>WaterhuishoudingAanleggen</t>
    </r>
    <r>
      <rPr>
        <sz val="11"/>
        <color rgb="FF000000"/>
        <rFont val="Calibri"/>
        <family val="2"/>
        <charset val="1"/>
      </rPr>
      <t>, regelkwalificatie: Toegestaan, locatie: individueel Bedrijf (categorie 2)}</t>
    </r>
  </si>
  <si>
    <r>
      <t xml:space="preserve">{activiteit: </t>
    </r>
    <r>
      <rPr>
        <sz val="11"/>
        <color rgb="FF000000"/>
        <rFont val="Calibri"/>
        <family val="2"/>
      </rPr>
      <t>TuinEnErfAanleggen</t>
    </r>
    <r>
      <rPr>
        <sz val="11"/>
        <color rgb="FF000000"/>
        <rFont val="Calibri"/>
        <family val="2"/>
        <charset val="1"/>
      </rPr>
      <t>, regelkwalificatie: Toegestaan, locatie: individueel Bedrijf (categorie 2)}</t>
    </r>
  </si>
  <si>
    <r>
      <t xml:space="preserve">{activiteit: </t>
    </r>
    <r>
      <rPr>
        <sz val="11"/>
        <color rgb="FF000000"/>
        <rFont val="Calibri"/>
        <family val="2"/>
      </rPr>
      <t>DetailhandelUitoefenen</t>
    </r>
    <r>
      <rPr>
        <sz val="11"/>
        <color rgb="FF000000"/>
        <rFont val="Calibri"/>
        <family val="2"/>
        <charset val="1"/>
      </rPr>
      <t>, regelkwalificatie: Toegestaan, locatie: individueel Bedrijf (categorie 2)}</t>
    </r>
  </si>
  <si>
    <t>{activiteit: InrichtingenExploiteren, regelkwalificatie: Verbod, locatie: individueel Bedrijf (categorie 2)}</t>
  </si>
  <si>
    <t>{activiteit: InrichtingenRisicoExploiteren, regelkwalificatie: Verbod, locatie: individueel Bedrijf (categorie 2)}</t>
  </si>
  <si>
    <t>{activiteit: Opslagterrein, regelkwalificatie: Verbod, locatie: individueel Bedrijf (categorie 2)}</t>
  </si>
  <si>
    <t>Meldingplichtige gebruiksactiviteiten
Ter plaatse van het werkingsgebied van de functie 'Zone B' verboden de gebruiksactiviteit 'het uitoefenen van detailhandel in ter plaatse vervaardigde goederen' te verrichten zonder dat daarvoor aan het bevoegd gezag een melding is gedaan</t>
  </si>
  <si>
    <t xml:space="preserve">Indieningsvereisten melding
Bij het doen van de melding dienen de volgende indieningsvereisten in acht te worden genomen:
a. de melding dient te worden gedaan door middel van het inzenden van het bij deze regels behorende Formulier Melding;
b. toegevoegd moet worden een terreininrichtingstekening. </t>
  </si>
  <si>
    <t>Artikel 2.6 Gebruiksactiviteiten die zijn toegelaten na voorafgaande melding</t>
  </si>
  <si>
    <t>{activiteit: DetailhandelUitoefenen, regelkwalificatie: Meldingsplicht, locatie: zone B}</t>
  </si>
  <si>
    <t>{{activiteit: MotorbrandstoffenVerkopen, regelkwalificatie: Vergunningplicht, locatie: individueel Bedrijf (categorie 2)} , {activiteit: MotorbrandstoffenOpslaan, regelkwalificatie: Vergunningplicht, locatie: individueel Bedrijf (categorie 2)}}</t>
  </si>
  <si>
    <t xml:space="preserve">{{activiteit: SpeelautomatenhalExploiteren, regelkwalificatie: Meldingsplicht, locatie: Centrumgebied}, {activiteit: KantoorExploiteren, regelkwalificatie: Toegestaan, locatie: Centrumgebied},}
</t>
  </si>
  <si>
    <t>BouwhoogteNorm</t>
  </si>
  <si>
    <t>WelstandsniveauNorm</t>
  </si>
  <si>
    <t>Fijnstof</t>
  </si>
  <si>
    <t>gm0297</t>
  </si>
  <si>
    <t>Gemeente Zaltbommel</t>
  </si>
  <si>
    <t>omgevingsplan</t>
  </si>
  <si>
    <t>/akn/nl/act/gm0297/2019/reg456</t>
  </si>
  <si>
    <t>Omgevingsplan Zaltbommel (met de nadruk op Zuilichem)</t>
  </si>
  <si>
    <t>StaatDitOokInOP?</t>
  </si>
  <si>
    <t>OOW</t>
  </si>
  <si>
    <t>{activiteit: BoomKappen, regelkwalificatie: Vergunningplicht, locatie: Regelingsgebied Zaltbommel}</t>
  </si>
  <si>
    <t>{activiteit: BoomKappen, regelkwalificatie: Toegestaan, locatie: Regelingsgebied Zaltbommel}</t>
  </si>
  <si>
    <r>
      <t xml:space="preserve">Artikel </t>
    </r>
    <r>
      <rPr>
        <b/>
        <sz val="11"/>
        <color rgb="FF000000"/>
        <rFont val="Calibri"/>
        <family val="2"/>
      </rPr>
      <t>2.6</t>
    </r>
    <r>
      <rPr>
        <sz val="11"/>
        <color rgb="FF000000"/>
        <rFont val="Calibri"/>
        <family val="2"/>
        <charset val="1"/>
      </rPr>
      <t xml:space="preserve"> Gebruiksactiviteiten die verboden zijn
Ter plaatse van het werkingsgebied van de functie 'Bedrijf categorie 2' is het verboden de locatie en de daarop voorkomende bouwwerken te gebruiken:
a. voor het exploiteren van inrichtingen als bedoeld in artikel 2.1 lid 3 juncto Bijlage 1 onderdeel D van het Besluit omgevingsrecht;
b. voor het exploiteren van risicovolle inrichtingen;
c. als opslagterrein, voor zover het betreft het gebied gelegen voor de voorgevels van de bedrijfsgebouwen. </t>
    </r>
  </si>
  <si>
    <r>
      <t xml:space="preserve">Artikel </t>
    </r>
    <r>
      <rPr>
        <b/>
        <sz val="11"/>
        <color rgb="FF000000"/>
        <rFont val="Calibri"/>
        <family val="2"/>
      </rPr>
      <t xml:space="preserve">2.5 </t>
    </r>
    <r>
      <rPr>
        <sz val="11"/>
        <color rgb="FF000000"/>
        <rFont val="Calibri"/>
        <family val="2"/>
        <charset val="1"/>
      </rPr>
      <t>Gebruiksactiviteiten die zijn toegelaten na voorafgaande melding</t>
    </r>
  </si>
  <si>
    <t>B</t>
  </si>
  <si>
    <t>Status (B = verwijderen, M = muteren)</t>
  </si>
  <si>
    <t>2.13 - Verwijder</t>
  </si>
  <si>
    <t>2.13 - VoegToe</t>
  </si>
  <si>
    <t>Artikel 2.13 Omgevingsplanactiviteiten bouwen
Een vergunning voor de omgevingsplanactiviteit bouwen is vereist indien deze activiteit bestaat uit:
a. het verrichten van groot onderhoud aan een bouwwerk, waarbij de maatvoering en vormgeving van dat bouwwerk wijzigen;
b. het bouwen van bouwwerken, geen gebouw zijnde, ter plaatse van het werkingsgebied 'voorerfgebied' waarbij de bouwhoogte hoger is dan 1 meter;
c. het bouwen van bouwwerken ter plaatse van het werkingsgebied 'achtererfgebied', waarbij de bouwhoogte hoger is dan 3 meter en de grondoppervlakte groter is dan 30 m2.</t>
  </si>
  <si>
    <t>M</t>
  </si>
  <si>
    <r>
      <rPr>
        <b/>
        <sz val="11"/>
        <color rgb="FF000000"/>
        <rFont val="Calibri"/>
        <family val="2"/>
      </rPr>
      <t>Lid 2.</t>
    </r>
    <r>
      <rPr>
        <sz val="11"/>
        <color rgb="FF000000"/>
        <rFont val="Calibri"/>
        <family val="2"/>
        <charset val="1"/>
      </rPr>
      <t xml:space="preserve"> Beoordelingsregels aanvraag omgevingsvergunning
De omgevingsvergunning wordt alleen verleend als aan de volgende regels wordt voldaan:
a. Uit de RisicoEffectRapportage is gebleken dat het gevaar voor de omliggende gevoelige functies ten hoogste 0.1 is.
b. Bebouwing wordt uitsluitend gebruikt als technische ruimte, zoals een werkplaats, en als servicegebouw ten dienste van het verkooppunt motorbrandstoffen, waaronder in ieder geval begrepen winkel, magazijn en sanitaire ruimten.
c. In het servicegebouw zijn geen afzonderlijke ruimten voor detailhandel.
d. Er zijn geen zelfstandige en onzelfstandige horecaruimten in de zin van café/bar, restaurant, snackbar, et cetera. Buffetverkoop en verkoop uit automatiek zijn, als onderdeel van de winkel, wel toegestaan.</t>
    </r>
  </si>
  <si>
    <r>
      <t xml:space="preserve">Artikel 2.10 Gebruiksactiviteiten die zonder vergunning of melding zijn toegestaan
Ter plaatse van het werkingsgebied van de functie 'Centrumgebied' mag de locatie in ieder geval worden gebruikt voor het verrichten van de volgende gebruiksactiviteiten:
a. het exploiteren van een bedrijf;
b. het exploiteren van een instelling voor cultuur en ontspanning;
c. het uitoefenen van detailhandel;
d. het </t>
    </r>
    <r>
      <rPr>
        <b/>
        <sz val="11"/>
        <color rgb="FF000000"/>
        <rFont val="Calibri"/>
        <family val="2"/>
      </rPr>
      <t>verlenen van diensten</t>
    </r>
    <r>
      <rPr>
        <sz val="11"/>
        <color rgb="FF000000"/>
        <rFont val="Calibri"/>
        <family val="2"/>
        <charset val="1"/>
      </rPr>
      <t>;
e. het exploiteren van een horeca-inrichting;
f. het exploiteren van een kantoor	
g. het exploiteren van een instelling voor maatschappelijke voorzieningen;
h. het exploiteren van een centrale voor het verwerken van huishoudelijk afval;
i. het exploiteren van een speelautomatenhal, uitsluitend ter plaatse van het werkingsgebied 'exploiteren speelautomatenhal'; 
j. het aanleggen en instandhouden van openbaar groen;
k. het recreëren;
l. het sporten;
m. het wonen;
n. het uitoefenen van een beroep aan huis;
o. het exploiteren van een aan de woonfunctie ondergeschikt bedrijf aan huis;
p. het aanleggen en instandhouden van tuin en/of erf;
q. het aanleggen en instandhouden van de openbare ruimte , waaronder in ieder geval worden begrepen voorzieningen voor de waterhuishouding, voetpaden, fietspaden, wegen en voorzieningen die het verblijf in de openbare ruimte vergemakkelijken, zoals verlichting,</t>
    </r>
  </si>
  <si>
    <t>Zuilichem industriegebied 1, exploiteren speelautomatenhal, Zuilichem industriegebied 1, Zuilichem industriegebied 2, Zuilichem industriegebied 3, Zuilichem industriegebied 4</t>
  </si>
  <si>
    <t>individueel Bedrijf (categorie 2),
zone A,
zone B</t>
  </si>
  <si>
    <t>[{activiteit: BijgebouwBouwen, regelkwalificatie: Toegestaan, locatie: Regelingsgebied Zaltbommel}, 
{activiteit: BijgebouwBouwen, regelkwalificatie: Meldingsplicht, locatie: Regelingsgebied Zaltbommel}, 
{activiteit: BijgebouwBouwen, regelkwalificatie: Vergunningplicht, locatie: Regelingsgebied Zaltbommel}]</t>
  </si>
  <si>
    <t>gerelateerdeRegeltekst</t>
  </si>
  <si>
    <t>Zuilichem industriegebied 1, exploiteren speelautomatenhal, Zuilichem industriegebied 1, Zuilichem industriegebied 2, Zuilichem industriegebied 3</t>
  </si>
  <si>
    <t>M (vervang)</t>
  </si>
  <si>
    <t>M (voegToe)</t>
  </si>
  <si>
    <r>
      <t xml:space="preserve">Artikel 2.10 Gebruiksactiviteiten die zonder vergunning of melding zijn toegestaan
Ter plaatse van het werkingsgebied van de functie 'Centrumgebied' mag de locatie in ieder geval worden gebruikt voor het verrichten van de volgende gebruiksactiviteiten:
a. het exploiteren van een bedrijf;
b. het exploiteren van een instelling voor cultuur en ontspanning;
c. het uitoefenen van detailhandel;
</t>
    </r>
    <r>
      <rPr>
        <sz val="11"/>
        <color rgb="FF000000"/>
        <rFont val="Calibri"/>
        <family val="2"/>
      </rPr>
      <t>d. het verlenen van diensten;</t>
    </r>
    <r>
      <rPr>
        <sz val="11"/>
        <color rgb="FF000000"/>
        <rFont val="Calibri"/>
        <family val="2"/>
        <charset val="1"/>
      </rPr>
      <t xml:space="preserve">
e. het exploiteren van een horeca-inrichting;
f. </t>
    </r>
    <r>
      <rPr>
        <b/>
        <sz val="11"/>
        <color rgb="FF000000"/>
        <rFont val="Calibri"/>
        <family val="2"/>
      </rPr>
      <t>het exploiteren van een kantoorruimte</t>
    </r>
    <r>
      <rPr>
        <sz val="11"/>
        <color rgb="FF000000"/>
        <rFont val="Calibri"/>
        <family val="2"/>
        <charset val="1"/>
      </rPr>
      <t xml:space="preserve">	
g. het exploiteren van een instelling voor maatschappelijke voorzieningen;
h. het exploiteren van een centrale voor het verwerken van huishoudelijk afval;
i. het exploiteren van een speelautomatenhal, uitsluitend ter plaatse van het werkingsgebied 'exploiteren speelautomatenhal'; 
j. het aanleggen en instandhouden van openbaar groen;
k. het recreëren;
l. het sporten;
m. het wonen;
n. het uitoefenen van een beroep aan huis;
o. het exploiteren van een aan de woonfunctie ondergeschikt bedrijf aan huis;
p. het aanleggen en instandhouden van tuin en/of erf;
q. het aanleggen en instandhouden van de openbare ruimte , waaronder in ieder geval worden begrepen voorzieningen voor de waterhuishouding, voetpaden, fietspaden, wegen en voorzieningen die het verblijf in de openbare ruimte vergemakkelijken, zoals verlichting,</t>
    </r>
  </si>
  <si>
    <t>Instelling</t>
  </si>
  <si>
    <t>eerstewijziging</t>
  </si>
  <si>
    <t>mutatie_opdracht_3a</t>
  </si>
  <si>
    <t>mutatie_opdracht_3b</t>
  </si>
  <si>
    <t>mutatie_opdracht_3c</t>
  </si>
  <si>
    <t>nl.imow-gm0297.gebied.2020000001</t>
  </si>
  <si>
    <t>kantoorruimte</t>
  </si>
  <si>
    <t>Kantoorruimte</t>
  </si>
  <si>
    <r>
      <t xml:space="preserve">{{activiteit: SpeelautomatenhalExploiteren, regelkwalificatie: Meldingsplicht, locatie: Centrumgebied}, {activiteit: KantoorExploiteren, regelkwalificatie: Toegestaan, locatie: </t>
    </r>
    <r>
      <rPr>
        <b/>
        <sz val="11"/>
        <color rgb="FF000000"/>
        <rFont val="Calibri"/>
        <family val="2"/>
      </rPr>
      <t>Kantoorruimte</t>
    </r>
    <r>
      <rPr>
        <sz val="11"/>
        <color rgb="FF000000"/>
        <rFont val="Calibri"/>
        <family val="2"/>
        <charset val="1"/>
      </rPr>
      <t xml:space="preserve">},}
</t>
    </r>
  </si>
  <si>
    <t>GIO.gml-bestandsnaam</t>
  </si>
  <si>
    <t>Centrumgebied.gml</t>
  </si>
  <si>
    <t>Zone_B.gml</t>
  </si>
  <si>
    <t>Zone_A.gml</t>
  </si>
  <si>
    <t>Bedrijf_categorie_2.gml</t>
  </si>
  <si>
    <t>Speelhal.gml</t>
  </si>
  <si>
    <t>Bouwhoogte.gml</t>
  </si>
  <si>
    <t>Zuilichem.gml</t>
  </si>
  <si>
    <t>Zaltbommel.gml</t>
  </si>
  <si>
    <t>kantoorruimte.gml</t>
  </si>
  <si>
    <t>RegelVoorIedereen</t>
  </si>
  <si>
    <t>Omgevingswaarderegel</t>
  </si>
  <si>
    <t>verwijder_artikel_GIO</t>
  </si>
  <si>
    <t>status (B=Beëindigen)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</si>
</sst>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sz val="11"/>
      <name val="Calibri"/>
      <family val="2"/>
      <charset val="1"/>
    </font>
    <font>
      <b/>
      <sz val="11"/>
      <color rgb="FF000000"/>
      <name val="Calibri"/>
      <family val="2"/>
    </font>
    <font>
      <sz val="11"/>
      <color rgb="FFFF0000"/>
      <name val="Calibri"/>
      <family val="2"/>
      <scheme val="minor"/>
    </font>
    <font>
      <sz val="9"/>
      <color rgb="FF24292E"/>
      <name val="Consolas"/>
      <family val="3"/>
    </font>
    <font>
      <sz val="11"/>
      <color rgb="FF000000"/>
      <name val="Calibri"/>
      <family val="2"/>
    </font>
    <font>
      <sz val="11"/>
      <name val="Calibri"/>
      <family val="2"/>
    </font>
    <font>
      <sz val="9"/>
      <color rgb="FF032F62"/>
      <name val="Consolas"/>
      <family val="3"/>
    </font>
    <font>
      <sz val="11"/>
      <color rgb="FF24292E"/>
      <name val="Calibri"/>
      <family val="2"/>
    </font>
    <font>
      <sz val="11"/>
      <name val="Calibri"/>
      <family val="2"/>
      <scheme val="minor"/>
    </font>
    <font>
      <sz val="11"/>
      <color rgb="FF9C5700"/>
      <name val="Calibri"/>
      <family val="2"/>
      <scheme val="minor"/>
    </font>
    <font>
      <i/>
      <sz val="11"/>
      <color rgb="FF000000"/>
      <name val="Calibri"/>
      <family val="2"/>
    </font>
    <font>
      <sz val="9"/>
      <color rgb="FF0451A5"/>
      <name val="Consolas"/>
      <family val="3"/>
    </font>
  </fonts>
  <fills count="3">
    <fill>
      <patternFill patternType="none"/>
    </fill>
    <fill>
      <patternFill patternType="gray125"/>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2" borderId="0" applyNumberFormat="0" applyBorder="0" applyAlignment="0" applyProtection="0"/>
  </cellStyleXfs>
  <cellXfs count="65">
    <xf numFmtId="0" fontId="0" fillId="0" borderId="0" xfId="0"/>
    <xf numFmtId="0" fontId="1" fillId="0" borderId="0" xfId="0" applyFont="1" applyAlignment="1">
      <alignment vertical="top"/>
    </xf>
    <xf numFmtId="0" fontId="0" fillId="0" borderId="0" xfId="0" applyFont="1" applyAlignment="1">
      <alignment vertical="top"/>
    </xf>
    <xf numFmtId="0" fontId="0" fillId="0" borderId="0" xfId="0" applyFont="1" applyAlignment="1">
      <alignment vertical="top" wrapText="1"/>
    </xf>
    <xf numFmtId="0" fontId="0" fillId="0" borderId="0" xfId="0" applyAlignment="1">
      <alignment wrapText="1"/>
    </xf>
    <xf numFmtId="0" fontId="1" fillId="0" borderId="0" xfId="0" applyFont="1" applyAlignment="1">
      <alignment vertical="top" wrapText="1"/>
    </xf>
    <xf numFmtId="0" fontId="1" fillId="0" borderId="0" xfId="0" applyFont="1" applyAlignment="1"/>
    <xf numFmtId="0" fontId="0" fillId="0" borderId="0" xfId="0" applyAlignment="1"/>
    <xf numFmtId="49" fontId="0" fillId="0" borderId="0" xfId="0" applyNumberFormat="1" applyAlignment="1"/>
    <xf numFmtId="49" fontId="1" fillId="0" borderId="0" xfId="0" applyNumberFormat="1" applyFont="1" applyAlignment="1">
      <alignment vertical="top" wrapText="1"/>
    </xf>
    <xf numFmtId="0" fontId="2" fillId="0" borderId="0" xfId="0" applyFont="1" applyAlignment="1">
      <alignment vertical="top" wrapText="1"/>
    </xf>
    <xf numFmtId="49" fontId="0" fillId="0" borderId="0" xfId="0" applyNumberFormat="1" applyFont="1" applyAlignment="1">
      <alignment vertical="top" wrapText="1"/>
    </xf>
    <xf numFmtId="0" fontId="0" fillId="0" borderId="0" xfId="0" applyFont="1" applyAlignment="1">
      <alignment horizontal="left" vertical="top" wrapText="1"/>
    </xf>
    <xf numFmtId="0" fontId="0" fillId="0" borderId="1" xfId="0" applyBorder="1"/>
    <xf numFmtId="0" fontId="1"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wrapText="1"/>
    </xf>
    <xf numFmtId="49" fontId="0" fillId="0" borderId="1" xfId="0" applyNumberFormat="1" applyFont="1" applyBorder="1" applyAlignment="1">
      <alignment vertical="top" wrapText="1"/>
    </xf>
    <xf numFmtId="0" fontId="0" fillId="0" borderId="1" xfId="0" applyBorder="1" applyAlignment="1">
      <alignment vertical="top" wrapText="1"/>
    </xf>
    <xf numFmtId="0" fontId="3" fillId="0" borderId="1" xfId="0" applyFont="1" applyBorder="1"/>
    <xf numFmtId="0" fontId="0" fillId="0" borderId="0" xfId="0" applyAlignment="1">
      <alignment horizontal="left" textRotation="90"/>
    </xf>
    <xf numFmtId="0" fontId="4" fillId="0" borderId="0" xfId="0" applyFont="1"/>
    <xf numFmtId="0" fontId="0" fillId="0" borderId="0" xfId="0"/>
    <xf numFmtId="0" fontId="0" fillId="0" borderId="0" xfId="0" applyAlignment="1">
      <alignment horizontal="left" indent="1"/>
    </xf>
    <xf numFmtId="0" fontId="0" fillId="0" borderId="0" xfId="0" applyAlignment="1">
      <alignment horizontal="left"/>
    </xf>
    <xf numFmtId="0" fontId="3" fillId="0" borderId="0" xfId="0" applyFont="1"/>
    <xf numFmtId="0" fontId="5" fillId="0" borderId="0" xfId="0" applyFont="1"/>
    <xf numFmtId="0" fontId="5" fillId="0" borderId="1" xfId="0" applyFont="1" applyBorder="1"/>
    <xf numFmtId="0" fontId="7" fillId="0" borderId="1" xfId="0" applyFont="1" applyBorder="1" applyAlignment="1">
      <alignment vertical="top" wrapText="1"/>
    </xf>
    <xf numFmtId="0" fontId="9" fillId="0" borderId="1" xfId="0" applyFont="1" applyBorder="1"/>
    <xf numFmtId="0" fontId="10" fillId="0" borderId="1" xfId="0" applyFont="1" applyBorder="1"/>
    <xf numFmtId="0" fontId="0" fillId="0" borderId="0" xfId="0"/>
    <xf numFmtId="0" fontId="0" fillId="0" borderId="0" xfId="0"/>
    <xf numFmtId="0" fontId="11" fillId="2" borderId="0" xfId="1"/>
    <xf numFmtId="0" fontId="6" fillId="0" borderId="0" xfId="0" applyFont="1" applyAlignment="1">
      <alignment horizontal="left" indent="2"/>
    </xf>
    <xf numFmtId="0" fontId="3" fillId="0" borderId="0" xfId="0" applyFont="1" applyAlignment="1">
      <alignment horizontal="left" indent="1"/>
    </xf>
    <xf numFmtId="0" fontId="12" fillId="0" borderId="0" xfId="0" applyFont="1" applyAlignment="1">
      <alignment horizontal="left" indent="3"/>
    </xf>
    <xf numFmtId="0" fontId="11" fillId="2" borderId="0" xfId="1" applyFont="1"/>
    <xf numFmtId="0" fontId="6" fillId="0" borderId="0" xfId="0" applyFont="1"/>
    <xf numFmtId="0" fontId="11" fillId="2" borderId="0" xfId="1" applyAlignment="1">
      <alignment horizontal="left" indent="1"/>
    </xf>
    <xf numFmtId="0" fontId="11" fillId="0" borderId="0" xfId="1" applyFont="1" applyFill="1"/>
    <xf numFmtId="0" fontId="11" fillId="0" borderId="0" xfId="1" applyFill="1"/>
    <xf numFmtId="0" fontId="0" fillId="0" borderId="0"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xf>
    <xf numFmtId="0" fontId="8" fillId="0" borderId="1" xfId="0" applyFont="1" applyBorder="1"/>
    <xf numFmtId="0" fontId="3" fillId="0" borderId="0" xfId="0" applyFont="1" applyAlignment="1">
      <alignment vertical="top" wrapText="1"/>
    </xf>
    <xf numFmtId="0" fontId="3" fillId="0" borderId="0" xfId="0" applyFont="1" applyAlignment="1">
      <alignment wrapText="1"/>
    </xf>
    <xf numFmtId="11" fontId="0" fillId="0" borderId="0" xfId="0" applyNumberFormat="1" applyFont="1" applyAlignment="1">
      <alignment vertical="top" wrapText="1"/>
    </xf>
    <xf numFmtId="0" fontId="13" fillId="0" borderId="0" xfId="0" applyFont="1" applyAlignment="1">
      <alignment vertical="center"/>
    </xf>
    <xf numFmtId="0" fontId="0" fillId="0" borderId="0" xfId="0" applyBorder="1"/>
    <xf numFmtId="0" fontId="0" fillId="0" borderId="0" xfId="0" applyBorder="1" applyAlignment="1">
      <alignment wrapText="1"/>
    </xf>
    <xf numFmtId="49" fontId="0" fillId="0" borderId="0" xfId="0" applyNumberFormat="1"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wrapText="1"/>
    </xf>
    <xf numFmtId="0" fontId="0" fillId="0" borderId="0" xfId="0" applyFont="1" applyBorder="1" applyAlignment="1">
      <alignment horizontal="left" vertical="top" wrapText="1"/>
    </xf>
    <xf numFmtId="0" fontId="1" fillId="0" borderId="1" xfId="0" applyFont="1" applyFill="1" applyBorder="1" applyAlignment="1">
      <alignment vertical="top" wrapText="1"/>
    </xf>
    <xf numFmtId="0" fontId="0" fillId="0" borderId="0" xfId="0" applyFont="1" applyFill="1" applyBorder="1" applyAlignment="1">
      <alignment vertical="top" wrapText="1"/>
    </xf>
    <xf numFmtId="0" fontId="0" fillId="0" borderId="0" xfId="0" applyFont="1" applyFill="1" applyBorder="1" applyAlignment="1">
      <alignment horizontal="left" vertical="top" wrapText="1"/>
    </xf>
    <xf numFmtId="0" fontId="0" fillId="0" borderId="0" xfId="0" applyFill="1" applyBorder="1"/>
    <xf numFmtId="0" fontId="5" fillId="0" borderId="1" xfId="0" applyFont="1" applyFill="1" applyBorder="1"/>
    <xf numFmtId="0" fontId="9" fillId="0" borderId="0" xfId="0" applyFont="1" applyBorder="1" applyAlignment="1">
      <alignment wrapText="1"/>
    </xf>
    <xf numFmtId="0" fontId="0" fillId="0" borderId="0" xfId="0"/>
    <xf numFmtId="14" fontId="0" fillId="0" borderId="0" xfId="0" applyNumberFormat="1" applyAlignment="1"/>
    <xf numFmtId="0" fontId="6" fillId="0" borderId="0" xfId="0" applyFont="1" applyAlignment="1">
      <alignment wrapText="1"/>
    </xf>
  </cellXfs>
  <cellStyles count="2">
    <cellStyle name="Neutral" xfId="1" builtinId="2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A934-A453-4070-90B5-D58F01B8EF92}">
  <dimension ref="A1:S21"/>
  <sheetViews>
    <sheetView workbookViewId="0">
      <selection activeCell="C7" sqref="C7"/>
    </sheetView>
  </sheetViews>
  <sheetFormatPr defaultRowHeight="15" x14ac:dyDescent="0.25"/>
  <cols>
    <col min="1" max="1" width="81.28515625" bestFit="1" customWidth="1"/>
    <col min="2" max="2" width="8.85546875" bestFit="1" customWidth="1"/>
    <col min="3" max="3" width="20.28515625" bestFit="1" customWidth="1"/>
    <col min="4" max="4" width="7" bestFit="1" customWidth="1"/>
    <col min="5" max="5" width="24.140625" bestFit="1" customWidth="1"/>
    <col min="6" max="6" width="7" bestFit="1" customWidth="1"/>
    <col min="7" max="7" width="5.42578125" bestFit="1" customWidth="1"/>
    <col min="8" max="8" width="5.140625" bestFit="1" customWidth="1"/>
    <col min="9" max="9" width="7" bestFit="1" customWidth="1"/>
    <col min="10" max="10" width="11.7109375" bestFit="1" customWidth="1"/>
    <col min="11" max="11" width="10.140625" bestFit="1" customWidth="1"/>
    <col min="12" max="12" width="8.140625" bestFit="1" customWidth="1"/>
    <col min="13" max="13" width="8.85546875" bestFit="1" customWidth="1"/>
    <col min="14" max="14" width="9.28515625" bestFit="1" customWidth="1"/>
    <col min="15" max="15" width="12.5703125" bestFit="1" customWidth="1"/>
    <col min="16" max="16" width="15.85546875" bestFit="1" customWidth="1"/>
    <col min="17" max="17" width="5" bestFit="1" customWidth="1"/>
    <col min="18" max="18" width="10.85546875" bestFit="1" customWidth="1"/>
    <col min="19" max="19" width="4.5703125" bestFit="1" customWidth="1"/>
  </cols>
  <sheetData>
    <row r="1" spans="1:19" x14ac:dyDescent="0.25">
      <c r="A1" t="s">
        <v>140</v>
      </c>
      <c r="B1" s="62" t="s">
        <v>141</v>
      </c>
      <c r="C1" s="62"/>
      <c r="D1" s="62"/>
      <c r="E1" s="62"/>
      <c r="F1" s="62"/>
      <c r="G1" s="62"/>
      <c r="H1" s="62"/>
      <c r="I1" s="62"/>
      <c r="J1" s="62"/>
      <c r="K1" s="62"/>
      <c r="L1" s="62"/>
      <c r="M1" s="62"/>
      <c r="N1" s="62"/>
      <c r="O1" s="62"/>
      <c r="P1" s="62"/>
      <c r="Q1" s="62"/>
      <c r="R1" s="62"/>
      <c r="S1" s="62"/>
    </row>
    <row r="2" spans="1:19" x14ac:dyDescent="0.25">
      <c r="A2" s="35" t="s">
        <v>142</v>
      </c>
      <c r="B2" t="s">
        <v>102</v>
      </c>
      <c r="C2" t="s">
        <v>103</v>
      </c>
      <c r="D2" t="s">
        <v>63</v>
      </c>
      <c r="E2" t="s">
        <v>104</v>
      </c>
      <c r="F2" t="s">
        <v>105</v>
      </c>
      <c r="G2" t="s">
        <v>106</v>
      </c>
      <c r="H2" t="s">
        <v>107</v>
      </c>
      <c r="I2" t="s">
        <v>108</v>
      </c>
      <c r="J2" t="s">
        <v>109</v>
      </c>
      <c r="K2" t="s">
        <v>110</v>
      </c>
      <c r="L2" t="s">
        <v>111</v>
      </c>
      <c r="M2" s="33" t="s">
        <v>112</v>
      </c>
      <c r="N2" t="s">
        <v>113</v>
      </c>
      <c r="O2" t="s">
        <v>114</v>
      </c>
      <c r="P2" t="s">
        <v>115</v>
      </c>
      <c r="Q2" t="s">
        <v>116</v>
      </c>
      <c r="R2" t="s">
        <v>117</v>
      </c>
      <c r="S2" s="37" t="s">
        <v>118</v>
      </c>
    </row>
    <row r="3" spans="1:19" x14ac:dyDescent="0.25">
      <c r="A3" s="35" t="s">
        <v>143</v>
      </c>
      <c r="B3" s="31" t="s">
        <v>253</v>
      </c>
      <c r="C3" s="33" t="s">
        <v>112</v>
      </c>
      <c r="D3" s="37" t="s">
        <v>118</v>
      </c>
      <c r="S3" s="38"/>
    </row>
    <row r="4" spans="1:19" x14ac:dyDescent="0.25">
      <c r="A4" s="35" t="s">
        <v>144</v>
      </c>
      <c r="B4" t="s">
        <v>102</v>
      </c>
      <c r="C4" t="s">
        <v>103</v>
      </c>
      <c r="D4" t="s">
        <v>63</v>
      </c>
      <c r="E4" t="s">
        <v>104</v>
      </c>
      <c r="F4" t="s">
        <v>105</v>
      </c>
      <c r="G4" t="s">
        <v>106</v>
      </c>
      <c r="H4" t="s">
        <v>107</v>
      </c>
      <c r="I4" t="s">
        <v>108</v>
      </c>
      <c r="J4" t="s">
        <v>109</v>
      </c>
      <c r="K4" t="s">
        <v>110</v>
      </c>
      <c r="L4" t="s">
        <v>111</v>
      </c>
      <c r="M4" s="33" t="s">
        <v>112</v>
      </c>
      <c r="N4" t="s">
        <v>113</v>
      </c>
      <c r="O4" t="s">
        <v>114</v>
      </c>
      <c r="P4" t="s">
        <v>115</v>
      </c>
      <c r="Q4" t="s">
        <v>116</v>
      </c>
      <c r="R4" t="s">
        <v>117</v>
      </c>
      <c r="S4" s="37" t="s">
        <v>118</v>
      </c>
    </row>
    <row r="5" spans="1:19" x14ac:dyDescent="0.25">
      <c r="A5" s="35" t="s">
        <v>145</v>
      </c>
      <c r="B5" t="s">
        <v>102</v>
      </c>
      <c r="C5" t="s">
        <v>103</v>
      </c>
      <c r="D5" t="s">
        <v>63</v>
      </c>
      <c r="E5" t="s">
        <v>104</v>
      </c>
      <c r="F5" t="s">
        <v>105</v>
      </c>
      <c r="G5" t="s">
        <v>106</v>
      </c>
      <c r="H5" t="s">
        <v>107</v>
      </c>
      <c r="I5" t="s">
        <v>108</v>
      </c>
      <c r="J5" t="s">
        <v>109</v>
      </c>
      <c r="K5" t="s">
        <v>110</v>
      </c>
      <c r="L5" t="s">
        <v>111</v>
      </c>
      <c r="M5" s="33" t="s">
        <v>112</v>
      </c>
      <c r="N5" t="s">
        <v>113</v>
      </c>
      <c r="O5" t="s">
        <v>114</v>
      </c>
      <c r="P5" t="s">
        <v>115</v>
      </c>
      <c r="Q5" t="s">
        <v>116</v>
      </c>
      <c r="R5" t="s">
        <v>117</v>
      </c>
      <c r="S5" s="37" t="s">
        <v>118</v>
      </c>
    </row>
    <row r="6" spans="1:19" s="31" customFormat="1" x14ac:dyDescent="0.25">
      <c r="A6" s="39" t="s">
        <v>252</v>
      </c>
      <c r="M6" s="41"/>
      <c r="S6" s="40"/>
    </row>
    <row r="8" spans="1:19" x14ac:dyDescent="0.25">
      <c r="A8" s="24" t="s">
        <v>250</v>
      </c>
    </row>
    <row r="9" spans="1:19" x14ac:dyDescent="0.25">
      <c r="A9" s="23" t="s">
        <v>146</v>
      </c>
    </row>
    <row r="10" spans="1:19" x14ac:dyDescent="0.25">
      <c r="A10" s="34" t="s">
        <v>248</v>
      </c>
    </row>
    <row r="11" spans="1:19" x14ac:dyDescent="0.25">
      <c r="A11" s="34" t="s">
        <v>249</v>
      </c>
    </row>
    <row r="12" spans="1:19" x14ac:dyDescent="0.25">
      <c r="A12" s="23" t="s">
        <v>147</v>
      </c>
    </row>
    <row r="13" spans="1:19" x14ac:dyDescent="0.25">
      <c r="A13" s="34" t="s">
        <v>251</v>
      </c>
    </row>
    <row r="14" spans="1:19" x14ac:dyDescent="0.25">
      <c r="A14" s="36" t="s">
        <v>148</v>
      </c>
    </row>
    <row r="15" spans="1:19" x14ac:dyDescent="0.25">
      <c r="A15" s="36" t="s">
        <v>149</v>
      </c>
    </row>
    <row r="16" spans="1:19" x14ac:dyDescent="0.25">
      <c r="A16" s="36" t="s">
        <v>150</v>
      </c>
    </row>
    <row r="17" spans="1:1" x14ac:dyDescent="0.25">
      <c r="A17" s="36" t="s">
        <v>151</v>
      </c>
    </row>
    <row r="19" spans="1:1" x14ac:dyDescent="0.25">
      <c r="A19" s="24" t="s">
        <v>256</v>
      </c>
    </row>
    <row r="20" spans="1:1" x14ac:dyDescent="0.25">
      <c r="A20" s="23" t="s">
        <v>254</v>
      </c>
    </row>
    <row r="21" spans="1:1" x14ac:dyDescent="0.25">
      <c r="A21" s="23" t="s">
        <v>255</v>
      </c>
    </row>
  </sheetData>
  <mergeCells count="1">
    <mergeCell ref="B1:S1"/>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3"/>
  <sheetViews>
    <sheetView zoomScale="80" zoomScaleNormal="80" workbookViewId="0">
      <selection activeCell="B2" sqref="B2"/>
    </sheetView>
  </sheetViews>
  <sheetFormatPr defaultRowHeight="15" x14ac:dyDescent="0.25"/>
  <cols>
    <col min="1" max="1" width="48.28515625" customWidth="1"/>
    <col min="2" max="2" width="49.140625" customWidth="1"/>
    <col min="3" max="3" width="18"/>
    <col min="4" max="4" width="27.28515625"/>
    <col min="5" max="5" width="26.28515625"/>
    <col min="6" max="6" width="36.140625" customWidth="1"/>
    <col min="7" max="7" width="48.7109375" customWidth="1"/>
    <col min="8" max="1026" width="8.7109375"/>
  </cols>
  <sheetData>
    <row r="1" spans="1:13" x14ac:dyDescent="0.25">
      <c r="A1" s="19" t="s">
        <v>100</v>
      </c>
      <c r="B1" s="14" t="s">
        <v>97</v>
      </c>
      <c r="C1" s="14" t="s">
        <v>65</v>
      </c>
      <c r="D1" s="14" t="s">
        <v>80</v>
      </c>
      <c r="E1" s="14" t="s">
        <v>81</v>
      </c>
      <c r="F1" s="14" t="s">
        <v>66</v>
      </c>
      <c r="G1" s="14" t="s">
        <v>98</v>
      </c>
      <c r="H1" s="4"/>
      <c r="I1" s="4"/>
      <c r="J1" s="4"/>
      <c r="K1" s="4"/>
      <c r="L1" s="4"/>
      <c r="M1" s="4"/>
    </row>
    <row r="2" spans="1:13" x14ac:dyDescent="0.25">
      <c r="A2" s="15" t="s">
        <v>156</v>
      </c>
      <c r="B2" s="29" t="s">
        <v>191</v>
      </c>
      <c r="C2" s="29" t="s">
        <v>99</v>
      </c>
      <c r="D2" s="29" t="s">
        <v>191</v>
      </c>
      <c r="E2" s="29" t="s">
        <v>192</v>
      </c>
      <c r="F2" s="30" t="s">
        <v>193</v>
      </c>
      <c r="G2" s="29" t="s">
        <v>217</v>
      </c>
      <c r="H2" s="4"/>
      <c r="I2" s="4"/>
      <c r="J2" s="4"/>
      <c r="K2" s="4"/>
      <c r="L2" s="4"/>
      <c r="M2" s="4"/>
    </row>
    <row r="3" spans="1:13" x14ac:dyDescent="0.25">
      <c r="A3" s="15" t="s">
        <v>156</v>
      </c>
      <c r="B3" s="29" t="s">
        <v>198</v>
      </c>
      <c r="C3" s="28" t="s">
        <v>99</v>
      </c>
      <c r="D3" s="29" t="s">
        <v>198</v>
      </c>
      <c r="E3" s="29" t="s">
        <v>198</v>
      </c>
      <c r="F3" s="30" t="s">
        <v>194</v>
      </c>
      <c r="G3" s="29" t="s">
        <v>216</v>
      </c>
      <c r="H3" s="4"/>
      <c r="I3" s="4"/>
      <c r="J3" s="4"/>
      <c r="K3" s="4"/>
      <c r="L3" s="4"/>
      <c r="M3" s="4"/>
    </row>
    <row r="4" spans="1:13" x14ac:dyDescent="0.25">
      <c r="B4" s="3"/>
      <c r="C4" s="10"/>
      <c r="D4" s="3"/>
      <c r="E4" s="3"/>
      <c r="F4" s="3"/>
      <c r="G4" s="4"/>
      <c r="H4" s="4"/>
      <c r="I4" s="4"/>
      <c r="J4" s="4"/>
      <c r="K4" s="4"/>
      <c r="L4" s="4"/>
      <c r="M4" s="4"/>
    </row>
    <row r="5" spans="1:13" x14ac:dyDescent="0.25">
      <c r="B5" s="3"/>
      <c r="C5" s="10"/>
      <c r="D5" s="3"/>
      <c r="E5" s="3"/>
      <c r="F5" s="3"/>
      <c r="G5" s="4"/>
      <c r="H5" s="4"/>
      <c r="I5" s="4"/>
      <c r="J5" s="4"/>
      <c r="K5" s="4"/>
      <c r="L5" s="4"/>
      <c r="M5" s="4"/>
    </row>
    <row r="6" spans="1:13" x14ac:dyDescent="0.25">
      <c r="B6" s="3"/>
      <c r="C6" s="10"/>
      <c r="D6" s="3"/>
      <c r="E6" s="3"/>
      <c r="F6" s="3"/>
      <c r="G6" s="4"/>
      <c r="H6" s="4"/>
      <c r="I6" s="4"/>
      <c r="J6" s="4"/>
      <c r="K6" s="4"/>
      <c r="L6" s="4"/>
      <c r="M6" s="4"/>
    </row>
    <row r="7" spans="1:13" x14ac:dyDescent="0.25">
      <c r="B7" s="3"/>
      <c r="C7" s="10"/>
      <c r="D7" s="3"/>
      <c r="E7" s="3"/>
      <c r="F7" s="3"/>
      <c r="G7" s="4"/>
      <c r="H7" s="4"/>
      <c r="I7" s="4"/>
      <c r="J7" s="4"/>
      <c r="K7" s="4"/>
      <c r="L7" s="4"/>
      <c r="M7" s="4"/>
    </row>
    <row r="8" spans="1:13" x14ac:dyDescent="0.25">
      <c r="B8" s="3"/>
      <c r="C8" s="10"/>
      <c r="D8" s="3"/>
      <c r="E8" s="3"/>
      <c r="F8" s="3"/>
      <c r="G8" s="4"/>
      <c r="H8" s="4"/>
      <c r="I8" s="4"/>
      <c r="J8" s="4"/>
      <c r="K8" s="4"/>
      <c r="L8" s="4"/>
      <c r="M8" s="4"/>
    </row>
    <row r="9" spans="1:13" x14ac:dyDescent="0.25">
      <c r="B9" s="48"/>
      <c r="C9" s="10" t="str">
        <f>TEXT(2.01900000123456E+31,)</f>
        <v/>
      </c>
      <c r="D9" s="3"/>
      <c r="E9" s="3"/>
      <c r="F9" s="3"/>
      <c r="G9" s="4"/>
      <c r="H9" s="4"/>
      <c r="I9" s="4"/>
      <c r="J9" s="4"/>
      <c r="K9" s="4"/>
      <c r="L9" s="4"/>
      <c r="M9" s="4"/>
    </row>
    <row r="10" spans="1:13" x14ac:dyDescent="0.25">
      <c r="A10" s="31"/>
      <c r="B10" s="49"/>
      <c r="C10" s="10"/>
      <c r="D10" s="3"/>
      <c r="E10" s="3"/>
      <c r="F10" s="3"/>
      <c r="G10" s="4"/>
      <c r="H10" s="4"/>
      <c r="I10" s="4"/>
      <c r="J10" s="4"/>
      <c r="K10" s="4"/>
      <c r="L10" s="4"/>
      <c r="M10" s="4"/>
    </row>
    <row r="11" spans="1:13" x14ac:dyDescent="0.25">
      <c r="B11" s="3"/>
      <c r="C11" s="10"/>
      <c r="D11" s="3"/>
      <c r="E11" s="3"/>
      <c r="F11" s="3"/>
      <c r="G11" s="4"/>
      <c r="H11" s="4"/>
      <c r="I11" s="4"/>
      <c r="J11" s="4"/>
      <c r="K11" s="4"/>
      <c r="L11" s="4"/>
      <c r="M11" s="4"/>
    </row>
    <row r="12" spans="1:13" x14ac:dyDescent="0.25">
      <c r="B12" s="3"/>
      <c r="C12" s="10"/>
      <c r="D12" s="3"/>
      <c r="E12" s="3"/>
      <c r="F12" s="3"/>
      <c r="G12" s="4"/>
      <c r="H12" s="4"/>
      <c r="I12" s="4"/>
      <c r="J12" s="4"/>
      <c r="K12" s="4"/>
      <c r="L12" s="4"/>
      <c r="M12" s="4"/>
    </row>
    <row r="13" spans="1:13" x14ac:dyDescent="0.25">
      <c r="B13" s="3"/>
      <c r="C13" s="10"/>
      <c r="D13" s="3"/>
      <c r="E13" s="3"/>
      <c r="F13" s="3"/>
      <c r="G13" s="4"/>
      <c r="H13" s="4"/>
      <c r="I13" s="4"/>
      <c r="J13" s="4"/>
      <c r="K13" s="4"/>
      <c r="L13" s="4"/>
      <c r="M13" s="4"/>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6"/>
  <sheetViews>
    <sheetView zoomScaleNormal="100" workbookViewId="0">
      <selection activeCell="E15" sqref="E15"/>
    </sheetView>
  </sheetViews>
  <sheetFormatPr defaultRowHeight="15" x14ac:dyDescent="0.25"/>
  <cols>
    <col min="1" max="1" width="12.42578125" bestFit="1" customWidth="1"/>
    <col min="2" max="4" width="3.7109375" bestFit="1" customWidth="1"/>
    <col min="5" max="5" width="61.140625" style="22" customWidth="1"/>
    <col min="6" max="6" width="110.85546875" bestFit="1" customWidth="1"/>
    <col min="7" max="11" width="3.7109375" bestFit="1" customWidth="1"/>
    <col min="12" max="12" width="75.28515625" bestFit="1" customWidth="1"/>
    <col min="13" max="21" width="3.7109375" bestFit="1" customWidth="1"/>
  </cols>
  <sheetData>
    <row r="1" spans="1:21" s="20" customFormat="1" ht="126.75" x14ac:dyDescent="0.25">
      <c r="B1" s="20" t="s">
        <v>101</v>
      </c>
      <c r="C1" s="20" t="s">
        <v>102</v>
      </c>
      <c r="D1" s="20" t="s">
        <v>103</v>
      </c>
      <c r="E1" s="24" t="s">
        <v>100</v>
      </c>
      <c r="F1" s="24" t="s">
        <v>239</v>
      </c>
      <c r="G1" s="20" t="s">
        <v>104</v>
      </c>
      <c r="H1" s="20" t="s">
        <v>105</v>
      </c>
      <c r="I1" s="20" t="s">
        <v>106</v>
      </c>
      <c r="J1" s="20" t="s">
        <v>107</v>
      </c>
      <c r="K1" s="20" t="s">
        <v>108</v>
      </c>
      <c r="L1" s="24" t="s">
        <v>240</v>
      </c>
      <c r="M1" s="20" t="s">
        <v>110</v>
      </c>
      <c r="N1" s="20" t="s">
        <v>111</v>
      </c>
      <c r="O1" s="20" t="s">
        <v>112</v>
      </c>
      <c r="P1" s="20" t="s">
        <v>113</v>
      </c>
      <c r="Q1" s="20" t="s">
        <v>114</v>
      </c>
      <c r="R1" s="20" t="s">
        <v>115</v>
      </c>
      <c r="S1" s="20" t="s">
        <v>116</v>
      </c>
      <c r="T1" s="20" t="s">
        <v>117</v>
      </c>
      <c r="U1" s="20" t="s">
        <v>118</v>
      </c>
    </row>
    <row r="2" spans="1:21" s="20" customFormat="1" x14ac:dyDescent="0.25">
      <c r="A2" s="31" t="s">
        <v>232</v>
      </c>
      <c r="B2" s="31">
        <v>1</v>
      </c>
      <c r="C2" s="31"/>
      <c r="D2" s="31"/>
      <c r="E2" s="31" t="s">
        <v>156</v>
      </c>
      <c r="F2" s="31"/>
      <c r="G2" s="31"/>
      <c r="H2" s="31"/>
      <c r="I2" s="31"/>
      <c r="J2" s="31"/>
      <c r="K2" s="31"/>
      <c r="L2" s="31"/>
    </row>
    <row r="3" spans="1:21" x14ac:dyDescent="0.25">
      <c r="A3" t="s">
        <v>119</v>
      </c>
      <c r="B3">
        <v>2</v>
      </c>
      <c r="E3" s="22" t="s">
        <v>233</v>
      </c>
      <c r="F3" t="s">
        <v>120</v>
      </c>
    </row>
    <row r="4" spans="1:21" x14ac:dyDescent="0.25">
      <c r="A4" t="s">
        <v>121</v>
      </c>
      <c r="B4">
        <v>3</v>
      </c>
      <c r="E4" s="22" t="s">
        <v>234</v>
      </c>
      <c r="F4" t="s">
        <v>122</v>
      </c>
    </row>
    <row r="5" spans="1:21" x14ac:dyDescent="0.25">
      <c r="A5" t="s">
        <v>123</v>
      </c>
      <c r="B5">
        <v>4</v>
      </c>
      <c r="E5" s="22" t="s">
        <v>234</v>
      </c>
      <c r="F5" t="s">
        <v>124</v>
      </c>
    </row>
    <row r="6" spans="1:21" x14ac:dyDescent="0.25">
      <c r="A6" t="s">
        <v>125</v>
      </c>
      <c r="B6">
        <v>5</v>
      </c>
      <c r="E6" s="22" t="s">
        <v>234</v>
      </c>
      <c r="F6" t="s">
        <v>246</v>
      </c>
    </row>
    <row r="7" spans="1:21" x14ac:dyDescent="0.25">
      <c r="A7" t="s">
        <v>126</v>
      </c>
      <c r="B7">
        <v>6</v>
      </c>
      <c r="E7" s="31" t="s">
        <v>234</v>
      </c>
      <c r="F7" t="s">
        <v>376</v>
      </c>
    </row>
    <row r="8" spans="1:21" x14ac:dyDescent="0.25">
      <c r="A8" t="s">
        <v>127</v>
      </c>
      <c r="B8">
        <v>7</v>
      </c>
      <c r="E8" s="31" t="s">
        <v>234</v>
      </c>
      <c r="F8" t="s">
        <v>377</v>
      </c>
    </row>
    <row r="9" spans="1:21" x14ac:dyDescent="0.25">
      <c r="A9" t="s">
        <v>128</v>
      </c>
      <c r="B9">
        <v>8</v>
      </c>
      <c r="E9" s="22" t="s">
        <v>235</v>
      </c>
      <c r="F9" t="s">
        <v>129</v>
      </c>
    </row>
    <row r="10" spans="1:21" x14ac:dyDescent="0.25">
      <c r="A10" t="s">
        <v>130</v>
      </c>
      <c r="B10">
        <v>9</v>
      </c>
      <c r="E10" s="22" t="s">
        <v>236</v>
      </c>
      <c r="F10" t="s">
        <v>131</v>
      </c>
    </row>
    <row r="11" spans="1:21" x14ac:dyDescent="0.25">
      <c r="A11" t="s">
        <v>132</v>
      </c>
      <c r="B11">
        <v>10</v>
      </c>
      <c r="E11" s="22" t="s">
        <v>237</v>
      </c>
      <c r="F11" t="s">
        <v>133</v>
      </c>
    </row>
    <row r="12" spans="1:21" x14ac:dyDescent="0.25">
      <c r="A12" t="s">
        <v>134</v>
      </c>
      <c r="B12">
        <v>11</v>
      </c>
      <c r="E12" s="22" t="s">
        <v>238</v>
      </c>
      <c r="F12" s="21" t="s">
        <v>244</v>
      </c>
    </row>
    <row r="13" spans="1:21" x14ac:dyDescent="0.25">
      <c r="A13" t="s">
        <v>135</v>
      </c>
      <c r="B13">
        <v>12</v>
      </c>
      <c r="F13" s="31" t="s">
        <v>136</v>
      </c>
      <c r="L13" t="s">
        <v>242</v>
      </c>
    </row>
    <row r="14" spans="1:21" x14ac:dyDescent="0.25">
      <c r="A14" t="s">
        <v>137</v>
      </c>
      <c r="B14">
        <v>13</v>
      </c>
      <c r="F14" s="31" t="s">
        <v>245</v>
      </c>
      <c r="L14" t="s">
        <v>241</v>
      </c>
    </row>
    <row r="15" spans="1:21" x14ac:dyDescent="0.25">
      <c r="A15" t="s">
        <v>138</v>
      </c>
      <c r="B15">
        <v>14</v>
      </c>
      <c r="F15" s="31" t="s">
        <v>247</v>
      </c>
      <c r="L15" t="s">
        <v>243</v>
      </c>
    </row>
    <row r="16" spans="1:21" x14ac:dyDescent="0.25">
      <c r="A16" t="s">
        <v>139</v>
      </c>
      <c r="B16">
        <v>15</v>
      </c>
    </row>
  </sheetData>
  <pageMargins left="0.7" right="0.7" top="0.75" bottom="0.75" header="0.51180555555555496" footer="0.51180555555555496"/>
  <pageSetup paperSize="9" firstPageNumber="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zoomScaleNormal="100" workbookViewId="0">
      <selection activeCell="A14" sqref="A14"/>
    </sheetView>
  </sheetViews>
  <sheetFormatPr defaultRowHeight="15" x14ac:dyDescent="0.25"/>
  <cols>
    <col min="1" max="1" width="149.7109375"/>
    <col min="2" max="1025" width="8.7109375"/>
  </cols>
  <sheetData>
    <row r="1" spans="1:2" x14ac:dyDescent="0.25">
      <c r="A1" s="1" t="s">
        <v>0</v>
      </c>
      <c r="B1" s="2" t="s">
        <v>1</v>
      </c>
    </row>
    <row r="2" spans="1:2" ht="75" x14ac:dyDescent="0.25">
      <c r="A2" s="3" t="s">
        <v>2</v>
      </c>
    </row>
    <row r="3" spans="1:2" ht="30" x14ac:dyDescent="0.25">
      <c r="A3" s="3" t="s">
        <v>3</v>
      </c>
    </row>
    <row r="4" spans="1:2" ht="45" x14ac:dyDescent="0.25">
      <c r="A4" s="3" t="s">
        <v>4</v>
      </c>
    </row>
    <row r="5" spans="1:2" x14ac:dyDescent="0.25">
      <c r="A5" s="3" t="s">
        <v>5</v>
      </c>
    </row>
    <row r="6" spans="1:2" x14ac:dyDescent="0.25">
      <c r="A6" s="3" t="s">
        <v>6</v>
      </c>
    </row>
    <row r="7" spans="1:2" ht="30" x14ac:dyDescent="0.25">
      <c r="A7" s="3" t="s">
        <v>7</v>
      </c>
    </row>
    <row r="8" spans="1:2" x14ac:dyDescent="0.25">
      <c r="A8" s="3" t="s">
        <v>8</v>
      </c>
    </row>
    <row r="9" spans="1:2" ht="30" x14ac:dyDescent="0.25">
      <c r="A9" s="3" t="s">
        <v>9</v>
      </c>
    </row>
    <row r="10" spans="1:2" ht="30" x14ac:dyDescent="0.25">
      <c r="A10" s="3" t="s">
        <v>10</v>
      </c>
    </row>
    <row r="11" spans="1:2" x14ac:dyDescent="0.25">
      <c r="A11" s="4"/>
    </row>
    <row r="12" spans="1:2" x14ac:dyDescent="0.25">
      <c r="A12" s="5" t="s">
        <v>11</v>
      </c>
    </row>
    <row r="13" spans="1:2" x14ac:dyDescent="0.25">
      <c r="A13" s="3" t="s">
        <v>12</v>
      </c>
    </row>
    <row r="14" spans="1:2" ht="30" x14ac:dyDescent="0.25">
      <c r="A14" s="3" t="s">
        <v>13</v>
      </c>
    </row>
    <row r="15" spans="1:2" x14ac:dyDescent="0.25">
      <c r="A15" s="3" t="s">
        <v>14</v>
      </c>
    </row>
    <row r="16" spans="1:2" x14ac:dyDescent="0.25">
      <c r="A16" s="3" t="s">
        <v>15</v>
      </c>
    </row>
    <row r="17" spans="1:1" x14ac:dyDescent="0.25">
      <c r="A17" s="3" t="s">
        <v>16</v>
      </c>
    </row>
    <row r="18" spans="1:1" x14ac:dyDescent="0.25">
      <c r="A18" s="3" t="s">
        <v>17</v>
      </c>
    </row>
    <row r="19" spans="1:1" x14ac:dyDescent="0.25">
      <c r="A19" s="3" t="s">
        <v>18</v>
      </c>
    </row>
    <row r="20" spans="1:1" x14ac:dyDescent="0.25">
      <c r="A20" s="3" t="s">
        <v>19</v>
      </c>
    </row>
    <row r="21" spans="1:1" x14ac:dyDescent="0.25">
      <c r="A21" s="4"/>
    </row>
    <row r="22" spans="1:1" x14ac:dyDescent="0.25">
      <c r="A22" s="5" t="s">
        <v>20</v>
      </c>
    </row>
    <row r="23" spans="1:1" ht="30" x14ac:dyDescent="0.25">
      <c r="A23" s="3" t="s">
        <v>21</v>
      </c>
    </row>
    <row r="24" spans="1:1" x14ac:dyDescent="0.25">
      <c r="A24" s="3" t="s">
        <v>22</v>
      </c>
    </row>
    <row r="25" spans="1:1" ht="30" x14ac:dyDescent="0.25">
      <c r="A25" s="3" t="s">
        <v>23</v>
      </c>
    </row>
    <row r="26" spans="1:1" x14ac:dyDescent="0.25">
      <c r="A26" s="3" t="s">
        <v>24</v>
      </c>
    </row>
    <row r="27" spans="1:1" x14ac:dyDescent="0.25">
      <c r="A27" s="3" t="s">
        <v>25</v>
      </c>
    </row>
    <row r="28" spans="1:1" x14ac:dyDescent="0.25">
      <c r="A28" s="3" t="s">
        <v>26</v>
      </c>
    </row>
    <row r="29" spans="1:1" x14ac:dyDescent="0.25">
      <c r="A29" s="3" t="s">
        <v>27</v>
      </c>
    </row>
    <row r="30" spans="1:1" x14ac:dyDescent="0.25">
      <c r="A30" s="3" t="s">
        <v>28</v>
      </c>
    </row>
    <row r="31" spans="1:1" ht="30" x14ac:dyDescent="0.25">
      <c r="A31" s="3" t="s">
        <v>29</v>
      </c>
    </row>
    <row r="32" spans="1:1" ht="30" x14ac:dyDescent="0.25">
      <c r="A32" s="3" t="s">
        <v>30</v>
      </c>
    </row>
    <row r="33" spans="1:1" ht="30" x14ac:dyDescent="0.25">
      <c r="A33" s="3" t="s">
        <v>31</v>
      </c>
    </row>
    <row r="34" spans="1:1" x14ac:dyDescent="0.25">
      <c r="A34" s="3" t="s">
        <v>32</v>
      </c>
    </row>
    <row r="35" spans="1:1" x14ac:dyDescent="0.25">
      <c r="A35" s="3" t="s">
        <v>33</v>
      </c>
    </row>
    <row r="36" spans="1:1" x14ac:dyDescent="0.25">
      <c r="A36" s="4"/>
    </row>
    <row r="37" spans="1:1" x14ac:dyDescent="0.25">
      <c r="A37" s="5" t="s">
        <v>34</v>
      </c>
    </row>
    <row r="38" spans="1:1" x14ac:dyDescent="0.25">
      <c r="A38" s="3" t="s">
        <v>35</v>
      </c>
    </row>
    <row r="39" spans="1:1" x14ac:dyDescent="0.25">
      <c r="A39" s="3" t="s">
        <v>36</v>
      </c>
    </row>
    <row r="40" spans="1:1" ht="75" x14ac:dyDescent="0.25">
      <c r="A40" s="3" t="s">
        <v>37</v>
      </c>
    </row>
    <row r="41" spans="1:1" ht="45" x14ac:dyDescent="0.25">
      <c r="A41" s="3" t="s">
        <v>38</v>
      </c>
    </row>
    <row r="42" spans="1:1" ht="45" x14ac:dyDescent="0.25">
      <c r="A42" s="3" t="s">
        <v>39</v>
      </c>
    </row>
    <row r="43" spans="1:1" ht="75" x14ac:dyDescent="0.25">
      <c r="A43" s="3" t="s">
        <v>40</v>
      </c>
    </row>
    <row r="44" spans="1:1" ht="30" x14ac:dyDescent="0.25">
      <c r="A44" s="3" t="s">
        <v>41</v>
      </c>
    </row>
    <row r="45" spans="1:1" x14ac:dyDescent="0.25">
      <c r="A45" s="4"/>
    </row>
    <row r="46" spans="1:1" x14ac:dyDescent="0.25">
      <c r="A46" s="5" t="s">
        <v>42</v>
      </c>
    </row>
    <row r="47" spans="1:1" ht="30" x14ac:dyDescent="0.25">
      <c r="A47" s="3" t="s">
        <v>43</v>
      </c>
    </row>
    <row r="48" spans="1:1" x14ac:dyDescent="0.25">
      <c r="A48" s="3" t="s">
        <v>44</v>
      </c>
    </row>
    <row r="49" spans="1:1" x14ac:dyDescent="0.25">
      <c r="A49" s="3" t="s">
        <v>45</v>
      </c>
    </row>
    <row r="50" spans="1:1" x14ac:dyDescent="0.25">
      <c r="A50" s="3" t="s">
        <v>46</v>
      </c>
    </row>
    <row r="51" spans="1:1" x14ac:dyDescent="0.25">
      <c r="A51" s="4"/>
    </row>
    <row r="52" spans="1:1" x14ac:dyDescent="0.25">
      <c r="A52" s="3" t="s">
        <v>47</v>
      </c>
    </row>
    <row r="53" spans="1:1" x14ac:dyDescent="0.25">
      <c r="A53" s="4"/>
    </row>
    <row r="54" spans="1:1" x14ac:dyDescent="0.25">
      <c r="A54" s="5" t="s">
        <v>48</v>
      </c>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88" spans="1:1" x14ac:dyDescent="0.25">
      <c r="A88" s="5" t="s">
        <v>49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zoomScaleNormal="100" workbookViewId="0">
      <selection activeCell="B10" sqref="B10"/>
    </sheetView>
  </sheetViews>
  <sheetFormatPr defaultRowHeight="15" x14ac:dyDescent="0.25"/>
  <cols>
    <col min="1" max="1" width="45.28515625"/>
    <col min="2" max="2" width="53.85546875" bestFit="1" customWidth="1"/>
    <col min="3" max="3" width="27.28515625"/>
    <col min="4" max="1025" width="8.7109375"/>
  </cols>
  <sheetData>
    <row r="1" spans="1:4" x14ac:dyDescent="0.25">
      <c r="A1" s="6" t="s">
        <v>50</v>
      </c>
      <c r="B1" s="7"/>
      <c r="C1" s="7"/>
      <c r="D1" s="7"/>
    </row>
    <row r="2" spans="1:4" x14ac:dyDescent="0.25">
      <c r="A2" s="6" t="s">
        <v>51</v>
      </c>
      <c r="B2" s="7" t="s">
        <v>364</v>
      </c>
      <c r="C2" s="7"/>
      <c r="D2" s="7"/>
    </row>
    <row r="3" spans="1:4" x14ac:dyDescent="0.25">
      <c r="A3" s="6" t="s">
        <v>52</v>
      </c>
      <c r="B3" s="8" t="s">
        <v>363</v>
      </c>
      <c r="C3" s="7" t="s">
        <v>53</v>
      </c>
      <c r="D3" s="7"/>
    </row>
    <row r="4" spans="1:4" x14ac:dyDescent="0.25">
      <c r="A4" s="6" t="s">
        <v>54</v>
      </c>
      <c r="B4" s="7" t="s">
        <v>365</v>
      </c>
      <c r="C4" s="7" t="s">
        <v>55</v>
      </c>
      <c r="D4" s="7"/>
    </row>
    <row r="5" spans="1:4" x14ac:dyDescent="0.25">
      <c r="A5" s="6" t="s">
        <v>56</v>
      </c>
      <c r="B5" s="8" t="s">
        <v>366</v>
      </c>
      <c r="C5" s="7"/>
      <c r="D5" s="7"/>
    </row>
    <row r="6" spans="1:4" x14ac:dyDescent="0.25">
      <c r="A6" s="6" t="s">
        <v>57</v>
      </c>
      <c r="B6" s="7" t="s">
        <v>367</v>
      </c>
      <c r="C6" s="7"/>
      <c r="D6" s="7"/>
    </row>
    <row r="7" spans="1:4" x14ac:dyDescent="0.25">
      <c r="A7" s="6" t="s">
        <v>58</v>
      </c>
      <c r="B7" s="8" t="s">
        <v>368</v>
      </c>
      <c r="C7" s="7"/>
      <c r="D7" s="7"/>
    </row>
    <row r="8" spans="1:4" x14ac:dyDescent="0.25">
      <c r="A8" s="6" t="s">
        <v>59</v>
      </c>
      <c r="B8" s="63">
        <v>44180</v>
      </c>
      <c r="C8" s="7"/>
      <c r="D8" s="7"/>
    </row>
    <row r="9" spans="1:4" x14ac:dyDescent="0.25">
      <c r="A9" s="6" t="s">
        <v>60</v>
      </c>
      <c r="B9" s="8" t="s">
        <v>369</v>
      </c>
      <c r="C9" s="7"/>
      <c r="D9" s="7"/>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7"/>
  <sheetViews>
    <sheetView tabSelected="1" zoomScale="70" zoomScaleNormal="70" workbookViewId="0">
      <pane ySplit="1" topLeftCell="A65" activePane="bottomLeft" state="frozen"/>
      <selection activeCell="B1" sqref="B1"/>
      <selection pane="bottomLeft" activeCell="G67" sqref="G67"/>
    </sheetView>
  </sheetViews>
  <sheetFormatPr defaultRowHeight="15" x14ac:dyDescent="0.25"/>
  <cols>
    <col min="1" max="1" width="47" customWidth="1"/>
    <col min="2" max="2" width="16.85546875" style="31" customWidth="1"/>
    <col min="3" max="3" width="11.42578125"/>
    <col min="4" max="4" width="82.140625"/>
    <col min="5" max="6" width="8.7109375"/>
    <col min="7" max="7" width="23.28515625" customWidth="1"/>
    <col min="8" max="8" width="19.42578125"/>
    <col min="9" max="9" width="11.140625"/>
    <col min="10" max="10" width="37.85546875" customWidth="1"/>
    <col min="11" max="12" width="8.7109375"/>
    <col min="13" max="13" width="15.85546875"/>
    <col min="14" max="14" width="22.140625"/>
    <col min="15" max="15" width="13"/>
    <col min="16" max="16" width="27"/>
    <col min="17" max="17" width="40.42578125"/>
    <col min="18" max="18" width="10.42578125" customWidth="1"/>
    <col min="19" max="19" width="31.5703125"/>
    <col min="20" max="1027" width="8.7109375"/>
  </cols>
  <sheetData>
    <row r="1" spans="1:22" ht="45" x14ac:dyDescent="0.25">
      <c r="A1" s="9" t="s">
        <v>100</v>
      </c>
      <c r="B1" s="9" t="s">
        <v>375</v>
      </c>
      <c r="C1" s="9" t="s">
        <v>61</v>
      </c>
      <c r="D1" s="5" t="s">
        <v>62</v>
      </c>
      <c r="E1" s="9" t="s">
        <v>63</v>
      </c>
      <c r="F1" s="9" t="s">
        <v>64</v>
      </c>
      <c r="G1" s="9" t="s">
        <v>65</v>
      </c>
      <c r="H1" s="5" t="s">
        <v>66</v>
      </c>
      <c r="I1" s="5" t="s">
        <v>67</v>
      </c>
      <c r="J1" s="5" t="s">
        <v>68</v>
      </c>
      <c r="K1" s="5" t="s">
        <v>69</v>
      </c>
      <c r="L1" s="5" t="s">
        <v>70</v>
      </c>
      <c r="M1" s="5" t="s">
        <v>71</v>
      </c>
      <c r="N1" s="5" t="s">
        <v>72</v>
      </c>
      <c r="O1" s="5" t="s">
        <v>73</v>
      </c>
      <c r="P1" s="5" t="s">
        <v>74</v>
      </c>
      <c r="Q1" s="5" t="s">
        <v>60</v>
      </c>
      <c r="R1" s="5" t="s">
        <v>75</v>
      </c>
      <c r="S1" s="5" t="s">
        <v>385</v>
      </c>
      <c r="T1" s="4"/>
      <c r="U1" s="4"/>
      <c r="V1" s="4"/>
    </row>
    <row r="2" spans="1:22" ht="30" x14ac:dyDescent="0.25">
      <c r="C2" s="3" t="e">
        <f>IF(OR(LEFT(#REF!,9)="hoofdstuk",LEFT(#REF!,8)="afdeling",LEFT(#REF!,9)="paragraaf",LEFT(#REF!,7)="artikel",AND(#REF!&lt;&gt;"",ISNUMBER(_xlfn.NUMBERVALUE(LEFT(#REF!,1))))),"X","-")</f>
        <v>#REF!</v>
      </c>
      <c r="D2" s="3" t="str">
        <f>IF(OR(LEFT(S2,9)="hoofdstuk",LEFT(S2,8)="afdeling",LEFT(S2,9)="paragraaf",LEFT(S2,7)="artikel",AND(S2&lt;&gt;"",ISNUMBER(_xlfn.NUMBERVALUE(LEFT(S2,1))))),S2,IF(S2&lt;&gt;"",CONCATENATE(D1,"
",S2),D1))</f>
        <v>Omschrijving
[regelingtekst vanaf hier plakken]</v>
      </c>
      <c r="E2" s="4"/>
      <c r="F2" s="4"/>
      <c r="G2" s="4"/>
      <c r="H2" s="4"/>
      <c r="I2" s="4"/>
      <c r="J2" s="4"/>
      <c r="K2" s="4"/>
      <c r="L2" s="4"/>
      <c r="M2" s="4"/>
      <c r="N2" s="4"/>
      <c r="O2" s="4"/>
      <c r="P2" s="4"/>
      <c r="Q2" s="10"/>
      <c r="R2" s="3">
        <v>10</v>
      </c>
      <c r="S2" s="2" t="s">
        <v>76</v>
      </c>
      <c r="T2" s="4"/>
      <c r="U2" s="4"/>
      <c r="V2" s="4"/>
    </row>
    <row r="3" spans="1:22" x14ac:dyDescent="0.25">
      <c r="A3" s="31" t="s">
        <v>390</v>
      </c>
      <c r="C3" s="3"/>
      <c r="D3" s="5" t="s">
        <v>77</v>
      </c>
      <c r="E3" s="4"/>
      <c r="F3" s="4"/>
      <c r="G3" s="4"/>
      <c r="H3" s="4"/>
      <c r="I3" s="4"/>
      <c r="J3" s="4"/>
      <c r="K3" s="4"/>
      <c r="L3" s="4"/>
      <c r="M3" s="4"/>
      <c r="N3" s="4"/>
      <c r="O3" s="4"/>
      <c r="P3" s="4"/>
      <c r="Q3" s="10"/>
      <c r="R3" s="4"/>
      <c r="S3" s="4"/>
      <c r="T3" s="4"/>
      <c r="U3" s="4"/>
      <c r="V3" s="4"/>
    </row>
    <row r="4" spans="1:22" x14ac:dyDescent="0.25">
      <c r="A4" s="31" t="s">
        <v>390</v>
      </c>
      <c r="C4" s="3" t="s">
        <v>78</v>
      </c>
      <c r="D4" s="3" t="s">
        <v>259</v>
      </c>
      <c r="E4" s="3" t="s">
        <v>78</v>
      </c>
      <c r="F4" s="4"/>
      <c r="G4" s="11"/>
      <c r="H4" s="3"/>
      <c r="I4" s="3"/>
      <c r="J4" s="4"/>
      <c r="K4" s="4"/>
      <c r="L4" s="4"/>
      <c r="M4" s="4"/>
      <c r="N4" s="4"/>
      <c r="O4" s="4"/>
      <c r="P4" s="4"/>
      <c r="Q4" s="10"/>
      <c r="R4" s="4"/>
      <c r="S4" s="4"/>
      <c r="T4" s="4"/>
      <c r="U4" s="4"/>
      <c r="V4" s="4"/>
    </row>
    <row r="5" spans="1:22" x14ac:dyDescent="0.25">
      <c r="A5" s="31" t="s">
        <v>390</v>
      </c>
      <c r="C5" s="3"/>
      <c r="D5" s="46" t="s">
        <v>260</v>
      </c>
      <c r="E5" s="3"/>
      <c r="F5" s="4"/>
      <c r="G5" s="11"/>
      <c r="H5" s="3"/>
      <c r="I5" s="3"/>
      <c r="J5" s="4"/>
      <c r="K5" s="4"/>
      <c r="L5" s="4"/>
      <c r="M5" s="4"/>
      <c r="N5" s="4"/>
      <c r="O5" s="4"/>
      <c r="P5" s="4"/>
      <c r="Q5" s="10"/>
      <c r="R5" s="4"/>
      <c r="S5" s="4"/>
      <c r="T5" s="4"/>
      <c r="U5" s="4"/>
      <c r="V5" s="4"/>
    </row>
    <row r="6" spans="1:22" x14ac:dyDescent="0.25">
      <c r="A6" s="31" t="s">
        <v>390</v>
      </c>
      <c r="D6" t="s">
        <v>261</v>
      </c>
      <c r="E6" s="4"/>
      <c r="F6" s="4"/>
      <c r="G6" s="4"/>
      <c r="H6" s="4"/>
      <c r="I6" s="4"/>
      <c r="J6" s="4"/>
      <c r="K6" s="4"/>
      <c r="L6" s="4"/>
      <c r="M6" s="4"/>
      <c r="N6" s="4"/>
    </row>
    <row r="7" spans="1:22" ht="60" x14ac:dyDescent="0.25">
      <c r="A7" s="31" t="s">
        <v>390</v>
      </c>
      <c r="C7" t="s">
        <v>299</v>
      </c>
      <c r="D7" s="4" t="s">
        <v>262</v>
      </c>
      <c r="E7" s="4" t="s">
        <v>299</v>
      </c>
      <c r="F7" s="4"/>
      <c r="G7" s="4" t="s">
        <v>409</v>
      </c>
      <c r="H7" s="4" t="s">
        <v>191</v>
      </c>
      <c r="I7" s="4" t="s">
        <v>326</v>
      </c>
      <c r="J7" s="4"/>
      <c r="K7" s="4"/>
      <c r="L7" s="4"/>
      <c r="M7" s="4"/>
      <c r="N7" s="61" t="s">
        <v>191</v>
      </c>
    </row>
    <row r="8" spans="1:22" ht="180" x14ac:dyDescent="0.25">
      <c r="A8" s="31" t="s">
        <v>390</v>
      </c>
      <c r="C8" s="3" t="s">
        <v>300</v>
      </c>
      <c r="D8" s="4" t="s">
        <v>263</v>
      </c>
      <c r="E8" s="4" t="s">
        <v>300</v>
      </c>
      <c r="F8" s="4"/>
      <c r="G8" s="4" t="s">
        <v>409</v>
      </c>
      <c r="H8" s="4" t="s">
        <v>323</v>
      </c>
      <c r="I8" s="4" t="s">
        <v>326</v>
      </c>
      <c r="J8" s="4" t="s">
        <v>345</v>
      </c>
      <c r="K8" s="4"/>
      <c r="L8" s="4"/>
      <c r="M8" s="4"/>
      <c r="N8" s="4"/>
    </row>
    <row r="9" spans="1:22" s="31" customFormat="1" ht="45" x14ac:dyDescent="0.25">
      <c r="A9" s="32" t="s">
        <v>390</v>
      </c>
      <c r="C9" s="3"/>
      <c r="D9" s="4"/>
      <c r="E9" s="4" t="s">
        <v>300</v>
      </c>
      <c r="F9" s="4"/>
      <c r="G9" s="4" t="s">
        <v>409</v>
      </c>
      <c r="H9" s="4" t="s">
        <v>323</v>
      </c>
      <c r="I9" s="4" t="s">
        <v>326</v>
      </c>
      <c r="J9" s="4" t="s">
        <v>346</v>
      </c>
      <c r="K9" s="4"/>
      <c r="L9" s="4"/>
      <c r="M9" s="4"/>
      <c r="N9" s="4"/>
    </row>
    <row r="10" spans="1:22" s="31" customFormat="1" ht="60" x14ac:dyDescent="0.25">
      <c r="A10" s="32" t="s">
        <v>390</v>
      </c>
      <c r="C10" s="3"/>
      <c r="D10" s="4"/>
      <c r="E10" s="4" t="s">
        <v>300</v>
      </c>
      <c r="F10" s="4"/>
      <c r="G10" s="4" t="s">
        <v>409</v>
      </c>
      <c r="H10" s="4" t="s">
        <v>323</v>
      </c>
      <c r="I10" s="4" t="s">
        <v>326</v>
      </c>
      <c r="J10" s="4" t="s">
        <v>347</v>
      </c>
      <c r="K10" s="4"/>
      <c r="L10" s="4"/>
      <c r="M10" s="4"/>
      <c r="N10" s="4"/>
    </row>
    <row r="11" spans="1:22" s="31" customFormat="1" ht="62.25" customHeight="1" x14ac:dyDescent="0.25">
      <c r="A11" s="32" t="s">
        <v>390</v>
      </c>
      <c r="C11" s="3"/>
      <c r="D11" s="4"/>
      <c r="E11" s="4" t="s">
        <v>300</v>
      </c>
      <c r="F11" s="4"/>
      <c r="G11" s="4" t="s">
        <v>409</v>
      </c>
      <c r="H11" s="4" t="s">
        <v>323</v>
      </c>
      <c r="I11" s="4" t="s">
        <v>326</v>
      </c>
      <c r="J11" s="4" t="s">
        <v>348</v>
      </c>
      <c r="K11" s="4"/>
      <c r="L11" s="4"/>
      <c r="M11" s="4"/>
      <c r="N11" s="4"/>
    </row>
    <row r="12" spans="1:22" s="31" customFormat="1" ht="45" x14ac:dyDescent="0.25">
      <c r="A12" s="32" t="s">
        <v>390</v>
      </c>
      <c r="C12" s="3"/>
      <c r="D12" s="4"/>
      <c r="E12" s="4" t="s">
        <v>300</v>
      </c>
      <c r="F12" s="4"/>
      <c r="G12" s="4" t="s">
        <v>409</v>
      </c>
      <c r="H12" s="4" t="s">
        <v>323</v>
      </c>
      <c r="I12" s="4" t="s">
        <v>326</v>
      </c>
      <c r="J12" s="4" t="s">
        <v>349</v>
      </c>
      <c r="K12" s="4"/>
      <c r="L12" s="4"/>
      <c r="M12" s="4"/>
      <c r="N12" s="4"/>
    </row>
    <row r="13" spans="1:22" s="31" customFormat="1" ht="45" x14ac:dyDescent="0.25">
      <c r="A13" s="32" t="s">
        <v>390</v>
      </c>
      <c r="C13" s="3"/>
      <c r="D13" s="4"/>
      <c r="E13" s="4" t="s">
        <v>300</v>
      </c>
      <c r="F13" s="4"/>
      <c r="G13" s="4" t="s">
        <v>409</v>
      </c>
      <c r="H13" s="4" t="s">
        <v>323</v>
      </c>
      <c r="I13" s="4" t="s">
        <v>326</v>
      </c>
      <c r="J13" s="4" t="s">
        <v>350</v>
      </c>
      <c r="K13" s="4"/>
      <c r="L13" s="4"/>
      <c r="M13" s="4"/>
      <c r="N13" s="4"/>
    </row>
    <row r="14" spans="1:22" ht="120" x14ac:dyDescent="0.25">
      <c r="A14" s="31" t="s">
        <v>390</v>
      </c>
      <c r="C14" s="3" t="s">
        <v>301</v>
      </c>
      <c r="D14" s="4" t="s">
        <v>264</v>
      </c>
      <c r="E14" s="4" t="s">
        <v>301</v>
      </c>
      <c r="F14" s="4"/>
      <c r="G14" s="4" t="s">
        <v>409</v>
      </c>
      <c r="H14" s="4" t="s">
        <v>323</v>
      </c>
      <c r="I14" s="4" t="s">
        <v>326</v>
      </c>
      <c r="J14" s="4" t="s">
        <v>351</v>
      </c>
      <c r="K14" s="4"/>
      <c r="L14" s="4"/>
      <c r="M14" s="4"/>
      <c r="N14" s="4"/>
    </row>
    <row r="15" spans="1:22" s="32" customFormat="1" ht="60" x14ac:dyDescent="0.25">
      <c r="A15" s="32" t="s">
        <v>390</v>
      </c>
      <c r="C15" s="3"/>
      <c r="D15" s="4"/>
      <c r="E15" s="4" t="s">
        <v>301</v>
      </c>
      <c r="F15" s="4"/>
      <c r="G15" s="4" t="s">
        <v>409</v>
      </c>
      <c r="H15" s="4" t="s">
        <v>323</v>
      </c>
      <c r="I15" s="4" t="s">
        <v>326</v>
      </c>
      <c r="J15" s="4" t="s">
        <v>352</v>
      </c>
      <c r="K15" s="4"/>
      <c r="L15" s="4"/>
      <c r="M15" s="4"/>
      <c r="N15" s="4"/>
    </row>
    <row r="16" spans="1:22" s="32" customFormat="1" ht="45" x14ac:dyDescent="0.25">
      <c r="A16" s="32" t="s">
        <v>390</v>
      </c>
      <c r="C16" s="3"/>
      <c r="D16" s="4"/>
      <c r="E16" s="4" t="s">
        <v>301</v>
      </c>
      <c r="F16" s="4"/>
      <c r="G16" s="4" t="s">
        <v>409</v>
      </c>
      <c r="H16" s="4" t="s">
        <v>323</v>
      </c>
      <c r="I16" s="4" t="s">
        <v>326</v>
      </c>
      <c r="J16" s="4" t="s">
        <v>353</v>
      </c>
      <c r="K16" s="4"/>
      <c r="L16" s="4"/>
      <c r="M16" s="4"/>
      <c r="N16" s="4"/>
    </row>
    <row r="17" spans="1:14" x14ac:dyDescent="0.25">
      <c r="A17" s="31" t="s">
        <v>390</v>
      </c>
      <c r="C17" s="3" t="s">
        <v>302</v>
      </c>
      <c r="D17" s="4" t="s">
        <v>356</v>
      </c>
      <c r="E17" s="4" t="s">
        <v>302</v>
      </c>
      <c r="F17" s="4"/>
      <c r="G17" s="4" t="s">
        <v>409</v>
      </c>
      <c r="H17" s="4"/>
      <c r="I17" s="4"/>
      <c r="J17" s="4"/>
      <c r="K17" s="4"/>
      <c r="L17" s="4"/>
      <c r="M17" s="4"/>
      <c r="N17" s="4"/>
    </row>
    <row r="18" spans="1:14" s="32" customFormat="1" ht="60" x14ac:dyDescent="0.25">
      <c r="A18" s="32" t="s">
        <v>390</v>
      </c>
      <c r="C18" s="3"/>
      <c r="D18" s="4" t="s">
        <v>354</v>
      </c>
      <c r="E18" s="4" t="s">
        <v>302</v>
      </c>
      <c r="F18" s="4">
        <v>1</v>
      </c>
      <c r="G18" s="4" t="s">
        <v>409</v>
      </c>
      <c r="H18" s="4" t="s">
        <v>323</v>
      </c>
      <c r="I18" s="4" t="s">
        <v>326</v>
      </c>
      <c r="J18" s="4" t="s">
        <v>357</v>
      </c>
      <c r="K18" s="4"/>
      <c r="L18" s="4"/>
      <c r="M18" s="4"/>
      <c r="N18" s="4"/>
    </row>
    <row r="19" spans="1:14" s="32" customFormat="1" ht="90" x14ac:dyDescent="0.25">
      <c r="A19" s="32" t="s">
        <v>390</v>
      </c>
      <c r="C19" s="3"/>
      <c r="D19" s="4" t="s">
        <v>355</v>
      </c>
      <c r="E19" s="4" t="s">
        <v>302</v>
      </c>
      <c r="F19" s="4">
        <v>2</v>
      </c>
      <c r="G19" s="4"/>
      <c r="H19" s="4"/>
      <c r="I19" s="4"/>
      <c r="J19" s="4"/>
      <c r="K19" s="4"/>
      <c r="L19" s="4"/>
      <c r="M19" s="4"/>
      <c r="N19" s="4"/>
    </row>
    <row r="20" spans="1:14" ht="30" x14ac:dyDescent="0.25">
      <c r="A20" s="31" t="s">
        <v>390</v>
      </c>
      <c r="C20" s="3" t="s">
        <v>303</v>
      </c>
      <c r="D20" s="4" t="s">
        <v>265</v>
      </c>
      <c r="E20" t="s">
        <v>303</v>
      </c>
    </row>
    <row r="21" spans="1:14" ht="120" x14ac:dyDescent="0.25">
      <c r="A21" s="31" t="s">
        <v>390</v>
      </c>
      <c r="C21" s="3" t="s">
        <v>304</v>
      </c>
      <c r="D21" s="4" t="s">
        <v>266</v>
      </c>
      <c r="E21" s="32" t="s">
        <v>303</v>
      </c>
      <c r="F21">
        <v>1</v>
      </c>
      <c r="G21" s="4" t="s">
        <v>409</v>
      </c>
      <c r="H21" s="4" t="s">
        <v>323</v>
      </c>
      <c r="I21" s="4" t="s">
        <v>326</v>
      </c>
      <c r="J21" s="4" t="s">
        <v>358</v>
      </c>
    </row>
    <row r="22" spans="1:14" ht="105" x14ac:dyDescent="0.25">
      <c r="A22" s="31" t="s">
        <v>390</v>
      </c>
      <c r="C22" s="3" t="s">
        <v>305</v>
      </c>
      <c r="D22" s="4" t="s">
        <v>267</v>
      </c>
      <c r="E22" s="32" t="s">
        <v>303</v>
      </c>
      <c r="F22">
        <v>2</v>
      </c>
    </row>
    <row r="23" spans="1:14" ht="180" x14ac:dyDescent="0.25">
      <c r="A23" s="31" t="s">
        <v>390</v>
      </c>
      <c r="C23" s="3" t="s">
        <v>306</v>
      </c>
      <c r="D23" s="4" t="s">
        <v>268</v>
      </c>
      <c r="F23">
        <v>3</v>
      </c>
    </row>
    <row r="24" spans="1:14" x14ac:dyDescent="0.25">
      <c r="A24" s="31" t="s">
        <v>390</v>
      </c>
      <c r="C24" s="3"/>
      <c r="D24" s="4" t="s">
        <v>269</v>
      </c>
    </row>
    <row r="25" spans="1:14" ht="75" x14ac:dyDescent="0.25">
      <c r="A25" s="31" t="s">
        <v>390</v>
      </c>
      <c r="C25" s="3" t="s">
        <v>307</v>
      </c>
      <c r="D25" s="4" t="s">
        <v>270</v>
      </c>
      <c r="E25" t="s">
        <v>307</v>
      </c>
      <c r="G25" s="4" t="s">
        <v>409</v>
      </c>
      <c r="H25" t="s">
        <v>198</v>
      </c>
      <c r="I25" t="s">
        <v>326</v>
      </c>
      <c r="N25" t="s">
        <v>198</v>
      </c>
    </row>
    <row r="26" spans="1:14" ht="360" x14ac:dyDescent="0.25">
      <c r="A26" s="31" t="s">
        <v>390</v>
      </c>
      <c r="C26" s="3" t="s">
        <v>308</v>
      </c>
      <c r="D26" s="4" t="s">
        <v>271</v>
      </c>
      <c r="E26" t="s">
        <v>308</v>
      </c>
      <c r="G26" s="4" t="s">
        <v>409</v>
      </c>
      <c r="H26" s="4" t="s">
        <v>386</v>
      </c>
      <c r="I26" s="32" t="s">
        <v>326</v>
      </c>
      <c r="J26" s="4" t="s">
        <v>359</v>
      </c>
    </row>
    <row r="27" spans="1:14" ht="150" x14ac:dyDescent="0.25">
      <c r="A27" s="31" t="s">
        <v>390</v>
      </c>
      <c r="C27" s="3" t="s">
        <v>309</v>
      </c>
      <c r="D27" s="4" t="s">
        <v>272</v>
      </c>
      <c r="E27" t="s">
        <v>309</v>
      </c>
    </row>
    <row r="28" spans="1:14" x14ac:dyDescent="0.25">
      <c r="A28" s="31" t="s">
        <v>390</v>
      </c>
      <c r="D28" s="4" t="s">
        <v>273</v>
      </c>
    </row>
    <row r="29" spans="1:14" ht="60" x14ac:dyDescent="0.25">
      <c r="A29" s="31" t="s">
        <v>390</v>
      </c>
      <c r="C29" s="31" t="s">
        <v>310</v>
      </c>
      <c r="D29" s="4" t="s">
        <v>274</v>
      </c>
      <c r="E29" t="s">
        <v>310</v>
      </c>
      <c r="G29" t="s">
        <v>410</v>
      </c>
      <c r="H29" s="32" t="s">
        <v>202</v>
      </c>
      <c r="I29" s="32" t="s">
        <v>326</v>
      </c>
      <c r="M29" s="26" t="s">
        <v>362</v>
      </c>
    </row>
    <row r="30" spans="1:14" x14ac:dyDescent="0.25">
      <c r="A30" s="31" t="s">
        <v>390</v>
      </c>
      <c r="C30" s="31"/>
      <c r="D30" t="s">
        <v>275</v>
      </c>
    </row>
    <row r="31" spans="1:14" ht="180" x14ac:dyDescent="0.25">
      <c r="A31" s="31" t="s">
        <v>390</v>
      </c>
      <c r="C31" s="31" t="s">
        <v>311</v>
      </c>
      <c r="D31" s="4" t="s">
        <v>276</v>
      </c>
      <c r="E31" t="s">
        <v>311</v>
      </c>
    </row>
    <row r="32" spans="1:14" ht="180" x14ac:dyDescent="0.25">
      <c r="A32" s="31" t="s">
        <v>390</v>
      </c>
      <c r="C32" s="31" t="s">
        <v>312</v>
      </c>
      <c r="D32" s="4" t="s">
        <v>277</v>
      </c>
      <c r="E32" t="s">
        <v>312</v>
      </c>
      <c r="G32" s="32" t="s">
        <v>409</v>
      </c>
      <c r="H32" s="4" t="s">
        <v>382</v>
      </c>
      <c r="I32" s="32" t="s">
        <v>326</v>
      </c>
      <c r="L32" s="4" t="s">
        <v>360</v>
      </c>
    </row>
    <row r="33" spans="1:12" ht="60" x14ac:dyDescent="0.25">
      <c r="A33" s="31" t="s">
        <v>390</v>
      </c>
      <c r="C33" s="31" t="s">
        <v>313</v>
      </c>
      <c r="D33" s="4" t="s">
        <v>278</v>
      </c>
      <c r="E33" t="s">
        <v>313</v>
      </c>
      <c r="G33" s="32" t="s">
        <v>409</v>
      </c>
      <c r="H33" s="4" t="s">
        <v>383</v>
      </c>
      <c r="I33" t="s">
        <v>326</v>
      </c>
      <c r="L33" t="s">
        <v>361</v>
      </c>
    </row>
    <row r="34" spans="1:12" x14ac:dyDescent="0.25">
      <c r="A34" s="31" t="s">
        <v>390</v>
      </c>
      <c r="C34" s="31"/>
      <c r="D34" t="s">
        <v>279</v>
      </c>
    </row>
    <row r="35" spans="1:12" ht="30" x14ac:dyDescent="0.25">
      <c r="A35" s="31" t="s">
        <v>390</v>
      </c>
      <c r="C35" s="31" t="s">
        <v>314</v>
      </c>
      <c r="D35" s="4" t="s">
        <v>280</v>
      </c>
      <c r="E35" t="s">
        <v>314</v>
      </c>
    </row>
    <row r="36" spans="1:12" x14ac:dyDescent="0.25">
      <c r="A36" s="31" t="s">
        <v>390</v>
      </c>
      <c r="D36" s="47" t="s">
        <v>281</v>
      </c>
    </row>
    <row r="37" spans="1:12" x14ac:dyDescent="0.25">
      <c r="A37" s="31" t="s">
        <v>390</v>
      </c>
      <c r="D37" t="s">
        <v>282</v>
      </c>
    </row>
    <row r="38" spans="1:12" ht="135" x14ac:dyDescent="0.25">
      <c r="A38" s="31" t="s">
        <v>390</v>
      </c>
      <c r="C38" s="31" t="s">
        <v>315</v>
      </c>
      <c r="D38" s="4" t="s">
        <v>283</v>
      </c>
      <c r="E38" t="s">
        <v>315</v>
      </c>
      <c r="G38" s="32" t="s">
        <v>409</v>
      </c>
      <c r="H38" s="4" t="s">
        <v>213</v>
      </c>
      <c r="I38" s="32" t="s">
        <v>326</v>
      </c>
      <c r="J38" s="4" t="s">
        <v>384</v>
      </c>
    </row>
    <row r="39" spans="1:12" x14ac:dyDescent="0.25">
      <c r="A39" s="31" t="s">
        <v>390</v>
      </c>
      <c r="D39" s="25" t="s">
        <v>284</v>
      </c>
    </row>
    <row r="40" spans="1:12" x14ac:dyDescent="0.25">
      <c r="A40" s="31" t="s">
        <v>390</v>
      </c>
      <c r="D40" t="s">
        <v>285</v>
      </c>
    </row>
    <row r="41" spans="1:12" x14ac:dyDescent="0.25">
      <c r="A41" s="31" t="s">
        <v>390</v>
      </c>
      <c r="C41" s="31" t="s">
        <v>316</v>
      </c>
      <c r="D41" t="s">
        <v>286</v>
      </c>
      <c r="E41" t="s">
        <v>316</v>
      </c>
    </row>
    <row r="42" spans="1:12" ht="45" x14ac:dyDescent="0.25">
      <c r="A42" s="31" t="s">
        <v>390</v>
      </c>
      <c r="D42" t="s">
        <v>287</v>
      </c>
      <c r="F42">
        <v>1</v>
      </c>
      <c r="G42" s="32" t="s">
        <v>409</v>
      </c>
      <c r="H42" s="4" t="s">
        <v>213</v>
      </c>
      <c r="I42" s="32" t="s">
        <v>326</v>
      </c>
      <c r="J42" s="4" t="s">
        <v>370</v>
      </c>
    </row>
    <row r="43" spans="1:12" ht="75" x14ac:dyDescent="0.25">
      <c r="A43" s="31" t="s">
        <v>390</v>
      </c>
      <c r="D43" s="4" t="s">
        <v>288</v>
      </c>
      <c r="F43">
        <v>2</v>
      </c>
      <c r="G43" s="32" t="s">
        <v>409</v>
      </c>
      <c r="H43" s="4" t="s">
        <v>213</v>
      </c>
      <c r="I43" s="32" t="s">
        <v>326</v>
      </c>
      <c r="J43" s="4" t="s">
        <v>371</v>
      </c>
    </row>
    <row r="44" spans="1:12" ht="90" x14ac:dyDescent="0.25">
      <c r="A44" s="31" t="s">
        <v>390</v>
      </c>
      <c r="D44" s="4" t="s">
        <v>289</v>
      </c>
      <c r="E44" t="s">
        <v>317</v>
      </c>
    </row>
    <row r="45" spans="1:12" ht="75" x14ac:dyDescent="0.25">
      <c r="A45" s="31" t="s">
        <v>390</v>
      </c>
      <c r="D45" s="4" t="s">
        <v>290</v>
      </c>
      <c r="E45" t="s">
        <v>318</v>
      </c>
    </row>
    <row r="46" spans="1:12" x14ac:dyDescent="0.25">
      <c r="A46" s="31" t="s">
        <v>390</v>
      </c>
      <c r="D46" s="4" t="s">
        <v>291</v>
      </c>
    </row>
    <row r="47" spans="1:12" x14ac:dyDescent="0.25">
      <c r="A47" s="31" t="s">
        <v>390</v>
      </c>
      <c r="D47" s="4" t="s">
        <v>292</v>
      </c>
    </row>
    <row r="48" spans="1:12" ht="45" x14ac:dyDescent="0.25">
      <c r="A48" s="31" t="s">
        <v>390</v>
      </c>
      <c r="D48" s="4" t="s">
        <v>293</v>
      </c>
      <c r="E48" t="s">
        <v>319</v>
      </c>
    </row>
    <row r="49" spans="1:14" ht="45" x14ac:dyDescent="0.25">
      <c r="A49" s="31" t="s">
        <v>390</v>
      </c>
      <c r="D49" s="4" t="s">
        <v>294</v>
      </c>
      <c r="E49" t="s">
        <v>320</v>
      </c>
    </row>
    <row r="50" spans="1:14" x14ac:dyDescent="0.25">
      <c r="A50" s="31" t="s">
        <v>390</v>
      </c>
      <c r="D50" s="4" t="s">
        <v>295</v>
      </c>
    </row>
    <row r="51" spans="1:14" x14ac:dyDescent="0.25">
      <c r="A51" s="31" t="s">
        <v>390</v>
      </c>
      <c r="D51" s="4" t="s">
        <v>296</v>
      </c>
    </row>
    <row r="52" spans="1:14" ht="45" x14ac:dyDescent="0.25">
      <c r="A52" s="31" t="s">
        <v>390</v>
      </c>
      <c r="D52" s="4" t="s">
        <v>298</v>
      </c>
      <c r="E52" t="s">
        <v>321</v>
      </c>
    </row>
    <row r="53" spans="1:14" ht="45" x14ac:dyDescent="0.25">
      <c r="A53" s="31" t="s">
        <v>390</v>
      </c>
      <c r="D53" s="4" t="s">
        <v>297</v>
      </c>
    </row>
    <row r="54" spans="1:14" ht="120" x14ac:dyDescent="0.25">
      <c r="A54" s="32" t="s">
        <v>391</v>
      </c>
      <c r="B54" s="31" t="s">
        <v>387</v>
      </c>
      <c r="C54" s="3" t="s">
        <v>301</v>
      </c>
      <c r="D54" s="4" t="s">
        <v>372</v>
      </c>
      <c r="E54" s="4" t="s">
        <v>301</v>
      </c>
      <c r="F54" s="4"/>
      <c r="G54" s="4"/>
      <c r="H54" s="4"/>
      <c r="I54" s="4"/>
      <c r="J54" s="4"/>
      <c r="K54" s="4"/>
      <c r="L54" s="4"/>
      <c r="M54" s="4"/>
      <c r="N54" s="4"/>
    </row>
    <row r="55" spans="1:14" x14ac:dyDescent="0.25">
      <c r="A55" s="32" t="s">
        <v>391</v>
      </c>
      <c r="B55" s="31" t="s">
        <v>387</v>
      </c>
      <c r="C55" s="3" t="s">
        <v>302</v>
      </c>
      <c r="D55" s="4" t="s">
        <v>373</v>
      </c>
      <c r="E55" s="4" t="s">
        <v>302</v>
      </c>
      <c r="F55" s="4"/>
      <c r="G55" s="4"/>
      <c r="H55" s="4"/>
      <c r="I55" s="4"/>
      <c r="J55" s="4"/>
      <c r="K55" s="4"/>
      <c r="L55" s="4"/>
      <c r="M55" s="4"/>
      <c r="N55" s="4"/>
    </row>
    <row r="56" spans="1:14" ht="60" x14ac:dyDescent="0.25">
      <c r="A56" s="32" t="s">
        <v>391</v>
      </c>
      <c r="C56" s="3"/>
      <c r="D56" s="4" t="s">
        <v>354</v>
      </c>
      <c r="E56" s="4" t="s">
        <v>302</v>
      </c>
      <c r="F56" s="4">
        <v>1</v>
      </c>
      <c r="G56" s="4"/>
      <c r="H56" s="4"/>
      <c r="I56" s="4"/>
      <c r="J56" s="4"/>
      <c r="K56" s="4"/>
      <c r="L56" s="4"/>
      <c r="M56" s="4"/>
      <c r="N56" s="4"/>
    </row>
    <row r="57" spans="1:14" ht="90" x14ac:dyDescent="0.25">
      <c r="A57" s="32" t="s">
        <v>391</v>
      </c>
      <c r="C57" s="3"/>
      <c r="D57" s="4" t="s">
        <v>355</v>
      </c>
      <c r="E57" s="4" t="s">
        <v>302</v>
      </c>
      <c r="F57" s="4">
        <v>2</v>
      </c>
      <c r="G57" s="4"/>
      <c r="H57" s="4"/>
      <c r="I57" s="4"/>
      <c r="J57" s="4"/>
      <c r="K57" s="4"/>
      <c r="L57" s="4"/>
      <c r="M57" s="4"/>
      <c r="N57" s="4"/>
    </row>
    <row r="58" spans="1:14" ht="30" x14ac:dyDescent="0.25">
      <c r="A58" s="32" t="s">
        <v>391</v>
      </c>
      <c r="C58" s="3" t="s">
        <v>303</v>
      </c>
      <c r="D58" s="4" t="s">
        <v>265</v>
      </c>
    </row>
    <row r="59" spans="1:14" ht="105" x14ac:dyDescent="0.25">
      <c r="A59" s="32" t="s">
        <v>391</v>
      </c>
      <c r="C59" s="3" t="s">
        <v>304</v>
      </c>
      <c r="D59" s="4" t="s">
        <v>266</v>
      </c>
    </row>
    <row r="60" spans="1:14" ht="105" x14ac:dyDescent="0.25">
      <c r="A60" s="32" t="s">
        <v>391</v>
      </c>
      <c r="B60" s="31" t="s">
        <v>374</v>
      </c>
      <c r="C60" s="3" t="s">
        <v>305</v>
      </c>
      <c r="D60" s="4" t="s">
        <v>267</v>
      </c>
    </row>
    <row r="61" spans="1:14" ht="180" x14ac:dyDescent="0.25">
      <c r="A61" s="32" t="s">
        <v>391</v>
      </c>
      <c r="B61" s="31" t="s">
        <v>387</v>
      </c>
      <c r="C61" s="3" t="s">
        <v>306</v>
      </c>
      <c r="D61" s="64" t="s">
        <v>380</v>
      </c>
    </row>
    <row r="62" spans="1:14" ht="180" x14ac:dyDescent="0.25">
      <c r="A62" s="32" t="s">
        <v>391</v>
      </c>
      <c r="B62" s="31" t="s">
        <v>374</v>
      </c>
      <c r="C62" s="32" t="s">
        <v>311</v>
      </c>
      <c r="D62" s="4" t="s">
        <v>276</v>
      </c>
    </row>
    <row r="63" spans="1:14" ht="135" x14ac:dyDescent="0.25">
      <c r="A63" s="32" t="s">
        <v>391</v>
      </c>
      <c r="B63" s="31" t="s">
        <v>388</v>
      </c>
      <c r="C63" s="3" t="s">
        <v>311</v>
      </c>
      <c r="D63" s="4" t="s">
        <v>378</v>
      </c>
    </row>
    <row r="64" spans="1:14" ht="360" x14ac:dyDescent="0.25">
      <c r="A64" s="32" t="s">
        <v>392</v>
      </c>
      <c r="B64" s="31" t="s">
        <v>387</v>
      </c>
      <c r="D64" s="4" t="s">
        <v>381</v>
      </c>
    </row>
    <row r="65" spans="1:13" ht="135" customHeight="1" x14ac:dyDescent="0.25">
      <c r="A65" s="32" t="s">
        <v>393</v>
      </c>
      <c r="D65" s="4" t="s">
        <v>389</v>
      </c>
    </row>
    <row r="66" spans="1:13" ht="222.75" customHeight="1" x14ac:dyDescent="0.25">
      <c r="A66" t="s">
        <v>394</v>
      </c>
      <c r="B66" s="31" t="s">
        <v>379</v>
      </c>
      <c r="D66" s="4" t="s">
        <v>389</v>
      </c>
      <c r="E66" t="s">
        <v>308</v>
      </c>
      <c r="G66" t="s">
        <v>409</v>
      </c>
      <c r="H66" s="4" t="s">
        <v>386</v>
      </c>
      <c r="I66" s="32" t="s">
        <v>326</v>
      </c>
      <c r="J66" s="4" t="s">
        <v>398</v>
      </c>
    </row>
    <row r="67" spans="1:13" ht="60" x14ac:dyDescent="0.25">
      <c r="A67" s="32" t="s">
        <v>411</v>
      </c>
      <c r="B67" s="31" t="s">
        <v>374</v>
      </c>
      <c r="D67" s="4" t="s">
        <v>274</v>
      </c>
      <c r="E67" s="32" t="s">
        <v>310</v>
      </c>
      <c r="F67" s="32"/>
      <c r="G67" s="32" t="s">
        <v>410</v>
      </c>
      <c r="H67" s="32" t="s">
        <v>202</v>
      </c>
      <c r="I67" s="32" t="s">
        <v>326</v>
      </c>
      <c r="J67" s="32"/>
      <c r="K67" s="32"/>
      <c r="L67" s="32"/>
      <c r="M67" s="26" t="s">
        <v>362</v>
      </c>
    </row>
  </sheetData>
  <autoFilter ref="A1:R65" xr:uid="{55151140-F74A-4781-97FE-097D27A4A55B}"/>
  <pageMargins left="0.7" right="0.7" top="0.75" bottom="0.75" header="0.51180555555555496" footer="0.51180555555555496"/>
  <pageSetup paperSize="9" firstPageNumber="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
  <sheetViews>
    <sheetView zoomScale="85" zoomScaleNormal="85" workbookViewId="0">
      <pane ySplit="1" topLeftCell="A2" activePane="bottomLeft" state="frozen"/>
      <selection pane="bottomLeft" activeCell="C18" sqref="C18"/>
    </sheetView>
  </sheetViews>
  <sheetFormatPr defaultRowHeight="15" customHeight="1" x14ac:dyDescent="0.25"/>
  <cols>
    <col min="1" max="1" width="52.7109375" customWidth="1"/>
    <col min="2" max="2" width="46.140625" customWidth="1"/>
    <col min="3" max="3" width="48.28515625" customWidth="1"/>
    <col min="4" max="4" width="28.140625" customWidth="1"/>
    <col min="5" max="5" width="49.5703125" customWidth="1"/>
    <col min="6" max="6" width="43.7109375" customWidth="1"/>
    <col min="7" max="7" width="23.85546875" style="31" customWidth="1"/>
    <col min="8" max="8" width="35.28515625" customWidth="1"/>
    <col min="9" max="1027" width="8.7109375"/>
  </cols>
  <sheetData>
    <row r="1" spans="1:8" ht="15" customHeight="1" x14ac:dyDescent="0.25">
      <c r="A1" s="19" t="s">
        <v>100</v>
      </c>
      <c r="B1" s="14" t="s">
        <v>79</v>
      </c>
      <c r="C1" s="14" t="s">
        <v>80</v>
      </c>
      <c r="D1" s="14" t="s">
        <v>81</v>
      </c>
      <c r="E1" s="14" t="s">
        <v>82</v>
      </c>
      <c r="F1" s="14" t="s">
        <v>83</v>
      </c>
      <c r="G1" s="14" t="s">
        <v>258</v>
      </c>
      <c r="H1" s="14" t="s">
        <v>84</v>
      </c>
    </row>
    <row r="2" spans="1:8" ht="15" customHeight="1" x14ac:dyDescent="0.25">
      <c r="A2" s="15" t="s">
        <v>156</v>
      </c>
      <c r="B2" s="18" t="s">
        <v>342</v>
      </c>
      <c r="C2" s="18" t="s">
        <v>152</v>
      </c>
      <c r="D2" s="18" t="s">
        <v>153</v>
      </c>
      <c r="E2" s="15" t="s">
        <v>154</v>
      </c>
      <c r="F2" s="15"/>
      <c r="G2" s="15"/>
      <c r="H2" s="18" t="s">
        <v>155</v>
      </c>
    </row>
    <row r="3" spans="1:8" ht="15" customHeight="1" x14ac:dyDescent="0.25">
      <c r="A3" s="15" t="s">
        <v>156</v>
      </c>
      <c r="B3" s="15" t="s">
        <v>341</v>
      </c>
      <c r="C3" s="15" t="s">
        <v>158</v>
      </c>
      <c r="D3" s="15" t="s">
        <v>159</v>
      </c>
      <c r="E3" s="15" t="s">
        <v>154</v>
      </c>
      <c r="F3" s="15"/>
      <c r="G3" s="15"/>
      <c r="H3" s="15" t="s">
        <v>157</v>
      </c>
    </row>
    <row r="4" spans="1:8" ht="15" customHeight="1" x14ac:dyDescent="0.25">
      <c r="A4" s="15" t="s">
        <v>156</v>
      </c>
      <c r="B4" s="15" t="s">
        <v>340</v>
      </c>
      <c r="C4" s="15" t="s">
        <v>173</v>
      </c>
      <c r="D4" s="15" t="s">
        <v>159</v>
      </c>
      <c r="E4" s="15" t="s">
        <v>154</v>
      </c>
      <c r="F4" s="15"/>
      <c r="G4" s="15"/>
      <c r="H4" s="15" t="s">
        <v>160</v>
      </c>
    </row>
    <row r="5" spans="1:8" ht="15" customHeight="1" x14ac:dyDescent="0.25">
      <c r="A5" s="15" t="s">
        <v>156</v>
      </c>
      <c r="B5" s="15" t="s">
        <v>339</v>
      </c>
      <c r="C5" s="15" t="s">
        <v>174</v>
      </c>
      <c r="D5" s="15" t="s">
        <v>159</v>
      </c>
      <c r="E5" s="15" t="s">
        <v>154</v>
      </c>
      <c r="F5" s="15"/>
      <c r="G5" s="15"/>
      <c r="H5" s="15" t="s">
        <v>161</v>
      </c>
    </row>
    <row r="6" spans="1:8" ht="15" customHeight="1" x14ac:dyDescent="0.25">
      <c r="A6" s="15" t="s">
        <v>156</v>
      </c>
      <c r="B6" s="15" t="s">
        <v>338</v>
      </c>
      <c r="C6" s="15" t="s">
        <v>175</v>
      </c>
      <c r="D6" s="15" t="s">
        <v>87</v>
      </c>
      <c r="E6" s="15" t="s">
        <v>154</v>
      </c>
      <c r="F6" s="15"/>
      <c r="G6" s="15"/>
      <c r="H6" s="15" t="s">
        <v>162</v>
      </c>
    </row>
    <row r="7" spans="1:8" ht="15" customHeight="1" x14ac:dyDescent="0.25">
      <c r="A7" s="15" t="s">
        <v>156</v>
      </c>
      <c r="B7" s="15" t="s">
        <v>337</v>
      </c>
      <c r="C7" s="15" t="s">
        <v>176</v>
      </c>
      <c r="D7" s="15" t="s">
        <v>186</v>
      </c>
      <c r="E7" s="15" t="s">
        <v>154</v>
      </c>
      <c r="F7" s="15"/>
      <c r="G7" s="15"/>
      <c r="H7" s="15" t="s">
        <v>163</v>
      </c>
    </row>
    <row r="8" spans="1:8" ht="15" customHeight="1" x14ac:dyDescent="0.25">
      <c r="A8" s="15" t="s">
        <v>156</v>
      </c>
      <c r="B8" s="15" t="s">
        <v>336</v>
      </c>
      <c r="C8" s="15" t="s">
        <v>177</v>
      </c>
      <c r="D8" s="15" t="s">
        <v>186</v>
      </c>
      <c r="E8" s="15" t="s">
        <v>154</v>
      </c>
      <c r="F8" s="15"/>
      <c r="G8" s="15"/>
      <c r="H8" s="15" t="s">
        <v>164</v>
      </c>
    </row>
    <row r="9" spans="1:8" ht="15" customHeight="1" x14ac:dyDescent="0.25">
      <c r="A9" s="15" t="s">
        <v>156</v>
      </c>
      <c r="B9" s="15" t="s">
        <v>329</v>
      </c>
      <c r="C9" s="15" t="s">
        <v>178</v>
      </c>
      <c r="D9" s="15" t="s">
        <v>187</v>
      </c>
      <c r="E9" s="15" t="s">
        <v>154</v>
      </c>
      <c r="F9" s="15"/>
      <c r="G9" s="15"/>
      <c r="H9" s="15" t="s">
        <v>165</v>
      </c>
    </row>
    <row r="10" spans="1:8" ht="15" customHeight="1" x14ac:dyDescent="0.25">
      <c r="A10" s="15" t="s">
        <v>156</v>
      </c>
      <c r="B10" s="15" t="s">
        <v>328</v>
      </c>
      <c r="C10" s="15" t="s">
        <v>175</v>
      </c>
      <c r="D10" s="15" t="s">
        <v>87</v>
      </c>
      <c r="E10" s="15" t="s">
        <v>154</v>
      </c>
      <c r="F10" s="15"/>
      <c r="G10" s="15"/>
      <c r="H10" s="15" t="s">
        <v>330</v>
      </c>
    </row>
    <row r="11" spans="1:8" ht="15" customHeight="1" x14ac:dyDescent="0.25">
      <c r="A11" s="15" t="s">
        <v>156</v>
      </c>
      <c r="B11" s="15" t="s">
        <v>331</v>
      </c>
      <c r="C11" s="15" t="s">
        <v>179</v>
      </c>
      <c r="D11" s="15" t="s">
        <v>87</v>
      </c>
      <c r="E11" s="15" t="s">
        <v>154</v>
      </c>
      <c r="F11" s="15" t="s">
        <v>180</v>
      </c>
      <c r="G11" s="15"/>
      <c r="H11" s="15" t="s">
        <v>166</v>
      </c>
    </row>
    <row r="12" spans="1:8" ht="15" customHeight="1" x14ac:dyDescent="0.25">
      <c r="A12" s="15" t="s">
        <v>156</v>
      </c>
      <c r="B12" s="15" t="s">
        <v>332</v>
      </c>
      <c r="C12" s="15" t="s">
        <v>180</v>
      </c>
      <c r="D12" s="15" t="s">
        <v>187</v>
      </c>
      <c r="E12" s="15" t="s">
        <v>154</v>
      </c>
      <c r="F12" s="15"/>
      <c r="G12" s="15"/>
      <c r="H12" s="15" t="s">
        <v>167</v>
      </c>
    </row>
    <row r="13" spans="1:8" ht="15" customHeight="1" x14ac:dyDescent="0.25">
      <c r="A13" s="15" t="s">
        <v>156</v>
      </c>
      <c r="B13" s="15" t="s">
        <v>333</v>
      </c>
      <c r="C13" s="15" t="s">
        <v>181</v>
      </c>
      <c r="D13" s="15" t="s">
        <v>188</v>
      </c>
      <c r="E13" s="15" t="s">
        <v>154</v>
      </c>
      <c r="F13" s="15"/>
      <c r="G13" s="15"/>
      <c r="H13" s="15" t="s">
        <v>168</v>
      </c>
    </row>
    <row r="14" spans="1:8" ht="15" customHeight="1" x14ac:dyDescent="0.25">
      <c r="A14" s="15" t="s">
        <v>156</v>
      </c>
      <c r="B14" s="15" t="s">
        <v>334</v>
      </c>
      <c r="C14" s="15" t="s">
        <v>182</v>
      </c>
      <c r="D14" s="15" t="s">
        <v>86</v>
      </c>
      <c r="E14" s="15" t="s">
        <v>154</v>
      </c>
      <c r="F14" s="15"/>
      <c r="G14" s="15"/>
      <c r="H14" s="15" t="s">
        <v>169</v>
      </c>
    </row>
    <row r="15" spans="1:8" ht="15" customHeight="1" x14ac:dyDescent="0.25">
      <c r="A15" s="15" t="s">
        <v>156</v>
      </c>
      <c r="B15" s="15" t="s">
        <v>335</v>
      </c>
      <c r="C15" s="15" t="s">
        <v>183</v>
      </c>
      <c r="D15" s="15" t="s">
        <v>85</v>
      </c>
      <c r="E15" s="15" t="s">
        <v>154</v>
      </c>
      <c r="F15" s="15"/>
      <c r="G15" s="15"/>
      <c r="H15" s="15" t="s">
        <v>170</v>
      </c>
    </row>
    <row r="16" spans="1:8" ht="15" customHeight="1" x14ac:dyDescent="0.25">
      <c r="A16" s="15" t="s">
        <v>156</v>
      </c>
      <c r="B16" s="15" t="s">
        <v>343</v>
      </c>
      <c r="C16" s="15" t="s">
        <v>184</v>
      </c>
      <c r="D16" s="15" t="s">
        <v>88</v>
      </c>
      <c r="E16" s="15" t="s">
        <v>190</v>
      </c>
      <c r="F16" s="15"/>
      <c r="G16" s="15"/>
      <c r="H16" s="15" t="s">
        <v>171</v>
      </c>
    </row>
    <row r="17" spans="1:8" ht="15" customHeight="1" x14ac:dyDescent="0.25">
      <c r="A17" s="15" t="s">
        <v>156</v>
      </c>
      <c r="B17" s="15" t="s">
        <v>344</v>
      </c>
      <c r="C17" s="15" t="s">
        <v>185</v>
      </c>
      <c r="D17" s="15" t="s">
        <v>189</v>
      </c>
      <c r="E17" s="15" t="s">
        <v>154</v>
      </c>
      <c r="F17" s="15"/>
      <c r="G17" s="15"/>
      <c r="H17" s="15" t="s">
        <v>172</v>
      </c>
    </row>
    <row r="18" spans="1:8" ht="15" customHeight="1" x14ac:dyDescent="0.25">
      <c r="A18" s="13" t="s">
        <v>236</v>
      </c>
      <c r="B18" s="15" t="s">
        <v>334</v>
      </c>
      <c r="C18" s="15" t="s">
        <v>257</v>
      </c>
      <c r="D18" s="15" t="s">
        <v>86</v>
      </c>
      <c r="E18" s="15" t="s">
        <v>154</v>
      </c>
      <c r="F18" s="15"/>
      <c r="G18" s="15"/>
      <c r="H18" s="15" t="s">
        <v>169</v>
      </c>
    </row>
    <row r="19" spans="1:8" ht="15" customHeight="1" x14ac:dyDescent="0.25">
      <c r="B19" s="3"/>
      <c r="C19" s="3"/>
      <c r="D19" s="3"/>
      <c r="E19" s="3"/>
      <c r="F19" s="3"/>
      <c r="G19" s="3"/>
      <c r="H19" s="3"/>
    </row>
    <row r="20" spans="1:8" ht="15" customHeight="1" x14ac:dyDescent="0.25">
      <c r="B20" s="3"/>
      <c r="C20" s="3"/>
      <c r="D20" s="3"/>
      <c r="E20" s="3"/>
      <c r="F20" s="3"/>
      <c r="G20" s="3"/>
      <c r="H20" s="3"/>
    </row>
    <row r="21" spans="1:8" ht="15" customHeight="1" x14ac:dyDescent="0.25">
      <c r="B21" s="3"/>
      <c r="C21" s="3"/>
      <c r="D21" s="3"/>
      <c r="E21" s="3"/>
      <c r="F21" s="3"/>
      <c r="G21" s="3"/>
      <c r="H21" s="3"/>
    </row>
    <row r="22" spans="1:8" ht="15" customHeight="1" x14ac:dyDescent="0.25">
      <c r="B22" s="3"/>
      <c r="C22" s="3"/>
      <c r="D22" s="3"/>
      <c r="E22" s="3"/>
      <c r="F22" s="3"/>
      <c r="G22" s="3"/>
      <c r="H22" s="3"/>
    </row>
    <row r="23" spans="1:8" ht="15" customHeight="1" x14ac:dyDescent="0.25">
      <c r="B23" s="3"/>
      <c r="C23" s="3"/>
      <c r="D23" s="12"/>
      <c r="E23" s="3"/>
      <c r="F23" s="3"/>
      <c r="G23" s="3"/>
      <c r="H23" s="3"/>
    </row>
    <row r="24" spans="1:8" ht="15" customHeight="1" x14ac:dyDescent="0.25">
      <c r="B24" s="3"/>
      <c r="C24" s="3"/>
      <c r="D24" s="3"/>
      <c r="E24" s="3"/>
      <c r="F24" s="3"/>
      <c r="G24" s="3"/>
      <c r="H24" s="3"/>
    </row>
    <row r="25" spans="1:8" ht="15" customHeight="1" x14ac:dyDescent="0.25">
      <c r="B25" s="3"/>
      <c r="C25" s="3"/>
      <c r="D25" s="12"/>
      <c r="E25" s="3"/>
      <c r="F25" s="3"/>
      <c r="G25" s="3"/>
      <c r="H25" s="3"/>
    </row>
    <row r="26" spans="1:8" ht="15" customHeight="1" x14ac:dyDescent="0.25">
      <c r="B26" s="3"/>
      <c r="C26" s="3"/>
      <c r="D26" s="12"/>
      <c r="E26" s="3"/>
      <c r="F26" s="3"/>
      <c r="G26" s="3"/>
      <c r="H26" s="3"/>
    </row>
    <row r="27" spans="1:8" ht="15" customHeight="1" x14ac:dyDescent="0.25">
      <c r="B27" s="3"/>
      <c r="C27" s="3"/>
      <c r="D27" s="12"/>
      <c r="E27" s="3"/>
      <c r="F27" s="3"/>
      <c r="G27" s="3"/>
      <c r="H27" s="3"/>
    </row>
    <row r="28" spans="1:8" ht="15" customHeight="1" x14ac:dyDescent="0.25">
      <c r="B28" s="3"/>
      <c r="C28" s="3"/>
      <c r="D28" s="12"/>
      <c r="E28" s="3"/>
      <c r="F28" s="3"/>
      <c r="G28" s="3"/>
      <c r="H28" s="3"/>
    </row>
    <row r="29" spans="1:8" ht="15" customHeight="1" x14ac:dyDescent="0.25">
      <c r="B29" s="3"/>
      <c r="C29" s="3"/>
      <c r="D29" s="3"/>
      <c r="E29" s="3"/>
      <c r="F29" s="3"/>
      <c r="G29" s="3"/>
      <c r="H29" s="3"/>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G3" sqref="G3"/>
    </sheetView>
  </sheetViews>
  <sheetFormatPr defaultRowHeight="15" x14ac:dyDescent="0.25"/>
  <cols>
    <col min="2" max="2" width="43.85546875" customWidth="1"/>
    <col min="3" max="4" width="8.7109375"/>
    <col min="5" max="5" width="19.28515625" customWidth="1"/>
    <col min="6" max="7" width="8.7109375"/>
    <col min="8" max="8" width="34.85546875" customWidth="1"/>
    <col min="9" max="11" width="8.7109375"/>
    <col min="12" max="12" width="25.140625" style="31" customWidth="1"/>
    <col min="13" max="13" width="41.7109375" customWidth="1"/>
    <col min="14" max="1026" width="8.7109375"/>
  </cols>
  <sheetData>
    <row r="1" spans="1:13" x14ac:dyDescent="0.25">
      <c r="A1" s="14" t="s">
        <v>100</v>
      </c>
      <c r="B1" s="14" t="s">
        <v>70</v>
      </c>
      <c r="C1" s="14" t="s">
        <v>80</v>
      </c>
      <c r="D1" s="14" t="s">
        <v>81</v>
      </c>
      <c r="E1" s="14" t="s">
        <v>65</v>
      </c>
      <c r="F1" s="43" t="s">
        <v>71</v>
      </c>
      <c r="G1" s="14" t="s">
        <v>89</v>
      </c>
      <c r="H1" s="44" t="s">
        <v>90</v>
      </c>
      <c r="I1" s="44" t="s">
        <v>91</v>
      </c>
      <c r="J1" s="44" t="s">
        <v>92</v>
      </c>
      <c r="K1" s="44" t="s">
        <v>93</v>
      </c>
      <c r="L1" s="14" t="s">
        <v>258</v>
      </c>
      <c r="M1" s="44" t="s">
        <v>117</v>
      </c>
    </row>
    <row r="2" spans="1:13" x14ac:dyDescent="0.25">
      <c r="A2" s="13"/>
      <c r="B2" s="27" t="s">
        <v>360</v>
      </c>
      <c r="C2" s="27" t="s">
        <v>223</v>
      </c>
      <c r="D2" s="27" t="s">
        <v>226</v>
      </c>
      <c r="E2" s="27" t="s">
        <v>224</v>
      </c>
      <c r="F2" s="27">
        <v>13</v>
      </c>
      <c r="G2" s="27" t="s">
        <v>225</v>
      </c>
      <c r="H2" s="45" t="s">
        <v>206</v>
      </c>
      <c r="I2" s="13"/>
      <c r="J2" s="13"/>
      <c r="K2" s="13"/>
      <c r="L2" s="13"/>
      <c r="M2" s="27" t="s">
        <v>222</v>
      </c>
    </row>
    <row r="3" spans="1:13" x14ac:dyDescent="0.25">
      <c r="A3" s="13"/>
      <c r="B3" s="27" t="s">
        <v>360</v>
      </c>
      <c r="C3" s="27" t="s">
        <v>223</v>
      </c>
      <c r="D3" s="27" t="s">
        <v>226</v>
      </c>
      <c r="E3" s="27" t="s">
        <v>224</v>
      </c>
      <c r="F3" s="13">
        <v>7</v>
      </c>
      <c r="G3" s="27" t="s">
        <v>225</v>
      </c>
      <c r="H3" s="27" t="s">
        <v>327</v>
      </c>
      <c r="I3" s="13"/>
      <c r="J3" s="13"/>
      <c r="K3" s="13"/>
      <c r="L3" s="13"/>
      <c r="M3" s="27" t="s">
        <v>222</v>
      </c>
    </row>
    <row r="4" spans="1:13" x14ac:dyDescent="0.25">
      <c r="A4" s="13"/>
      <c r="B4" s="27" t="s">
        <v>361</v>
      </c>
      <c r="C4" s="13" t="s">
        <v>228</v>
      </c>
      <c r="D4" s="27" t="s">
        <v>226</v>
      </c>
      <c r="E4" s="27" t="s">
        <v>224</v>
      </c>
      <c r="F4" s="27" t="s">
        <v>229</v>
      </c>
      <c r="G4" s="13"/>
      <c r="H4" s="45" t="s">
        <v>196</v>
      </c>
      <c r="I4" s="13"/>
      <c r="J4" s="13"/>
      <c r="K4" s="13"/>
      <c r="L4" s="13"/>
      <c r="M4" s="27" t="s">
        <v>227</v>
      </c>
    </row>
    <row r="5" spans="1:13" x14ac:dyDescent="0.25">
      <c r="A5" s="13"/>
      <c r="B5" s="27" t="s">
        <v>361</v>
      </c>
      <c r="C5" s="13" t="s">
        <v>228</v>
      </c>
      <c r="D5" s="27" t="s">
        <v>226</v>
      </c>
      <c r="E5" s="27" t="s">
        <v>224</v>
      </c>
      <c r="F5" s="27" t="s">
        <v>230</v>
      </c>
      <c r="G5" s="13"/>
      <c r="H5" s="45" t="s">
        <v>194</v>
      </c>
      <c r="I5" s="13"/>
      <c r="J5" s="13"/>
      <c r="K5" s="13"/>
      <c r="L5" s="13"/>
      <c r="M5" s="27" t="s">
        <v>227</v>
      </c>
    </row>
    <row r="6" spans="1:13" x14ac:dyDescent="0.25">
      <c r="A6" s="13"/>
      <c r="B6" s="27" t="s">
        <v>361</v>
      </c>
      <c r="C6" s="13" t="s">
        <v>228</v>
      </c>
      <c r="D6" s="27" t="s">
        <v>226</v>
      </c>
      <c r="E6" s="27" t="s">
        <v>224</v>
      </c>
      <c r="F6" s="27" t="s">
        <v>231</v>
      </c>
      <c r="G6" s="13"/>
      <c r="H6" s="45" t="s">
        <v>199</v>
      </c>
      <c r="I6" s="13"/>
      <c r="J6" s="13"/>
      <c r="K6" s="13"/>
      <c r="L6" s="13"/>
      <c r="M6" s="27" t="s">
        <v>227</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zoomScaleNormal="100" workbookViewId="0">
      <selection activeCell="F6" sqref="F6"/>
    </sheetView>
  </sheetViews>
  <sheetFormatPr defaultRowHeight="15" x14ac:dyDescent="0.25"/>
  <cols>
    <col min="1" max="1" width="20.85546875" bestFit="1" customWidth="1"/>
    <col min="2" max="2" width="30.5703125"/>
    <col min="3" max="3" width="8.7109375"/>
    <col min="4" max="4" width="25.85546875"/>
    <col min="5" max="5" width="8.7109375"/>
    <col min="6" max="6" width="27.5703125" bestFit="1" customWidth="1"/>
    <col min="7" max="1026" width="8.7109375"/>
  </cols>
  <sheetData>
    <row r="1" spans="1:14" x14ac:dyDescent="0.25">
      <c r="A1" s="19" t="s">
        <v>100</v>
      </c>
      <c r="B1" s="14" t="s">
        <v>71</v>
      </c>
      <c r="C1" s="14" t="s">
        <v>80</v>
      </c>
      <c r="D1" s="14" t="s">
        <v>81</v>
      </c>
      <c r="E1" s="14" t="s">
        <v>65</v>
      </c>
      <c r="F1" s="43" t="s">
        <v>71</v>
      </c>
      <c r="G1" s="14" t="s">
        <v>89</v>
      </c>
      <c r="H1" s="44" t="s">
        <v>90</v>
      </c>
      <c r="I1" s="44" t="s">
        <v>91</v>
      </c>
      <c r="J1" s="44" t="s">
        <v>92</v>
      </c>
      <c r="K1" s="44" t="s">
        <v>93</v>
      </c>
      <c r="L1" s="44" t="s">
        <v>117</v>
      </c>
      <c r="M1" s="44" t="s">
        <v>100</v>
      </c>
      <c r="N1" s="44" t="s">
        <v>412</v>
      </c>
    </row>
    <row r="2" spans="1:14" x14ac:dyDescent="0.25">
      <c r="A2" s="13" t="s">
        <v>390</v>
      </c>
      <c r="B2" s="27" t="s">
        <v>362</v>
      </c>
      <c r="C2" s="27" t="s">
        <v>218</v>
      </c>
      <c r="D2" s="27" t="s">
        <v>220</v>
      </c>
      <c r="E2" s="27" t="s">
        <v>219</v>
      </c>
      <c r="F2" s="27" t="s">
        <v>221</v>
      </c>
      <c r="G2" s="13"/>
      <c r="H2" s="13"/>
      <c r="I2" s="13"/>
      <c r="J2" s="13"/>
      <c r="K2" s="13"/>
      <c r="L2" s="13"/>
      <c r="M2" s="13"/>
      <c r="N2" s="13"/>
    </row>
    <row r="3" spans="1:14" x14ac:dyDescent="0.25">
      <c r="A3" s="13" t="s">
        <v>411</v>
      </c>
      <c r="B3" s="27" t="s">
        <v>362</v>
      </c>
      <c r="C3" s="27" t="s">
        <v>218</v>
      </c>
      <c r="D3" s="27" t="s">
        <v>220</v>
      </c>
      <c r="E3" s="27" t="s">
        <v>219</v>
      </c>
      <c r="F3" s="27" t="s">
        <v>221</v>
      </c>
      <c r="G3" s="13"/>
      <c r="H3" s="13"/>
      <c r="I3" s="13"/>
      <c r="J3" s="13"/>
      <c r="K3" s="13"/>
      <c r="L3" s="13"/>
      <c r="M3" s="13"/>
      <c r="N3" s="13" t="s">
        <v>374</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8"/>
  <sheetViews>
    <sheetView zoomScale="90" zoomScaleNormal="90" workbookViewId="0">
      <selection activeCell="A6" sqref="A6"/>
    </sheetView>
  </sheetViews>
  <sheetFormatPr defaultRowHeight="15" customHeight="1" x14ac:dyDescent="0.25"/>
  <cols>
    <col min="1" max="1" width="52.5703125" style="59"/>
    <col min="2" max="2" width="38.140625" style="50" customWidth="1"/>
    <col min="3" max="3" width="20" style="50" bestFit="1" customWidth="1"/>
    <col min="4" max="4" width="38.85546875" style="50"/>
    <col min="5" max="5" width="17.42578125" style="50"/>
    <col min="6" max="8" width="0" style="50" hidden="1" customWidth="1"/>
    <col min="9" max="9" width="22.28515625" style="50" customWidth="1"/>
    <col min="10" max="10" width="41" style="50" bestFit="1" customWidth="1"/>
    <col min="11" max="11" width="22.28515625" style="50" bestFit="1" customWidth="1"/>
    <col min="12" max="1026" width="8.7109375" style="50"/>
    <col min="1027" max="16384" width="9.140625" style="50"/>
  </cols>
  <sheetData>
    <row r="1" spans="1:11" ht="15" customHeight="1" x14ac:dyDescent="0.25">
      <c r="A1" s="56" t="s">
        <v>66</v>
      </c>
      <c r="B1" s="14" t="s">
        <v>94</v>
      </c>
      <c r="C1" s="19" t="s">
        <v>100</v>
      </c>
      <c r="D1" s="14" t="s">
        <v>90</v>
      </c>
      <c r="E1" s="14" t="s">
        <v>95</v>
      </c>
      <c r="F1" s="14" t="s">
        <v>91</v>
      </c>
      <c r="G1" s="14" t="s">
        <v>92</v>
      </c>
      <c r="H1" s="14" t="s">
        <v>93</v>
      </c>
      <c r="I1" s="56" t="s">
        <v>322</v>
      </c>
      <c r="J1" s="56" t="s">
        <v>84</v>
      </c>
      <c r="K1" s="56" t="s">
        <v>399</v>
      </c>
    </row>
    <row r="2" spans="1:11" ht="15" customHeight="1" x14ac:dyDescent="0.25">
      <c r="A2" s="60" t="s">
        <v>191</v>
      </c>
      <c r="B2" s="27" t="s">
        <v>191</v>
      </c>
      <c r="C2" s="15" t="s">
        <v>390</v>
      </c>
      <c r="D2" s="15"/>
      <c r="E2" s="16"/>
      <c r="F2" s="27" t="s">
        <v>214</v>
      </c>
      <c r="G2" s="17" t="s">
        <v>215</v>
      </c>
      <c r="H2" s="15" t="s">
        <v>96</v>
      </c>
      <c r="I2" s="13"/>
      <c r="J2" s="27" t="s">
        <v>324</v>
      </c>
      <c r="K2" s="13" t="s">
        <v>403</v>
      </c>
    </row>
    <row r="3" spans="1:11" ht="15" customHeight="1" x14ac:dyDescent="0.25">
      <c r="A3" s="60" t="s">
        <v>323</v>
      </c>
      <c r="B3" s="27" t="s">
        <v>323</v>
      </c>
      <c r="C3" s="15" t="s">
        <v>390</v>
      </c>
      <c r="D3" s="15"/>
      <c r="E3" s="16"/>
      <c r="F3" s="27" t="s">
        <v>214</v>
      </c>
      <c r="G3" s="17" t="s">
        <v>215</v>
      </c>
      <c r="H3" s="15" t="s">
        <v>96</v>
      </c>
      <c r="I3" s="13"/>
      <c r="J3" s="27" t="s">
        <v>325</v>
      </c>
      <c r="K3" s="13" t="s">
        <v>403</v>
      </c>
    </row>
    <row r="4" spans="1:11" ht="15" customHeight="1" x14ac:dyDescent="0.25">
      <c r="A4" s="60" t="s">
        <v>195</v>
      </c>
      <c r="B4" s="27" t="s">
        <v>195</v>
      </c>
      <c r="C4" s="15" t="s">
        <v>390</v>
      </c>
      <c r="D4" s="15"/>
      <c r="E4" s="16"/>
      <c r="F4" s="27" t="s">
        <v>214</v>
      </c>
      <c r="G4" s="17" t="s">
        <v>215</v>
      </c>
      <c r="H4" s="15" t="s">
        <v>96</v>
      </c>
      <c r="I4" s="13"/>
      <c r="J4" s="27" t="s">
        <v>194</v>
      </c>
      <c r="K4" s="13" t="s">
        <v>402</v>
      </c>
    </row>
    <row r="5" spans="1:11" ht="15" customHeight="1" x14ac:dyDescent="0.25">
      <c r="A5" s="60" t="s">
        <v>197</v>
      </c>
      <c r="B5" s="27" t="s">
        <v>197</v>
      </c>
      <c r="C5" s="15" t="s">
        <v>390</v>
      </c>
      <c r="D5" s="15"/>
      <c r="E5" s="16"/>
      <c r="F5" s="27" t="s">
        <v>214</v>
      </c>
      <c r="G5" s="17" t="s">
        <v>215</v>
      </c>
      <c r="H5" s="15" t="s">
        <v>96</v>
      </c>
      <c r="I5" s="13"/>
      <c r="J5" s="27" t="s">
        <v>196</v>
      </c>
      <c r="K5" s="13" t="s">
        <v>401</v>
      </c>
    </row>
    <row r="6" spans="1:11" ht="15" customHeight="1" x14ac:dyDescent="0.25">
      <c r="A6" s="60" t="s">
        <v>198</v>
      </c>
      <c r="B6" s="27" t="s">
        <v>198</v>
      </c>
      <c r="C6" s="15" t="s">
        <v>390</v>
      </c>
      <c r="D6" s="15"/>
      <c r="E6" s="16"/>
      <c r="F6" s="27" t="s">
        <v>214</v>
      </c>
      <c r="G6" s="17" t="s">
        <v>215</v>
      </c>
      <c r="H6" s="15" t="s">
        <v>96</v>
      </c>
      <c r="I6" s="13"/>
      <c r="J6" s="27" t="s">
        <v>199</v>
      </c>
      <c r="K6" s="13" t="s">
        <v>400</v>
      </c>
    </row>
    <row r="7" spans="1:11" ht="15" customHeight="1" x14ac:dyDescent="0.25">
      <c r="A7" s="60" t="s">
        <v>203</v>
      </c>
      <c r="B7" s="27" t="s">
        <v>203</v>
      </c>
      <c r="C7" s="15" t="s">
        <v>390</v>
      </c>
      <c r="D7" s="15"/>
      <c r="E7" s="16"/>
      <c r="F7" s="27" t="s">
        <v>214</v>
      </c>
      <c r="G7" s="17" t="s">
        <v>215</v>
      </c>
      <c r="H7" s="15" t="s">
        <v>96</v>
      </c>
      <c r="I7" s="13"/>
      <c r="J7" s="27" t="s">
        <v>200</v>
      </c>
      <c r="K7" s="13" t="s">
        <v>404</v>
      </c>
    </row>
    <row r="8" spans="1:11" ht="15" customHeight="1" x14ac:dyDescent="0.25">
      <c r="A8" s="60" t="s">
        <v>202</v>
      </c>
      <c r="B8" s="27" t="s">
        <v>202</v>
      </c>
      <c r="C8" s="15" t="s">
        <v>390</v>
      </c>
      <c r="D8" s="15"/>
      <c r="E8" s="16"/>
      <c r="F8" s="27" t="s">
        <v>214</v>
      </c>
      <c r="G8" s="17" t="s">
        <v>215</v>
      </c>
      <c r="H8" s="15" t="s">
        <v>96</v>
      </c>
      <c r="I8" s="13"/>
      <c r="J8" s="27" t="s">
        <v>201</v>
      </c>
      <c r="K8" s="13" t="s">
        <v>405</v>
      </c>
    </row>
    <row r="9" spans="1:11" ht="15" customHeight="1" x14ac:dyDescent="0.25">
      <c r="A9" s="60" t="s">
        <v>204</v>
      </c>
      <c r="B9" s="27" t="s">
        <v>204</v>
      </c>
      <c r="C9" s="15" t="s">
        <v>390</v>
      </c>
      <c r="D9" s="15"/>
      <c r="E9" s="16"/>
      <c r="F9" s="27" t="s">
        <v>214</v>
      </c>
      <c r="G9" s="17" t="s">
        <v>215</v>
      </c>
      <c r="H9" s="15" t="s">
        <v>96</v>
      </c>
      <c r="I9" s="13"/>
      <c r="J9" s="27" t="s">
        <v>205</v>
      </c>
      <c r="K9" s="13" t="s">
        <v>405</v>
      </c>
    </row>
    <row r="10" spans="1:11" ht="15" customHeight="1" x14ac:dyDescent="0.25">
      <c r="A10" s="60" t="s">
        <v>207</v>
      </c>
      <c r="B10" s="27" t="s">
        <v>207</v>
      </c>
      <c r="C10" s="15" t="s">
        <v>390</v>
      </c>
      <c r="D10" s="15"/>
      <c r="E10" s="16"/>
      <c r="F10" s="27" t="s">
        <v>214</v>
      </c>
      <c r="G10" s="17" t="s">
        <v>215</v>
      </c>
      <c r="H10" s="15" t="s">
        <v>96</v>
      </c>
      <c r="I10" s="13"/>
      <c r="J10" s="27" t="s">
        <v>206</v>
      </c>
      <c r="K10" s="13" t="s">
        <v>405</v>
      </c>
    </row>
    <row r="11" spans="1:11" ht="15" customHeight="1" x14ac:dyDescent="0.25">
      <c r="A11" s="60" t="s">
        <v>209</v>
      </c>
      <c r="B11" s="27" t="s">
        <v>209</v>
      </c>
      <c r="C11" s="15" t="s">
        <v>390</v>
      </c>
      <c r="D11" s="15"/>
      <c r="E11" s="16"/>
      <c r="F11" s="27" t="s">
        <v>214</v>
      </c>
      <c r="G11" s="17" t="s">
        <v>215</v>
      </c>
      <c r="H11" s="15" t="s">
        <v>96</v>
      </c>
      <c r="I11" s="13"/>
      <c r="J11" s="27" t="s">
        <v>208</v>
      </c>
      <c r="K11" s="13" t="s">
        <v>405</v>
      </c>
    </row>
    <row r="12" spans="1:11" ht="15" customHeight="1" x14ac:dyDescent="0.25">
      <c r="A12" s="60" t="s">
        <v>211</v>
      </c>
      <c r="B12" s="27" t="s">
        <v>211</v>
      </c>
      <c r="C12" s="15" t="s">
        <v>390</v>
      </c>
      <c r="D12" s="15"/>
      <c r="E12" s="16"/>
      <c r="F12" s="27" t="s">
        <v>214</v>
      </c>
      <c r="G12" s="17" t="s">
        <v>215</v>
      </c>
      <c r="H12" s="15" t="s">
        <v>96</v>
      </c>
      <c r="I12" s="13"/>
      <c r="J12" s="27" t="s">
        <v>210</v>
      </c>
      <c r="K12" s="13" t="s">
        <v>406</v>
      </c>
    </row>
    <row r="13" spans="1:11" ht="15" customHeight="1" x14ac:dyDescent="0.25">
      <c r="A13" s="60" t="s">
        <v>213</v>
      </c>
      <c r="B13" s="27" t="s">
        <v>213</v>
      </c>
      <c r="C13" s="15" t="s">
        <v>390</v>
      </c>
      <c r="D13" s="15"/>
      <c r="E13" s="16"/>
      <c r="F13" s="27" t="s">
        <v>214</v>
      </c>
      <c r="G13" s="17" t="s">
        <v>215</v>
      </c>
      <c r="H13" s="15" t="s">
        <v>96</v>
      </c>
      <c r="I13" s="13"/>
      <c r="J13" s="27" t="s">
        <v>212</v>
      </c>
      <c r="K13" s="13" t="s">
        <v>407</v>
      </c>
    </row>
    <row r="14" spans="1:11" ht="15" customHeight="1" x14ac:dyDescent="0.25">
      <c r="A14" s="60" t="s">
        <v>397</v>
      </c>
      <c r="B14" s="60" t="s">
        <v>396</v>
      </c>
      <c r="C14" s="60" t="s">
        <v>394</v>
      </c>
      <c r="D14" s="60"/>
      <c r="E14" s="60"/>
      <c r="F14" s="60"/>
      <c r="G14" s="60"/>
      <c r="H14" s="60"/>
      <c r="I14" s="60"/>
      <c r="J14" s="60" t="s">
        <v>395</v>
      </c>
      <c r="K14" s="13" t="s">
        <v>408</v>
      </c>
    </row>
    <row r="15" spans="1:11" ht="15" customHeight="1" x14ac:dyDescent="0.25">
      <c r="A15" s="57"/>
      <c r="B15" s="42"/>
      <c r="D15" s="42"/>
      <c r="E15" s="51"/>
      <c r="F15" s="42"/>
      <c r="G15" s="52"/>
      <c r="H15" s="42"/>
    </row>
    <row r="16" spans="1:11" ht="15" customHeight="1" x14ac:dyDescent="0.25">
      <c r="A16" s="57"/>
      <c r="B16" s="42"/>
      <c r="D16" s="42"/>
      <c r="E16" s="51"/>
      <c r="F16" s="42"/>
      <c r="G16" s="52"/>
      <c r="H16" s="42"/>
    </row>
    <row r="17" spans="1:8" ht="15" customHeight="1" x14ac:dyDescent="0.25">
      <c r="A17" s="57"/>
      <c r="B17" s="42"/>
      <c r="D17" s="42"/>
      <c r="E17" s="51"/>
      <c r="F17" s="42"/>
      <c r="G17" s="52"/>
      <c r="H17" s="42"/>
    </row>
    <row r="18" spans="1:8" ht="15" customHeight="1" x14ac:dyDescent="0.25">
      <c r="A18" s="57"/>
      <c r="B18" s="42"/>
      <c r="D18" s="42"/>
      <c r="E18" s="51"/>
      <c r="F18" s="42"/>
      <c r="G18" s="52"/>
      <c r="H18" s="42"/>
    </row>
    <row r="19" spans="1:8" ht="15" customHeight="1" x14ac:dyDescent="0.25">
      <c r="A19" s="57"/>
      <c r="B19" s="42"/>
      <c r="D19" s="42"/>
      <c r="E19" s="51"/>
      <c r="F19" s="42"/>
      <c r="G19" s="52"/>
      <c r="H19" s="42"/>
    </row>
    <row r="20" spans="1:8" ht="15" customHeight="1" x14ac:dyDescent="0.25">
      <c r="A20" s="57"/>
      <c r="B20" s="42"/>
      <c r="D20" s="42"/>
      <c r="E20" s="51"/>
      <c r="F20" s="42"/>
      <c r="G20" s="52"/>
      <c r="H20" s="42"/>
    </row>
    <row r="21" spans="1:8" ht="15" customHeight="1" x14ac:dyDescent="0.25">
      <c r="A21" s="57"/>
      <c r="B21" s="42"/>
      <c r="D21" s="42"/>
      <c r="E21" s="51"/>
      <c r="F21" s="42"/>
      <c r="G21" s="52"/>
      <c r="H21" s="42"/>
    </row>
    <row r="22" spans="1:8" ht="15" customHeight="1" x14ac:dyDescent="0.25">
      <c r="A22" s="57"/>
      <c r="B22" s="53"/>
      <c r="D22" s="42"/>
      <c r="E22" s="51"/>
      <c r="F22" s="42"/>
      <c r="G22" s="52"/>
      <c r="H22" s="42"/>
    </row>
    <row r="23" spans="1:8" ht="15" customHeight="1" x14ac:dyDescent="0.25">
      <c r="A23" s="57"/>
      <c r="B23" s="53"/>
      <c r="D23" s="42"/>
      <c r="E23" s="51"/>
      <c r="F23" s="42"/>
      <c r="G23" s="52"/>
      <c r="H23" s="42"/>
    </row>
    <row r="24" spans="1:8" ht="15" customHeight="1" x14ac:dyDescent="0.25">
      <c r="A24" s="57"/>
      <c r="B24" s="54"/>
      <c r="D24" s="42"/>
      <c r="E24" s="51"/>
      <c r="F24" s="42"/>
      <c r="G24" s="52"/>
      <c r="H24" s="42"/>
    </row>
    <row r="25" spans="1:8" ht="15" customHeight="1" x14ac:dyDescent="0.25">
      <c r="A25" s="57"/>
      <c r="B25" s="53"/>
      <c r="D25" s="42"/>
      <c r="E25" s="51"/>
      <c r="F25" s="42"/>
      <c r="G25" s="52"/>
      <c r="H25" s="42"/>
    </row>
    <row r="26" spans="1:8" ht="15" customHeight="1" x14ac:dyDescent="0.25">
      <c r="A26" s="57"/>
      <c r="B26" s="53"/>
      <c r="D26" s="42"/>
      <c r="E26" s="51"/>
      <c r="F26" s="42"/>
      <c r="G26" s="52"/>
      <c r="H26" s="42"/>
    </row>
    <row r="27" spans="1:8" ht="15" customHeight="1" x14ac:dyDescent="0.25">
      <c r="A27" s="57"/>
      <c r="B27" s="53"/>
      <c r="D27" s="54"/>
      <c r="E27" s="51"/>
      <c r="F27" s="42"/>
      <c r="G27" s="52"/>
      <c r="H27" s="42"/>
    </row>
    <row r="28" spans="1:8" ht="15" customHeight="1" x14ac:dyDescent="0.25">
      <c r="A28" s="57"/>
      <c r="B28" s="53"/>
      <c r="D28" s="54"/>
      <c r="E28" s="51"/>
      <c r="F28" s="42"/>
      <c r="G28" s="52"/>
      <c r="H28" s="42"/>
    </row>
    <row r="29" spans="1:8" ht="15" customHeight="1" x14ac:dyDescent="0.25">
      <c r="A29" s="57"/>
      <c r="B29" s="42"/>
      <c r="D29" s="42"/>
      <c r="E29" s="51"/>
      <c r="F29" s="42"/>
      <c r="G29" s="52"/>
      <c r="H29" s="42"/>
    </row>
    <row r="30" spans="1:8" ht="15" customHeight="1" x14ac:dyDescent="0.25">
      <c r="A30" s="57"/>
      <c r="B30" s="42"/>
      <c r="D30" s="42"/>
      <c r="E30" s="51"/>
      <c r="F30" s="42"/>
      <c r="G30" s="52"/>
      <c r="H30" s="42"/>
    </row>
    <row r="31" spans="1:8" ht="15" customHeight="1" x14ac:dyDescent="0.25">
      <c r="A31" s="57"/>
      <c r="B31" s="42"/>
      <c r="D31" s="42"/>
      <c r="E31" s="51"/>
      <c r="F31" s="42"/>
      <c r="G31" s="52"/>
      <c r="H31" s="42"/>
    </row>
    <row r="32" spans="1:8" ht="15" customHeight="1" x14ac:dyDescent="0.25">
      <c r="A32" s="57"/>
      <c r="B32" s="42"/>
      <c r="D32" s="42"/>
      <c r="E32" s="51"/>
      <c r="F32" s="42"/>
      <c r="G32" s="52"/>
      <c r="H32" s="42"/>
    </row>
    <row r="33" spans="1:8" ht="15" customHeight="1" x14ac:dyDescent="0.25">
      <c r="A33" s="57"/>
      <c r="B33" s="42"/>
      <c r="D33" s="42"/>
      <c r="E33" s="51"/>
      <c r="F33" s="42"/>
      <c r="G33" s="52"/>
      <c r="H33" s="42"/>
    </row>
    <row r="34" spans="1:8" ht="15" customHeight="1" x14ac:dyDescent="0.25">
      <c r="A34" s="57"/>
      <c r="B34" s="42"/>
      <c r="D34" s="42"/>
      <c r="E34" s="51"/>
      <c r="F34" s="42"/>
      <c r="G34" s="52"/>
      <c r="H34" s="42"/>
    </row>
    <row r="35" spans="1:8" ht="15" customHeight="1" x14ac:dyDescent="0.25">
      <c r="A35" s="57"/>
      <c r="B35" s="42"/>
      <c r="D35" s="42"/>
      <c r="E35" s="51"/>
      <c r="F35" s="42"/>
      <c r="G35" s="52"/>
      <c r="H35" s="42"/>
    </row>
    <row r="36" spans="1:8" ht="15" customHeight="1" x14ac:dyDescent="0.25">
      <c r="A36" s="57"/>
      <c r="B36" s="42"/>
      <c r="D36" s="42"/>
      <c r="E36" s="51"/>
      <c r="F36" s="42"/>
      <c r="G36" s="52"/>
      <c r="H36" s="42"/>
    </row>
    <row r="37" spans="1:8" ht="15" customHeight="1" x14ac:dyDescent="0.25">
      <c r="A37" s="57"/>
      <c r="B37" s="42"/>
      <c r="D37" s="42"/>
      <c r="E37" s="51"/>
      <c r="F37" s="42"/>
      <c r="G37" s="52"/>
      <c r="H37" s="42"/>
    </row>
    <row r="38" spans="1:8" ht="15" customHeight="1" x14ac:dyDescent="0.25">
      <c r="A38" s="57"/>
      <c r="B38" s="42"/>
      <c r="D38" s="42"/>
      <c r="E38" s="51"/>
      <c r="F38" s="42"/>
      <c r="G38" s="52"/>
      <c r="H38" s="42"/>
    </row>
    <row r="39" spans="1:8" ht="15" customHeight="1" x14ac:dyDescent="0.25">
      <c r="A39" s="57"/>
      <c r="B39" s="42"/>
      <c r="D39" s="42"/>
      <c r="E39" s="51"/>
      <c r="F39" s="42"/>
      <c r="G39" s="52"/>
      <c r="H39" s="42"/>
    </row>
    <row r="40" spans="1:8" ht="15" customHeight="1" x14ac:dyDescent="0.25">
      <c r="A40" s="57"/>
      <c r="B40" s="42"/>
      <c r="D40" s="42"/>
      <c r="E40" s="51"/>
      <c r="F40" s="42"/>
      <c r="G40" s="52"/>
      <c r="H40" s="42"/>
    </row>
    <row r="41" spans="1:8" ht="15" customHeight="1" x14ac:dyDescent="0.25">
      <c r="A41" s="58"/>
      <c r="B41" s="55"/>
      <c r="D41" s="42"/>
      <c r="E41" s="51"/>
      <c r="F41" s="42"/>
      <c r="G41" s="52"/>
      <c r="H41" s="42"/>
    </row>
    <row r="42" spans="1:8" ht="15" customHeight="1" x14ac:dyDescent="0.25">
      <c r="A42" s="58"/>
      <c r="B42" s="55"/>
      <c r="D42" s="42"/>
      <c r="E42" s="51"/>
      <c r="F42" s="42"/>
      <c r="G42" s="52"/>
      <c r="H42" s="42"/>
    </row>
    <row r="43" spans="1:8" ht="15" customHeight="1" x14ac:dyDescent="0.25">
      <c r="A43" s="57"/>
      <c r="B43" s="42"/>
      <c r="D43" s="42"/>
      <c r="E43" s="51"/>
      <c r="F43" s="42"/>
      <c r="G43" s="52"/>
      <c r="H43" s="42"/>
    </row>
    <row r="44" spans="1:8" ht="15" customHeight="1" x14ac:dyDescent="0.25">
      <c r="A44" s="57"/>
      <c r="B44" s="42"/>
      <c r="D44" s="42"/>
      <c r="E44" s="51"/>
      <c r="F44" s="42"/>
      <c r="G44" s="52"/>
      <c r="H44" s="42"/>
    </row>
    <row r="45" spans="1:8" ht="15" customHeight="1" x14ac:dyDescent="0.25">
      <c r="A45" s="57"/>
      <c r="B45" s="42"/>
      <c r="D45" s="42"/>
      <c r="E45" s="51"/>
      <c r="F45" s="42"/>
      <c r="G45" s="52"/>
      <c r="H45" s="42"/>
    </row>
    <row r="46" spans="1:8" ht="15" customHeight="1" x14ac:dyDescent="0.25">
      <c r="A46" s="57"/>
      <c r="B46" s="42"/>
      <c r="D46" s="42"/>
      <c r="E46" s="51"/>
      <c r="F46" s="42"/>
      <c r="G46" s="52"/>
      <c r="H46" s="42"/>
    </row>
    <row r="47" spans="1:8" ht="15" customHeight="1" x14ac:dyDescent="0.25">
      <c r="A47" s="57"/>
      <c r="B47" s="42"/>
      <c r="D47" s="42"/>
      <c r="E47" s="51"/>
      <c r="F47" s="42"/>
      <c r="G47" s="52"/>
      <c r="H47" s="42"/>
    </row>
    <row r="48" spans="1:8" ht="15" customHeight="1" x14ac:dyDescent="0.25">
      <c r="A48" s="57"/>
      <c r="B48" s="42"/>
      <c r="D48" s="42"/>
      <c r="E48" s="51"/>
      <c r="F48" s="42"/>
      <c r="G48" s="52"/>
      <c r="H48" s="42"/>
    </row>
    <row r="49" spans="1:8" ht="15" customHeight="1" x14ac:dyDescent="0.25">
      <c r="A49" s="57"/>
      <c r="B49" s="42"/>
      <c r="D49" s="42"/>
      <c r="E49" s="51"/>
      <c r="F49" s="42"/>
      <c r="G49" s="52"/>
      <c r="H49" s="42"/>
    </row>
    <row r="50" spans="1:8" ht="15" customHeight="1" x14ac:dyDescent="0.25">
      <c r="A50" s="57"/>
      <c r="B50" s="42"/>
      <c r="D50" s="42"/>
      <c r="E50" s="51"/>
      <c r="F50" s="42"/>
      <c r="G50" s="52"/>
      <c r="H50" s="42"/>
    </row>
    <row r="51" spans="1:8" ht="15" customHeight="1" x14ac:dyDescent="0.25">
      <c r="A51" s="57"/>
      <c r="B51" s="42"/>
      <c r="D51" s="42"/>
      <c r="E51" s="51"/>
      <c r="F51" s="42"/>
      <c r="G51" s="52"/>
      <c r="H51" s="42"/>
    </row>
    <row r="52" spans="1:8" ht="15" customHeight="1" x14ac:dyDescent="0.25">
      <c r="A52" s="57"/>
      <c r="B52" s="42"/>
      <c r="D52" s="42"/>
      <c r="E52" s="51"/>
      <c r="F52" s="42"/>
      <c r="G52" s="52"/>
      <c r="H52" s="42"/>
    </row>
    <row r="53" spans="1:8" ht="15" customHeight="1" x14ac:dyDescent="0.25">
      <c r="A53" s="57"/>
      <c r="B53" s="42"/>
      <c r="D53" s="42"/>
      <c r="E53" s="51"/>
      <c r="F53" s="42"/>
      <c r="G53" s="52"/>
      <c r="H53" s="42"/>
    </row>
    <row r="54" spans="1:8" ht="15" customHeight="1" x14ac:dyDescent="0.25">
      <c r="A54" s="57"/>
      <c r="B54" s="42"/>
      <c r="D54" s="42"/>
      <c r="E54" s="51"/>
      <c r="F54" s="42"/>
      <c r="G54" s="52"/>
      <c r="H54" s="42"/>
    </row>
    <row r="55" spans="1:8" ht="15" customHeight="1" x14ac:dyDescent="0.25">
      <c r="A55" s="57"/>
      <c r="B55" s="42"/>
      <c r="D55" s="42"/>
      <c r="E55" s="51"/>
      <c r="F55" s="42"/>
      <c r="G55" s="52"/>
      <c r="H55" s="42"/>
    </row>
    <row r="56" spans="1:8" ht="15" customHeight="1" x14ac:dyDescent="0.25">
      <c r="A56" s="57"/>
      <c r="B56" s="42"/>
      <c r="D56" s="42"/>
      <c r="E56" s="51"/>
      <c r="F56" s="42"/>
      <c r="G56" s="52"/>
      <c r="H56" s="42"/>
    </row>
    <row r="57" spans="1:8" ht="15" customHeight="1" x14ac:dyDescent="0.25">
      <c r="A57" s="57"/>
      <c r="B57" s="42"/>
      <c r="D57" s="42"/>
      <c r="E57" s="51"/>
      <c r="F57" s="42"/>
      <c r="G57" s="52"/>
      <c r="H57" s="42"/>
    </row>
    <row r="58" spans="1:8" ht="15" customHeight="1" x14ac:dyDescent="0.25">
      <c r="A58" s="57"/>
      <c r="B58" s="42"/>
      <c r="D58" s="42"/>
      <c r="E58" s="51"/>
      <c r="F58" s="42"/>
      <c r="G58" s="52"/>
      <c r="H58" s="42"/>
    </row>
    <row r="59" spans="1:8" ht="15" customHeight="1" x14ac:dyDescent="0.25">
      <c r="A59" s="57"/>
      <c r="B59" s="42"/>
      <c r="D59" s="42"/>
      <c r="E59" s="51"/>
      <c r="F59" s="42"/>
      <c r="G59" s="52"/>
      <c r="H59" s="42"/>
    </row>
    <row r="60" spans="1:8" ht="15" customHeight="1" x14ac:dyDescent="0.25">
      <c r="A60" s="57"/>
      <c r="B60" s="42"/>
      <c r="D60" s="42"/>
      <c r="E60" s="51"/>
      <c r="F60" s="42"/>
      <c r="G60" s="52"/>
      <c r="H60" s="42"/>
    </row>
    <row r="61" spans="1:8" ht="15" customHeight="1" x14ac:dyDescent="0.25">
      <c r="A61" s="57"/>
      <c r="B61" s="42"/>
      <c r="D61" s="42"/>
      <c r="E61" s="51"/>
      <c r="F61" s="42"/>
      <c r="G61" s="52"/>
      <c r="H61" s="42"/>
    </row>
    <row r="62" spans="1:8" ht="15" customHeight="1" x14ac:dyDescent="0.25">
      <c r="A62" s="57"/>
      <c r="B62" s="42"/>
      <c r="D62" s="42"/>
      <c r="E62" s="51"/>
      <c r="F62" s="42"/>
      <c r="G62" s="52"/>
      <c r="H62" s="42"/>
    </row>
    <row r="63" spans="1:8" ht="15" customHeight="1" x14ac:dyDescent="0.25">
      <c r="A63" s="57"/>
      <c r="B63" s="42"/>
      <c r="D63" s="42"/>
      <c r="E63" s="51"/>
      <c r="F63" s="42"/>
      <c r="G63" s="52"/>
      <c r="H63" s="42"/>
    </row>
    <row r="64" spans="1:8" ht="15" customHeight="1" x14ac:dyDescent="0.25">
      <c r="A64" s="57"/>
      <c r="B64" s="42"/>
      <c r="D64" s="42"/>
      <c r="E64" s="51"/>
      <c r="F64" s="42"/>
      <c r="G64" s="52"/>
      <c r="H64" s="42"/>
    </row>
    <row r="65" spans="1:8" ht="15" customHeight="1" x14ac:dyDescent="0.25">
      <c r="A65" s="57"/>
      <c r="B65" s="42"/>
      <c r="D65" s="42"/>
      <c r="E65" s="51"/>
      <c r="F65" s="42"/>
      <c r="G65" s="52"/>
      <c r="H65" s="42"/>
    </row>
    <row r="66" spans="1:8" ht="15" customHeight="1" x14ac:dyDescent="0.25">
      <c r="A66" s="57"/>
      <c r="B66" s="42"/>
      <c r="D66" s="42"/>
      <c r="E66" s="51"/>
      <c r="F66" s="42"/>
      <c r="G66" s="52"/>
      <c r="H66" s="42"/>
    </row>
    <row r="67" spans="1:8" ht="15" customHeight="1" x14ac:dyDescent="0.25">
      <c r="A67" s="57"/>
      <c r="B67" s="42"/>
      <c r="D67" s="42"/>
      <c r="E67" s="51"/>
      <c r="F67" s="42"/>
      <c r="G67" s="52"/>
      <c r="H67" s="42"/>
    </row>
    <row r="68" spans="1:8" ht="15" customHeight="1" x14ac:dyDescent="0.25">
      <c r="A68" s="57"/>
      <c r="B68" s="42"/>
      <c r="D68" s="42"/>
      <c r="E68" s="51"/>
      <c r="F68" s="42"/>
      <c r="G68" s="52"/>
      <c r="H68" s="42"/>
    </row>
    <row r="69" spans="1:8" ht="15" customHeight="1" x14ac:dyDescent="0.25">
      <c r="A69" s="57"/>
      <c r="B69" s="42"/>
      <c r="D69" s="42"/>
      <c r="E69" s="51"/>
      <c r="F69" s="42"/>
      <c r="G69" s="52"/>
      <c r="H69" s="42"/>
    </row>
    <row r="70" spans="1:8" ht="15" customHeight="1" x14ac:dyDescent="0.25">
      <c r="A70" s="57"/>
      <c r="B70" s="42"/>
      <c r="D70" s="42"/>
      <c r="E70" s="51"/>
      <c r="F70" s="42"/>
      <c r="G70" s="52"/>
      <c r="H70" s="42"/>
    </row>
    <row r="71" spans="1:8" ht="15" customHeight="1" x14ac:dyDescent="0.25">
      <c r="A71" s="57"/>
      <c r="B71" s="42"/>
      <c r="D71" s="42"/>
      <c r="E71" s="51"/>
      <c r="F71" s="42"/>
      <c r="G71" s="52"/>
      <c r="H71" s="42"/>
    </row>
    <row r="72" spans="1:8" ht="15" customHeight="1" x14ac:dyDescent="0.25">
      <c r="A72" s="57"/>
      <c r="B72" s="42"/>
      <c r="D72" s="42"/>
      <c r="E72" s="51"/>
      <c r="F72" s="42"/>
      <c r="G72" s="52"/>
      <c r="H72" s="42"/>
    </row>
    <row r="73" spans="1:8" ht="15" customHeight="1" x14ac:dyDescent="0.25">
      <c r="A73" s="57"/>
      <c r="B73" s="42"/>
      <c r="D73" s="42"/>
      <c r="E73" s="51"/>
      <c r="F73" s="42"/>
      <c r="G73" s="52"/>
      <c r="H73" s="42"/>
    </row>
    <row r="74" spans="1:8" ht="15" customHeight="1" x14ac:dyDescent="0.25">
      <c r="A74" s="57"/>
      <c r="B74" s="42"/>
      <c r="D74" s="42"/>
      <c r="E74" s="51"/>
      <c r="F74" s="42"/>
      <c r="G74" s="52"/>
      <c r="H74" s="42"/>
    </row>
    <row r="75" spans="1:8" ht="15" customHeight="1" x14ac:dyDescent="0.25">
      <c r="A75" s="57"/>
      <c r="B75" s="42"/>
      <c r="D75" s="42"/>
      <c r="E75" s="51"/>
      <c r="F75" s="42"/>
      <c r="G75" s="52"/>
      <c r="H75" s="42"/>
    </row>
    <row r="76" spans="1:8" ht="15" customHeight="1" x14ac:dyDescent="0.25">
      <c r="A76" s="57"/>
      <c r="B76" s="42"/>
      <c r="D76" s="42"/>
      <c r="E76" s="51"/>
      <c r="F76" s="42"/>
      <c r="G76" s="52"/>
      <c r="H76" s="42"/>
    </row>
    <row r="77" spans="1:8" ht="15" customHeight="1" x14ac:dyDescent="0.25">
      <c r="A77" s="57"/>
      <c r="B77" s="42"/>
      <c r="D77" s="42"/>
      <c r="E77" s="51"/>
      <c r="F77" s="42"/>
      <c r="G77" s="52"/>
      <c r="H77" s="42"/>
    </row>
    <row r="78" spans="1:8" ht="15" customHeight="1" x14ac:dyDescent="0.25">
      <c r="A78" s="57"/>
      <c r="B78" s="42"/>
      <c r="D78" s="42"/>
      <c r="E78" s="51"/>
      <c r="F78" s="42"/>
      <c r="G78" s="52"/>
      <c r="H78" s="42"/>
    </row>
  </sheetData>
  <pageMargins left="0.7" right="0.7" top="0.75" bottom="0.75" header="0.51180555555555496" footer="0.51180555555555496"/>
  <pageSetup paperSize="9" firstPageNumber="0"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36DA0F-C7E3-4397-B3EF-6704A8838E6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4D23DDD-8BB8-494B-AEEB-AF62B43FF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714733-8B61-4C67-B200-753E67A32D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315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Uitleg</vt:lpstr>
      <vt:lpstr>MutatieOverzicht</vt:lpstr>
      <vt:lpstr>Toelichting</vt:lpstr>
      <vt:lpstr>Document</vt:lpstr>
      <vt:lpstr>Regels</vt:lpstr>
      <vt:lpstr>Activiteiten</vt:lpstr>
      <vt:lpstr>Normen</vt:lpstr>
      <vt:lpstr>Waarden</vt:lpstr>
      <vt:lpstr>Locaties</vt:lpstr>
      <vt:lpstr>Gebiedsaanwijzingen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 Kloosterboer</dc:creator>
  <dc:description/>
  <cp:lastModifiedBy>Richard de Graaf</cp:lastModifiedBy>
  <cp:revision>77</cp:revision>
  <cp:lastPrinted>2020-06-22T12:01:17Z</cp:lastPrinted>
  <dcterms:created xsi:type="dcterms:W3CDTF">2019-10-14T09:43:39Z</dcterms:created>
  <dcterms:modified xsi:type="dcterms:W3CDTF">2020-12-15T16:18:47Z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0x0101003ADD3040E3157B4E913BCA65F34844D7</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