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O\Geonovum\GitHub\xml_omgevingsplan_gemeentestad_1.0\"/>
    </mc:Choice>
  </mc:AlternateContent>
  <xr:revisionPtr revIDLastSave="0" documentId="13_ncr:1_{B3ECDB10-90F4-4EFB-B8B0-F8558D0457C5}" xr6:coauthVersionLast="46" xr6:coauthVersionMax="46" xr10:uidLastSave="{00000000-0000-0000-0000-000000000000}"/>
  <bookViews>
    <workbookView xWindow="-120" yWindow="-120" windowWidth="29040" windowHeight="16440" xr2:uid="{FF3A4FA4-BB2C-467B-9243-1B3BA5086937}"/>
  </bookViews>
  <sheets>
    <sheet name="Versies" sheetId="1" r:id="rId1"/>
    <sheet name="Schema" sheetId="3" r:id="rId2"/>
  </sheets>
  <definedNames>
    <definedName name="_xlnm._FilterDatabase" localSheetId="0" hidden="1">Versies!$A$2:$L$2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 s="1"/>
  <c r="E4" i="1"/>
  <c r="J12" i="1" l="1"/>
  <c r="H12" i="1" s="1"/>
  <c r="F12" i="1" s="1"/>
  <c r="K9" i="1"/>
  <c r="K8" i="1" s="1"/>
  <c r="K7" i="1" s="1"/>
  <c r="K6" i="1" s="1"/>
  <c r="K5" i="1" s="1"/>
  <c r="K4" i="1" s="1"/>
  <c r="K3" i="1" s="1"/>
  <c r="J3" i="1" s="1"/>
  <c r="J11" i="1"/>
  <c r="J10" i="1"/>
  <c r="J9" i="1" l="1"/>
  <c r="I9" i="1" s="1"/>
  <c r="J7" i="1"/>
  <c r="H7" i="1" s="1"/>
  <c r="F7" i="1" s="1"/>
  <c r="I12" i="1"/>
  <c r="J4" i="1"/>
  <c r="H4" i="1" s="1"/>
  <c r="F4" i="1" s="1"/>
  <c r="J5" i="1"/>
  <c r="H5" i="1" s="1"/>
  <c r="F5" i="1" s="1"/>
  <c r="J8" i="1"/>
  <c r="H8" i="1" s="1"/>
  <c r="F8" i="1" s="1"/>
  <c r="H10" i="1"/>
  <c r="F10" i="1" s="1"/>
  <c r="I10" i="1"/>
  <c r="H9" i="1"/>
  <c r="F9" i="1" s="1"/>
  <c r="H3" i="1"/>
  <c r="I3" i="1"/>
  <c r="J6" i="1"/>
  <c r="H11" i="1"/>
  <c r="F11" i="1" s="1"/>
  <c r="I11" i="1"/>
  <c r="E7" i="1" l="1"/>
  <c r="E11" i="1"/>
  <c r="E8" i="1"/>
  <c r="E12" i="1"/>
  <c r="F3" i="1"/>
  <c r="E9" i="1"/>
  <c r="E5" i="1"/>
  <c r="E6" i="1"/>
  <c r="E10" i="1"/>
  <c r="E3" i="1"/>
  <c r="I7" i="1"/>
  <c r="I4" i="1"/>
  <c r="I8" i="1"/>
  <c r="I5" i="1"/>
  <c r="H6" i="1"/>
  <c r="F6" i="1" s="1"/>
  <c r="I6" i="1"/>
</calcChain>
</file>

<file path=xl/sharedStrings.xml><?xml version="1.0" encoding="utf-8"?>
<sst xmlns="http://schemas.openxmlformats.org/spreadsheetml/2006/main" count="77" uniqueCount="63">
  <si>
    <t>initieel</t>
  </si>
  <si>
    <t>bekendOp</t>
  </si>
  <si>
    <t>3a</t>
  </si>
  <si>
    <t>3b</t>
  </si>
  <si>
    <t>Versienummer</t>
  </si>
  <si>
    <t>2</t>
  </si>
  <si>
    <t>3</t>
  </si>
  <si>
    <t>4</t>
  </si>
  <si>
    <t>1</t>
  </si>
  <si>
    <t>3c</t>
  </si>
  <si>
    <t>5</t>
  </si>
  <si>
    <t>3d</t>
  </si>
  <si>
    <t>Bijlage wijziging</t>
  </si>
  <si>
    <t>-</t>
  </si>
  <si>
    <t>Ja</t>
  </si>
  <si>
    <t>Initieel</t>
  </si>
  <si>
    <t>Juridisch werkend</t>
  </si>
  <si>
    <t>0</t>
  </si>
  <si>
    <t>002 vaststelling</t>
  </si>
  <si>
    <t>003 ondertekening</t>
  </si>
  <si>
    <t>Bekend op</t>
  </si>
  <si>
    <t>4a</t>
  </si>
  <si>
    <t>4b</t>
  </si>
  <si>
    <t>4c</t>
  </si>
  <si>
    <t>6</t>
  </si>
  <si>
    <t>7</t>
  </si>
  <si>
    <t>8</t>
  </si>
  <si>
    <t>9</t>
  </si>
  <si>
    <t>Regeling FRBRExpression</t>
  </si>
  <si>
    <t>Besluit FRBRExpression</t>
  </si>
  <si>
    <t>Besluit</t>
  </si>
  <si>
    <t>KS020</t>
  </si>
  <si>
    <t>besluit4527</t>
  </si>
  <si>
    <t>besluit4543</t>
  </si>
  <si>
    <t>besluit6045</t>
  </si>
  <si>
    <t>4520</t>
  </si>
  <si>
    <t>4530</t>
  </si>
  <si>
    <t>Doel</t>
  </si>
  <si>
    <t>reg456</t>
  </si>
  <si>
    <t>reg789</t>
  </si>
  <si>
    <t>reg457</t>
  </si>
  <si>
    <t>reg458</t>
  </si>
  <si>
    <t>reg459</t>
  </si>
  <si>
    <t>reg460</t>
  </si>
  <si>
    <t>reg461</t>
  </si>
  <si>
    <t>reg462</t>
  </si>
  <si>
    <t>reg463</t>
  </si>
  <si>
    <t>4540</t>
  </si>
  <si>
    <t>4550</t>
  </si>
  <si>
    <t>003
onder-tekening</t>
  </si>
  <si>
    <t>002
vast-
stelling</t>
  </si>
  <si>
    <t>juridisch
Werkend
Vanaf</t>
  </si>
  <si>
    <t>/join/id/proces/gm0297/2019/Instelling</t>
  </si>
  <si>
    <t>/join/id/proces/gm0297/2020/IntrekkenVervangenGemeentestad</t>
  </si>
  <si>
    <t>/join/id/proces/gm0297/2020/eerstewijziging</t>
  </si>
  <si>
    <t>/join/id/proces/gm0297/2020/mutatie_opdracht_3a</t>
  </si>
  <si>
    <t>/join/id/proces/gm0297/2020/mutatie_opdracht_3b</t>
  </si>
  <si>
    <t>/join/id/proces/gm0297/2020/mutatie_opdracht_3c</t>
  </si>
  <si>
    <t>/join/id/proces/gm0297/2020/verwijder_artikel_GIO</t>
  </si>
  <si>
    <t>/join/id/proces/gm0297/2020/mutatie_opdracht_4a</t>
  </si>
  <si>
    <t>/join/id/proces/gm0297/2020/mutatie_opdracht_4b</t>
  </si>
  <si>
    <t>/join/id/proces/gm0297/2020/mutatie_opdracht_4c</t>
  </si>
  <si>
    <t>Regeling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</si>
</sst>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/mm/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9" fontId="2" fillId="0" borderId="0" xfId="0" applyNumberFormat="1" applyFont="1"/>
    <xf numFmtId="0" fontId="2" fillId="0" borderId="0" xfId="0" applyNumberFormat="1" applyFont="1"/>
    <xf numFmtId="0" fontId="2" fillId="6" borderId="0" xfId="0" applyNumberFormat="1" applyFont="1" applyFill="1"/>
    <xf numFmtId="0" fontId="2" fillId="0" borderId="0" xfId="0" applyNumberFormat="1" applyFont="1" applyAlignment="1">
      <alignment horizontal="left" textRotation="90"/>
    </xf>
    <xf numFmtId="49" fontId="2" fillId="0" borderId="0" xfId="0" applyNumberFormat="1" applyFont="1" applyAlignment="1">
      <alignment horizontal="left" textRotation="90"/>
    </xf>
    <xf numFmtId="0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textRotation="90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Fill="1" applyAlignment="1">
      <alignment horizontal="left" wrapText="1"/>
    </xf>
    <xf numFmtId="49" fontId="2" fillId="6" borderId="0" xfId="0" applyNumberFormat="1" applyFont="1" applyFill="1"/>
    <xf numFmtId="49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6" borderId="0" xfId="0" applyNumberFormat="1" applyFont="1" applyFill="1"/>
    <xf numFmtId="49" fontId="0" fillId="0" borderId="0" xfId="0" applyNumberFormat="1" applyFill="1"/>
    <xf numFmtId="0" fontId="0" fillId="7" borderId="0" xfId="0" applyFill="1"/>
    <xf numFmtId="0" fontId="0" fillId="8" borderId="0" xfId="0" applyFill="1"/>
    <xf numFmtId="49" fontId="4" fillId="0" borderId="0" xfId="0" applyNumberFormat="1" applyFont="1" applyAlignment="1">
      <alignment horizontal="center" textRotation="90"/>
    </xf>
    <xf numFmtId="164" fontId="4" fillId="0" borderId="0" xfId="0" applyNumberFormat="1" applyFont="1" applyAlignment="1">
      <alignment horizontal="center" textRotation="9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CE0-5C49-4E45-8A96-CC4AD377CCDA}">
  <dimension ref="A1:L13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6.5703125" style="7" bestFit="1" customWidth="1"/>
    <col min="2" max="2" width="10.42578125" style="7" bestFit="1" customWidth="1"/>
    <col min="3" max="3" width="6.42578125" style="8" bestFit="1" customWidth="1"/>
    <col min="4" max="4" width="3.28515625" style="8" bestFit="1" customWidth="1"/>
    <col min="5" max="5" width="37.7109375" style="8" customWidth="1"/>
    <col min="6" max="6" width="42.28515625" style="8" bestFit="1" customWidth="1"/>
    <col min="7" max="7" width="53.42578125" style="8" bestFit="1" customWidth="1"/>
    <col min="8" max="11" width="10.140625" style="8" bestFit="1" customWidth="1"/>
    <col min="12" max="12" width="3.28515625" style="8" bestFit="1" customWidth="1"/>
    <col min="13" max="16384" width="9.140625" style="8"/>
  </cols>
  <sheetData>
    <row r="1" spans="1:12" s="10" customFormat="1" ht="73.5" x14ac:dyDescent="0.2">
      <c r="A1" s="11"/>
      <c r="B1" s="17" t="s">
        <v>30</v>
      </c>
      <c r="C1" s="10" t="s">
        <v>62</v>
      </c>
      <c r="D1" s="13" t="s">
        <v>4</v>
      </c>
      <c r="E1" s="12" t="s">
        <v>28</v>
      </c>
      <c r="F1" s="12" t="s">
        <v>29</v>
      </c>
      <c r="G1" s="12" t="s">
        <v>37</v>
      </c>
      <c r="H1" s="14" t="s">
        <v>50</v>
      </c>
      <c r="I1" s="15" t="s">
        <v>49</v>
      </c>
      <c r="J1" s="12" t="s">
        <v>1</v>
      </c>
      <c r="K1" s="14" t="s">
        <v>51</v>
      </c>
      <c r="L1" s="10" t="s">
        <v>12</v>
      </c>
    </row>
    <row r="2" spans="1:12" s="10" customFormat="1" x14ac:dyDescent="0.2">
      <c r="A2" s="11"/>
      <c r="B2" s="17"/>
      <c r="D2" s="13"/>
      <c r="E2" s="12"/>
      <c r="F2" s="12"/>
      <c r="G2" s="12"/>
      <c r="H2" s="14"/>
      <c r="I2" s="15"/>
      <c r="J2" s="12"/>
      <c r="K2" s="14"/>
    </row>
    <row r="3" spans="1:12" x14ac:dyDescent="0.2">
      <c r="A3" s="7" t="s">
        <v>0</v>
      </c>
      <c r="B3" s="7">
        <v>3520</v>
      </c>
      <c r="C3" s="8" t="s">
        <v>38</v>
      </c>
      <c r="D3" s="8" t="s">
        <v>8</v>
      </c>
      <c r="E3" s="8" t="str">
        <f>_xlfn.TEXTJOIN("",0,"/akn/nl/act/gm0297/",YEAR(H3),"/reg456/nld@",D3)</f>
        <v>/akn/nl/act/gm0297/2019/reg456/nld@1</v>
      </c>
      <c r="F3" s="8" t="str">
        <f t="shared" ref="F3:F12" si="0">_xlfn.TEXTJOIN("",0,"/akn/nl/bill/gm0297/",YEAR(H3),"/",B3,"/nld@",YEAR(H3))</f>
        <v>/akn/nl/bill/gm0297/2019/3520/nld@2019</v>
      </c>
      <c r="G3" s="8" t="s">
        <v>52</v>
      </c>
      <c r="H3" s="18">
        <f t="shared" ref="H3:H11" si="1">J3-14</f>
        <v>43802</v>
      </c>
      <c r="I3" s="18">
        <f t="shared" ref="I3:I11" si="2">J3-12</f>
        <v>43804</v>
      </c>
      <c r="J3" s="18">
        <f t="shared" ref="J3:J11" si="3">K3-28</f>
        <v>43816</v>
      </c>
      <c r="K3" s="18">
        <f t="shared" ref="K3:K9" si="4">K4-42</f>
        <v>43844</v>
      </c>
      <c r="L3" s="8" t="s">
        <v>14</v>
      </c>
    </row>
    <row r="4" spans="1:12" s="9" customFormat="1" x14ac:dyDescent="0.2">
      <c r="A4" s="16">
        <v>0</v>
      </c>
      <c r="B4" s="16" t="s">
        <v>31</v>
      </c>
      <c r="C4" s="9" t="s">
        <v>39</v>
      </c>
      <c r="D4" s="9" t="s">
        <v>5</v>
      </c>
      <c r="E4" s="9" t="str">
        <f>_xlfn.TEXTJOIN("",0,"/akn/nl/act/gm0297/2020/reg789/nld@",D4)</f>
        <v>/akn/nl/act/gm0297/2020/reg789/nld@2</v>
      </c>
      <c r="F4" s="9" t="str">
        <f t="shared" si="0"/>
        <v>/akn/nl/bill/gm0297/2020/KS020/nld@2020</v>
      </c>
      <c r="G4" s="9" t="s">
        <v>53</v>
      </c>
      <c r="H4" s="19">
        <f t="shared" si="1"/>
        <v>43844</v>
      </c>
      <c r="I4" s="19">
        <f t="shared" si="2"/>
        <v>43846</v>
      </c>
      <c r="J4" s="19">
        <f t="shared" si="3"/>
        <v>43858</v>
      </c>
      <c r="K4" s="19">
        <f t="shared" si="4"/>
        <v>43886</v>
      </c>
      <c r="L4" s="9" t="s">
        <v>14</v>
      </c>
    </row>
    <row r="5" spans="1:12" x14ac:dyDescent="0.2">
      <c r="A5" s="7">
        <v>2</v>
      </c>
      <c r="B5" s="7">
        <v>4508</v>
      </c>
      <c r="C5" s="8" t="s">
        <v>38</v>
      </c>
      <c r="D5" s="8" t="s">
        <v>5</v>
      </c>
      <c r="E5" s="8" t="str">
        <f t="shared" ref="E5:E12" si="5">_xlfn.TEXTJOIN("",0,"/akn/nl/act/gm0297/",YEAR($H$3),"/reg456/nld@",D5)</f>
        <v>/akn/nl/act/gm0297/2019/reg456/nld@2</v>
      </c>
      <c r="F5" s="8" t="str">
        <f t="shared" si="0"/>
        <v>/akn/nl/bill/gm0297/2020/4508/nld@2020</v>
      </c>
      <c r="G5" s="8" t="s">
        <v>54</v>
      </c>
      <c r="H5" s="18">
        <f t="shared" si="1"/>
        <v>43886</v>
      </c>
      <c r="I5" s="18">
        <f t="shared" si="2"/>
        <v>43888</v>
      </c>
      <c r="J5" s="18">
        <f t="shared" si="3"/>
        <v>43900</v>
      </c>
      <c r="K5" s="18">
        <f t="shared" si="4"/>
        <v>43928</v>
      </c>
      <c r="L5" s="8" t="s">
        <v>13</v>
      </c>
    </row>
    <row r="6" spans="1:12" x14ac:dyDescent="0.2">
      <c r="A6" s="7" t="s">
        <v>2</v>
      </c>
      <c r="B6" s="7" t="s">
        <v>32</v>
      </c>
      <c r="C6" s="8" t="s">
        <v>40</v>
      </c>
      <c r="D6" s="8" t="s">
        <v>6</v>
      </c>
      <c r="E6" s="8" t="str">
        <f t="shared" si="5"/>
        <v>/akn/nl/act/gm0297/2019/reg456/nld@3</v>
      </c>
      <c r="F6" s="8" t="str">
        <f t="shared" si="0"/>
        <v>/akn/nl/bill/gm0297/2020/besluit4527/nld@2020</v>
      </c>
      <c r="G6" s="8" t="s">
        <v>55</v>
      </c>
      <c r="H6" s="18">
        <f t="shared" si="1"/>
        <v>43928</v>
      </c>
      <c r="I6" s="18">
        <f t="shared" si="2"/>
        <v>43930</v>
      </c>
      <c r="J6" s="18">
        <f t="shared" si="3"/>
        <v>43942</v>
      </c>
      <c r="K6" s="18">
        <f t="shared" si="4"/>
        <v>43970</v>
      </c>
      <c r="L6" s="8" t="s">
        <v>13</v>
      </c>
    </row>
    <row r="7" spans="1:12" x14ac:dyDescent="0.2">
      <c r="A7" s="7" t="s">
        <v>3</v>
      </c>
      <c r="B7" s="7" t="s">
        <v>33</v>
      </c>
      <c r="C7" s="8" t="s">
        <v>41</v>
      </c>
      <c r="D7" s="8" t="s">
        <v>7</v>
      </c>
      <c r="E7" s="8" t="str">
        <f t="shared" si="5"/>
        <v>/akn/nl/act/gm0297/2019/reg456/nld@4</v>
      </c>
      <c r="F7" s="8" t="str">
        <f t="shared" si="0"/>
        <v>/akn/nl/bill/gm0297/2020/besluit4543/nld@2020</v>
      </c>
      <c r="G7" s="8" t="s">
        <v>56</v>
      </c>
      <c r="H7" s="18">
        <f t="shared" si="1"/>
        <v>43970</v>
      </c>
      <c r="I7" s="18">
        <f t="shared" si="2"/>
        <v>43972</v>
      </c>
      <c r="J7" s="18">
        <f t="shared" si="3"/>
        <v>43984</v>
      </c>
      <c r="K7" s="18">
        <f t="shared" si="4"/>
        <v>44012</v>
      </c>
      <c r="L7" s="8" t="s">
        <v>13</v>
      </c>
    </row>
    <row r="8" spans="1:12" x14ac:dyDescent="0.2">
      <c r="A8" s="7" t="s">
        <v>9</v>
      </c>
      <c r="B8" s="7" t="s">
        <v>34</v>
      </c>
      <c r="C8" s="8" t="s">
        <v>42</v>
      </c>
      <c r="D8" s="8" t="s">
        <v>10</v>
      </c>
      <c r="E8" s="8" t="str">
        <f t="shared" si="5"/>
        <v>/akn/nl/act/gm0297/2019/reg456/nld@5</v>
      </c>
      <c r="F8" s="8" t="str">
        <f t="shared" si="0"/>
        <v>/akn/nl/bill/gm0297/2020/besluit6045/nld@2020</v>
      </c>
      <c r="G8" s="8" t="s">
        <v>57</v>
      </c>
      <c r="H8" s="18">
        <f t="shared" si="1"/>
        <v>44012</v>
      </c>
      <c r="I8" s="18">
        <f t="shared" si="2"/>
        <v>44014</v>
      </c>
      <c r="J8" s="18">
        <f t="shared" si="3"/>
        <v>44026</v>
      </c>
      <c r="K8" s="18">
        <f t="shared" si="4"/>
        <v>44054</v>
      </c>
      <c r="L8" s="8" t="s">
        <v>14</v>
      </c>
    </row>
    <row r="9" spans="1:12" x14ac:dyDescent="0.2">
      <c r="A9" s="7" t="s">
        <v>11</v>
      </c>
      <c r="B9" s="7" t="s">
        <v>35</v>
      </c>
      <c r="C9" s="8" t="s">
        <v>43</v>
      </c>
      <c r="D9" s="8" t="s">
        <v>24</v>
      </c>
      <c r="E9" s="8" t="str">
        <f t="shared" si="5"/>
        <v>/akn/nl/act/gm0297/2019/reg456/nld@6</v>
      </c>
      <c r="F9" s="8" t="str">
        <f t="shared" si="0"/>
        <v>/akn/nl/bill/gm0297/2020/4520/nld@2020</v>
      </c>
      <c r="G9" s="8" t="s">
        <v>58</v>
      </c>
      <c r="H9" s="18">
        <f t="shared" si="1"/>
        <v>44054</v>
      </c>
      <c r="I9" s="18">
        <f t="shared" si="2"/>
        <v>44056</v>
      </c>
      <c r="J9" s="18">
        <f t="shared" si="3"/>
        <v>44068</v>
      </c>
      <c r="K9" s="18">
        <f t="shared" si="4"/>
        <v>44096</v>
      </c>
    </row>
    <row r="10" spans="1:12" x14ac:dyDescent="0.2">
      <c r="A10" s="7" t="s">
        <v>21</v>
      </c>
      <c r="B10" s="7" t="s">
        <v>36</v>
      </c>
      <c r="C10" s="8" t="s">
        <v>44</v>
      </c>
      <c r="D10" s="8" t="s">
        <v>25</v>
      </c>
      <c r="E10" s="8" t="str">
        <f t="shared" si="5"/>
        <v>/akn/nl/act/gm0297/2019/reg456/nld@7</v>
      </c>
      <c r="F10" s="8" t="str">
        <f t="shared" si="0"/>
        <v>/akn/nl/bill/gm0297/2020/4530/nld@2020</v>
      </c>
      <c r="G10" s="8" t="s">
        <v>59</v>
      </c>
      <c r="H10" s="18">
        <f t="shared" si="1"/>
        <v>44096</v>
      </c>
      <c r="I10" s="18">
        <f t="shared" si="2"/>
        <v>44098</v>
      </c>
      <c r="J10" s="18">
        <f t="shared" si="3"/>
        <v>44110</v>
      </c>
      <c r="K10" s="18">
        <f t="shared" ref="K10" si="6">K11-42</f>
        <v>44138</v>
      </c>
    </row>
    <row r="11" spans="1:12" x14ac:dyDescent="0.2">
      <c r="A11" s="7" t="s">
        <v>22</v>
      </c>
      <c r="B11" s="7" t="s">
        <v>47</v>
      </c>
      <c r="C11" s="8" t="s">
        <v>45</v>
      </c>
      <c r="D11" s="8" t="s">
        <v>26</v>
      </c>
      <c r="E11" s="8" t="str">
        <f t="shared" si="5"/>
        <v>/akn/nl/act/gm0297/2019/reg456/nld@8</v>
      </c>
      <c r="F11" s="8" t="str">
        <f t="shared" si="0"/>
        <v>/akn/nl/bill/gm0297/2020/4540/nld@2020</v>
      </c>
      <c r="G11" s="8" t="s">
        <v>60</v>
      </c>
      <c r="H11" s="18">
        <f t="shared" si="1"/>
        <v>44138</v>
      </c>
      <c r="I11" s="18">
        <f t="shared" si="2"/>
        <v>44140</v>
      </c>
      <c r="J11" s="18">
        <f t="shared" si="3"/>
        <v>44152</v>
      </c>
      <c r="K11" s="18">
        <f>K12-42</f>
        <v>44180</v>
      </c>
    </row>
    <row r="12" spans="1:12" x14ac:dyDescent="0.2">
      <c r="A12" s="7" t="s">
        <v>23</v>
      </c>
      <c r="B12" s="7" t="s">
        <v>48</v>
      </c>
      <c r="C12" s="8" t="s">
        <v>46</v>
      </c>
      <c r="D12" s="8" t="s">
        <v>27</v>
      </c>
      <c r="E12" s="8" t="str">
        <f t="shared" si="5"/>
        <v>/akn/nl/act/gm0297/2019/reg456/nld@9</v>
      </c>
      <c r="F12" s="8" t="str">
        <f t="shared" si="0"/>
        <v>/akn/nl/bill/gm0297/2020/4550/nld@2020</v>
      </c>
      <c r="G12" s="8" t="s">
        <v>61</v>
      </c>
      <c r="H12" s="18">
        <f>J12-14</f>
        <v>44180</v>
      </c>
      <c r="I12" s="18">
        <f>J12-12</f>
        <v>44182</v>
      </c>
      <c r="J12" s="18">
        <f>K12-28</f>
        <v>44194</v>
      </c>
      <c r="K12" s="18">
        <v>44222</v>
      </c>
    </row>
    <row r="13" spans="1:12" x14ac:dyDescent="0.2">
      <c r="A13" s="7">
        <v>10</v>
      </c>
    </row>
  </sheetData>
  <autoFilter ref="A2:L2" xr:uid="{BEB75718-5143-4B1A-8D7B-81918905FF54}"/>
  <phoneticPr fontId="1" type="noConversion"/>
  <pageMargins left="0.7" right="0.7" top="0.75" bottom="0.75" header="0.3" footer="0.3"/>
  <pageSetup paperSize="9" orientation="portrait" r:id="rId1"/>
  <ignoredErrors>
    <ignoredError sqref="B9:B12 D3:D12" numberStoredAsText="1"/>
    <ignoredError sqref="E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ED73-EA5C-4B72-8D93-526A37F4BA14}">
  <dimension ref="A1:K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.7109375" defaultRowHeight="15" x14ac:dyDescent="0.25"/>
  <cols>
    <col min="1" max="1" width="17.28515625" style="1" customWidth="1"/>
    <col min="2" max="2" width="2.140625" customWidth="1"/>
    <col min="3" max="298" width="2.42578125" bestFit="1" customWidth="1"/>
  </cols>
  <sheetData>
    <row r="1" spans="1:298" s="24" customFormat="1" ht="39.75" x14ac:dyDescent="0.25">
      <c r="A1" s="23"/>
      <c r="C1" s="24">
        <v>43800</v>
      </c>
      <c r="D1" s="24">
        <v>43801</v>
      </c>
      <c r="E1" s="24">
        <v>43802</v>
      </c>
      <c r="F1" s="24">
        <v>43803</v>
      </c>
      <c r="G1" s="24">
        <v>43804</v>
      </c>
      <c r="H1" s="24">
        <v>43805</v>
      </c>
      <c r="I1" s="24">
        <v>43806</v>
      </c>
      <c r="J1" s="24">
        <v>43807</v>
      </c>
      <c r="K1" s="24">
        <v>43808</v>
      </c>
      <c r="L1" s="24">
        <v>43809</v>
      </c>
      <c r="M1" s="24">
        <v>43810</v>
      </c>
      <c r="N1" s="24">
        <v>43811</v>
      </c>
      <c r="O1" s="24">
        <v>43812</v>
      </c>
      <c r="P1" s="24">
        <v>43813</v>
      </c>
      <c r="Q1" s="24">
        <v>43814</v>
      </c>
      <c r="R1" s="24">
        <v>43815</v>
      </c>
      <c r="S1" s="24">
        <v>43816</v>
      </c>
      <c r="T1" s="24">
        <v>43817</v>
      </c>
      <c r="U1" s="24">
        <v>43818</v>
      </c>
      <c r="V1" s="24">
        <v>43819</v>
      </c>
      <c r="W1" s="24">
        <v>43820</v>
      </c>
      <c r="X1" s="24">
        <v>43821</v>
      </c>
      <c r="Y1" s="24">
        <v>43822</v>
      </c>
      <c r="Z1" s="24">
        <v>43823</v>
      </c>
      <c r="AA1" s="24">
        <v>43824</v>
      </c>
      <c r="AB1" s="24">
        <v>43825</v>
      </c>
      <c r="AC1" s="24">
        <v>43826</v>
      </c>
      <c r="AD1" s="24">
        <v>43827</v>
      </c>
      <c r="AE1" s="24">
        <v>43828</v>
      </c>
      <c r="AF1" s="24">
        <v>43829</v>
      </c>
      <c r="AG1" s="24">
        <v>43830</v>
      </c>
      <c r="AH1" s="24">
        <v>43831</v>
      </c>
      <c r="AI1" s="24">
        <v>43832</v>
      </c>
      <c r="AJ1" s="24">
        <v>43833</v>
      </c>
      <c r="AK1" s="24">
        <v>43834</v>
      </c>
      <c r="AL1" s="24">
        <v>43835</v>
      </c>
      <c r="AM1" s="24">
        <v>43836</v>
      </c>
      <c r="AN1" s="24">
        <v>43837</v>
      </c>
      <c r="AO1" s="24">
        <v>43838</v>
      </c>
      <c r="AP1" s="24">
        <v>43839</v>
      </c>
      <c r="AQ1" s="24">
        <v>43840</v>
      </c>
      <c r="AR1" s="24">
        <v>43841</v>
      </c>
      <c r="AS1" s="24">
        <v>43842</v>
      </c>
      <c r="AT1" s="24">
        <v>43843</v>
      </c>
      <c r="AU1" s="24">
        <v>43844</v>
      </c>
      <c r="AV1" s="24">
        <v>43845</v>
      </c>
      <c r="AW1" s="24">
        <v>43846</v>
      </c>
      <c r="AX1" s="24">
        <v>43847</v>
      </c>
      <c r="AY1" s="24">
        <v>43848</v>
      </c>
      <c r="AZ1" s="24">
        <v>43849</v>
      </c>
      <c r="BA1" s="24">
        <v>43850</v>
      </c>
      <c r="BB1" s="24">
        <v>43851</v>
      </c>
      <c r="BC1" s="24">
        <v>43852</v>
      </c>
      <c r="BD1" s="24">
        <v>43853</v>
      </c>
      <c r="BE1" s="24">
        <v>43854</v>
      </c>
      <c r="BF1" s="24">
        <v>43855</v>
      </c>
      <c r="BG1" s="24">
        <v>43856</v>
      </c>
      <c r="BH1" s="24">
        <v>43857</v>
      </c>
      <c r="BI1" s="24">
        <v>43858</v>
      </c>
      <c r="BJ1" s="24">
        <v>43859</v>
      </c>
      <c r="BK1" s="24">
        <v>43860</v>
      </c>
      <c r="BL1" s="24">
        <v>43861</v>
      </c>
      <c r="BM1" s="24">
        <v>43862</v>
      </c>
      <c r="BN1" s="24">
        <v>43863</v>
      </c>
      <c r="BO1" s="24">
        <v>43864</v>
      </c>
      <c r="BP1" s="24">
        <v>43865</v>
      </c>
      <c r="BQ1" s="24">
        <v>43866</v>
      </c>
      <c r="BR1" s="24">
        <v>43867</v>
      </c>
      <c r="BS1" s="24">
        <v>43868</v>
      </c>
      <c r="BT1" s="24">
        <v>43869</v>
      </c>
      <c r="BU1" s="24">
        <v>43870</v>
      </c>
      <c r="BV1" s="24">
        <v>43871</v>
      </c>
      <c r="BW1" s="24">
        <v>43872</v>
      </c>
      <c r="BX1" s="24">
        <v>43873</v>
      </c>
      <c r="BY1" s="24">
        <v>43874</v>
      </c>
      <c r="BZ1" s="24">
        <v>43875</v>
      </c>
      <c r="CA1" s="24">
        <v>43876</v>
      </c>
      <c r="CB1" s="24">
        <v>43877</v>
      </c>
      <c r="CC1" s="24">
        <v>43878</v>
      </c>
      <c r="CD1" s="24">
        <v>43879</v>
      </c>
      <c r="CE1" s="24">
        <v>43880</v>
      </c>
      <c r="CF1" s="24">
        <v>43881</v>
      </c>
      <c r="CG1" s="24">
        <v>43882</v>
      </c>
      <c r="CH1" s="24">
        <v>43883</v>
      </c>
      <c r="CI1" s="24">
        <v>43884</v>
      </c>
      <c r="CJ1" s="24">
        <v>43885</v>
      </c>
      <c r="CK1" s="24">
        <v>43886</v>
      </c>
      <c r="CL1" s="24">
        <v>43887</v>
      </c>
      <c r="CM1" s="24">
        <v>43888</v>
      </c>
      <c r="CN1" s="24">
        <v>43889</v>
      </c>
      <c r="CO1" s="24">
        <v>43890</v>
      </c>
      <c r="CP1" s="24">
        <v>43891</v>
      </c>
      <c r="CQ1" s="24">
        <v>43892</v>
      </c>
      <c r="CR1" s="24">
        <v>43893</v>
      </c>
      <c r="CS1" s="24">
        <v>43894</v>
      </c>
      <c r="CT1" s="24">
        <v>43895</v>
      </c>
      <c r="CU1" s="24">
        <v>43896</v>
      </c>
      <c r="CV1" s="24">
        <v>43897</v>
      </c>
      <c r="CW1" s="24">
        <v>43898</v>
      </c>
      <c r="CX1" s="24">
        <v>43899</v>
      </c>
      <c r="CY1" s="24">
        <v>43900</v>
      </c>
      <c r="CZ1" s="24">
        <v>43901</v>
      </c>
      <c r="DA1" s="24">
        <v>43902</v>
      </c>
      <c r="DB1" s="24">
        <v>43903</v>
      </c>
      <c r="DC1" s="24">
        <v>43904</v>
      </c>
      <c r="DD1" s="24">
        <v>43905</v>
      </c>
      <c r="DE1" s="24">
        <v>43906</v>
      </c>
      <c r="DF1" s="24">
        <v>43907</v>
      </c>
      <c r="DG1" s="24">
        <v>43908</v>
      </c>
      <c r="DH1" s="24">
        <v>43909</v>
      </c>
      <c r="DI1" s="24">
        <v>43910</v>
      </c>
      <c r="DJ1" s="24">
        <v>43911</v>
      </c>
      <c r="DK1" s="24">
        <v>43912</v>
      </c>
      <c r="DL1" s="24">
        <v>43913</v>
      </c>
      <c r="DM1" s="24">
        <v>43914</v>
      </c>
      <c r="DN1" s="24">
        <v>43915</v>
      </c>
      <c r="DO1" s="24">
        <v>43916</v>
      </c>
      <c r="DP1" s="24">
        <v>43917</v>
      </c>
      <c r="DQ1" s="24">
        <v>43918</v>
      </c>
      <c r="DR1" s="24">
        <v>43919</v>
      </c>
      <c r="DS1" s="24">
        <v>43920</v>
      </c>
      <c r="DT1" s="24">
        <v>43921</v>
      </c>
      <c r="DU1" s="24">
        <v>43922</v>
      </c>
      <c r="DV1" s="24">
        <v>43923</v>
      </c>
      <c r="DW1" s="24">
        <v>43924</v>
      </c>
      <c r="DX1" s="24">
        <v>43925</v>
      </c>
      <c r="DY1" s="24">
        <v>43926</v>
      </c>
      <c r="DZ1" s="24">
        <v>43927</v>
      </c>
      <c r="EA1" s="24">
        <v>43928</v>
      </c>
      <c r="EB1" s="24">
        <v>43929</v>
      </c>
      <c r="EC1" s="24">
        <v>43930</v>
      </c>
      <c r="ED1" s="24">
        <v>43931</v>
      </c>
      <c r="EE1" s="24">
        <v>43932</v>
      </c>
      <c r="EF1" s="24">
        <v>43933</v>
      </c>
      <c r="EG1" s="24">
        <v>43934</v>
      </c>
      <c r="EH1" s="24">
        <v>43935</v>
      </c>
      <c r="EI1" s="24">
        <v>43936</v>
      </c>
      <c r="EJ1" s="24">
        <v>43937</v>
      </c>
      <c r="EK1" s="24">
        <v>43938</v>
      </c>
      <c r="EL1" s="24">
        <v>43939</v>
      </c>
      <c r="EM1" s="24">
        <v>43940</v>
      </c>
      <c r="EN1" s="24">
        <v>43941</v>
      </c>
      <c r="EO1" s="24">
        <v>43942</v>
      </c>
      <c r="EP1" s="24">
        <v>43943</v>
      </c>
      <c r="EQ1" s="24">
        <v>43944</v>
      </c>
      <c r="ER1" s="24">
        <v>43945</v>
      </c>
      <c r="ES1" s="24">
        <v>43946</v>
      </c>
      <c r="ET1" s="24">
        <v>43947</v>
      </c>
      <c r="EU1" s="24">
        <v>43948</v>
      </c>
      <c r="EV1" s="24">
        <v>43949</v>
      </c>
      <c r="EW1" s="24">
        <v>43950</v>
      </c>
      <c r="EX1" s="24">
        <v>43951</v>
      </c>
      <c r="EY1" s="24">
        <v>43952</v>
      </c>
      <c r="EZ1" s="24">
        <v>43953</v>
      </c>
      <c r="FA1" s="24">
        <v>43954</v>
      </c>
      <c r="FB1" s="24">
        <v>43955</v>
      </c>
      <c r="FC1" s="24">
        <v>43956</v>
      </c>
      <c r="FD1" s="24">
        <v>43957</v>
      </c>
      <c r="FE1" s="24">
        <v>43958</v>
      </c>
      <c r="FF1" s="24">
        <v>43959</v>
      </c>
      <c r="FG1" s="24">
        <v>43960</v>
      </c>
      <c r="FH1" s="24">
        <v>43961</v>
      </c>
      <c r="FI1" s="24">
        <v>43962</v>
      </c>
      <c r="FJ1" s="24">
        <v>43963</v>
      </c>
      <c r="FK1" s="24">
        <v>43964</v>
      </c>
      <c r="FL1" s="24">
        <v>43965</v>
      </c>
      <c r="FM1" s="24">
        <v>43966</v>
      </c>
      <c r="FN1" s="24">
        <v>43967</v>
      </c>
      <c r="FO1" s="24">
        <v>43968</v>
      </c>
      <c r="FP1" s="24">
        <v>43969</v>
      </c>
      <c r="FQ1" s="24">
        <v>43970</v>
      </c>
      <c r="FR1" s="24">
        <v>43971</v>
      </c>
      <c r="FS1" s="24">
        <v>43972</v>
      </c>
      <c r="FT1" s="24">
        <v>43973</v>
      </c>
      <c r="FU1" s="24">
        <v>43974</v>
      </c>
      <c r="FV1" s="24">
        <v>43975</v>
      </c>
      <c r="FW1" s="24">
        <v>43976</v>
      </c>
      <c r="FX1" s="24">
        <v>43977</v>
      </c>
      <c r="FY1" s="24">
        <v>43978</v>
      </c>
      <c r="FZ1" s="24">
        <v>43979</v>
      </c>
      <c r="GA1" s="24">
        <v>43980</v>
      </c>
      <c r="GB1" s="24">
        <v>43981</v>
      </c>
      <c r="GC1" s="24">
        <v>43982</v>
      </c>
      <c r="GD1" s="24">
        <v>43983</v>
      </c>
      <c r="GE1" s="24">
        <v>43984</v>
      </c>
      <c r="GF1" s="24">
        <v>43985</v>
      </c>
      <c r="GG1" s="24">
        <v>43986</v>
      </c>
      <c r="GH1" s="24">
        <v>43987</v>
      </c>
      <c r="GI1" s="24">
        <v>43988</v>
      </c>
      <c r="GJ1" s="24">
        <v>43989</v>
      </c>
      <c r="GK1" s="24">
        <v>43990</v>
      </c>
      <c r="GL1" s="24">
        <v>43991</v>
      </c>
      <c r="GM1" s="24">
        <v>43992</v>
      </c>
      <c r="GN1" s="24">
        <v>43993</v>
      </c>
      <c r="GO1" s="24">
        <v>43994</v>
      </c>
      <c r="GP1" s="24">
        <v>43995</v>
      </c>
      <c r="GQ1" s="24">
        <v>43996</v>
      </c>
      <c r="GR1" s="24">
        <v>43997</v>
      </c>
      <c r="GS1" s="24">
        <v>43998</v>
      </c>
      <c r="GT1" s="24">
        <v>43999</v>
      </c>
      <c r="GU1" s="24">
        <v>44000</v>
      </c>
      <c r="GV1" s="24">
        <v>44001</v>
      </c>
      <c r="GW1" s="24">
        <v>44002</v>
      </c>
      <c r="GX1" s="24">
        <v>44003</v>
      </c>
      <c r="GY1" s="24">
        <v>44004</v>
      </c>
      <c r="GZ1" s="24">
        <v>44005</v>
      </c>
      <c r="HA1" s="24">
        <v>44006</v>
      </c>
      <c r="HB1" s="24">
        <v>44007</v>
      </c>
      <c r="HC1" s="24">
        <v>44008</v>
      </c>
      <c r="HD1" s="24">
        <v>44009</v>
      </c>
      <c r="HE1" s="24">
        <v>44010</v>
      </c>
      <c r="HF1" s="24">
        <v>44011</v>
      </c>
      <c r="HG1" s="24">
        <v>44012</v>
      </c>
      <c r="HH1" s="24">
        <v>44013</v>
      </c>
      <c r="HI1" s="24">
        <v>44014</v>
      </c>
      <c r="HJ1" s="24">
        <v>44015</v>
      </c>
      <c r="HK1" s="24">
        <v>44016</v>
      </c>
      <c r="HL1" s="24">
        <v>44017</v>
      </c>
      <c r="HM1" s="24">
        <v>44018</v>
      </c>
      <c r="HN1" s="24">
        <v>44019</v>
      </c>
      <c r="HO1" s="24">
        <v>44020</v>
      </c>
      <c r="HP1" s="24">
        <v>44021</v>
      </c>
      <c r="HQ1" s="24">
        <v>44022</v>
      </c>
      <c r="HR1" s="24">
        <v>44023</v>
      </c>
      <c r="HS1" s="24">
        <v>44024</v>
      </c>
      <c r="HT1" s="24">
        <v>44025</v>
      </c>
      <c r="HU1" s="24">
        <v>44026</v>
      </c>
      <c r="HV1" s="24">
        <v>44027</v>
      </c>
      <c r="HW1" s="24">
        <v>44028</v>
      </c>
      <c r="HX1" s="24">
        <v>44029</v>
      </c>
      <c r="HY1" s="24">
        <v>44030</v>
      </c>
      <c r="HZ1" s="24">
        <v>44031</v>
      </c>
      <c r="IA1" s="24">
        <v>44032</v>
      </c>
      <c r="IB1" s="24">
        <v>44033</v>
      </c>
      <c r="IC1" s="24">
        <v>44034</v>
      </c>
      <c r="ID1" s="24">
        <v>44035</v>
      </c>
      <c r="IE1" s="24">
        <v>44036</v>
      </c>
      <c r="IF1" s="24">
        <v>44037</v>
      </c>
      <c r="IG1" s="24">
        <v>44038</v>
      </c>
      <c r="IH1" s="24">
        <v>44039</v>
      </c>
      <c r="II1" s="24">
        <v>44040</v>
      </c>
      <c r="IJ1" s="24">
        <v>44041</v>
      </c>
      <c r="IK1" s="24">
        <v>44042</v>
      </c>
      <c r="IL1" s="24">
        <v>44043</v>
      </c>
      <c r="IM1" s="24">
        <v>44044</v>
      </c>
      <c r="IN1" s="24">
        <v>44045</v>
      </c>
      <c r="IO1" s="24">
        <v>44046</v>
      </c>
      <c r="IP1" s="24">
        <v>44047</v>
      </c>
      <c r="IQ1" s="24">
        <v>44048</v>
      </c>
      <c r="IR1" s="24">
        <v>44049</v>
      </c>
      <c r="IS1" s="24">
        <v>44050</v>
      </c>
      <c r="IT1" s="24">
        <v>44051</v>
      </c>
      <c r="IU1" s="24">
        <v>44052</v>
      </c>
      <c r="IV1" s="24">
        <v>44053</v>
      </c>
      <c r="IW1" s="24">
        <v>44054</v>
      </c>
      <c r="IX1" s="24">
        <v>44055</v>
      </c>
      <c r="IY1" s="24">
        <v>44056</v>
      </c>
      <c r="IZ1" s="24">
        <v>44057</v>
      </c>
      <c r="JA1" s="24">
        <v>44058</v>
      </c>
      <c r="JB1" s="24">
        <v>44059</v>
      </c>
      <c r="JC1" s="24">
        <v>44060</v>
      </c>
      <c r="JD1" s="24">
        <v>44061</v>
      </c>
      <c r="JE1" s="24">
        <v>44062</v>
      </c>
      <c r="JF1" s="24">
        <v>44063</v>
      </c>
      <c r="JG1" s="24">
        <v>44064</v>
      </c>
      <c r="JH1" s="24">
        <v>44065</v>
      </c>
      <c r="JI1" s="24">
        <v>44066</v>
      </c>
      <c r="JJ1" s="24">
        <v>44067</v>
      </c>
      <c r="JK1" s="24">
        <v>44068</v>
      </c>
      <c r="JL1" s="24">
        <v>44069</v>
      </c>
      <c r="JM1" s="24">
        <v>44070</v>
      </c>
      <c r="JN1" s="24">
        <v>44071</v>
      </c>
      <c r="JO1" s="24">
        <v>44072</v>
      </c>
      <c r="JP1" s="24">
        <v>44073</v>
      </c>
      <c r="JQ1" s="24">
        <v>44074</v>
      </c>
      <c r="JR1" s="24">
        <v>44075</v>
      </c>
      <c r="JS1" s="24">
        <v>44076</v>
      </c>
      <c r="JT1" s="24">
        <v>44077</v>
      </c>
      <c r="JU1" s="24">
        <v>44078</v>
      </c>
      <c r="JV1" s="24">
        <v>44079</v>
      </c>
      <c r="JW1" s="24">
        <v>44080</v>
      </c>
      <c r="JX1" s="24">
        <v>44081</v>
      </c>
      <c r="JY1" s="24">
        <v>44082</v>
      </c>
      <c r="JZ1" s="24">
        <v>44083</v>
      </c>
      <c r="KA1" s="24">
        <v>44084</v>
      </c>
      <c r="KB1" s="24">
        <v>44085</v>
      </c>
      <c r="KC1" s="24">
        <v>44086</v>
      </c>
      <c r="KD1" s="24">
        <v>44087</v>
      </c>
      <c r="KE1" s="24">
        <v>44088</v>
      </c>
      <c r="KF1" s="24">
        <v>44089</v>
      </c>
      <c r="KG1" s="24">
        <v>44090</v>
      </c>
      <c r="KH1" s="24">
        <v>44091</v>
      </c>
      <c r="KI1" s="24">
        <v>44092</v>
      </c>
      <c r="KJ1" s="24">
        <v>44093</v>
      </c>
      <c r="KK1" s="24">
        <v>44094</v>
      </c>
      <c r="KL1" s="24">
        <v>44095</v>
      </c>
    </row>
    <row r="2" spans="1:298" x14ac:dyDescent="0.25">
      <c r="A2" s="1" t="s">
        <v>18</v>
      </c>
      <c r="E2" s="2"/>
      <c r="AU2" s="4"/>
      <c r="CK2" s="3"/>
      <c r="EA2" s="21"/>
      <c r="FQ2" s="5"/>
      <c r="HG2" s="22"/>
    </row>
    <row r="3" spans="1:298" x14ac:dyDescent="0.25">
      <c r="A3" s="1" t="s">
        <v>19</v>
      </c>
      <c r="G3" s="2"/>
      <c r="AW3" s="4"/>
      <c r="BB3" s="6"/>
      <c r="BC3" s="6"/>
      <c r="CE3" s="6"/>
      <c r="CM3" s="3"/>
      <c r="EC3" s="21"/>
      <c r="EU3" s="6"/>
      <c r="FS3" s="5"/>
      <c r="HI3" s="22"/>
    </row>
    <row r="4" spans="1:298" x14ac:dyDescent="0.25">
      <c r="A4" s="1" t="s">
        <v>20</v>
      </c>
      <c r="S4" s="2"/>
      <c r="BB4" s="6"/>
      <c r="BC4" s="6"/>
      <c r="BI4" s="4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3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EO4" s="21"/>
      <c r="GE4" s="5"/>
      <c r="HU4" s="22"/>
    </row>
    <row r="5" spans="1:298" x14ac:dyDescent="0.25">
      <c r="A5" s="1" t="s">
        <v>16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</row>
    <row r="6" spans="1:298" s="6" customFormat="1" x14ac:dyDescent="0.25">
      <c r="A6" s="20"/>
    </row>
    <row r="7" spans="1:298" s="6" customFormat="1" x14ac:dyDescent="0.25">
      <c r="A7" s="20"/>
    </row>
    <row r="8" spans="1:298" x14ac:dyDescent="0.25">
      <c r="A8" s="1" t="s">
        <v>15</v>
      </c>
      <c r="B8" s="2"/>
    </row>
    <row r="9" spans="1:298" x14ac:dyDescent="0.25">
      <c r="A9" s="1" t="s">
        <v>17</v>
      </c>
      <c r="B9" s="4"/>
    </row>
    <row r="10" spans="1:298" x14ac:dyDescent="0.25">
      <c r="A10" s="1" t="s">
        <v>5</v>
      </c>
      <c r="B10" s="3"/>
    </row>
    <row r="11" spans="1:298" x14ac:dyDescent="0.25">
      <c r="A11" s="1" t="s">
        <v>2</v>
      </c>
      <c r="B11" s="21"/>
    </row>
    <row r="12" spans="1:298" x14ac:dyDescent="0.25">
      <c r="A12" s="1" t="s">
        <v>3</v>
      </c>
      <c r="B12" s="5"/>
    </row>
    <row r="13" spans="1:298" x14ac:dyDescent="0.25">
      <c r="A13" s="1" t="s">
        <v>9</v>
      </c>
      <c r="B13" s="22"/>
    </row>
    <row r="14" spans="1:298" x14ac:dyDescent="0.25">
      <c r="A14" s="1" t="s">
        <v>11</v>
      </c>
    </row>
    <row r="15" spans="1:298" x14ac:dyDescent="0.25">
      <c r="A15" s="1" t="s">
        <v>21</v>
      </c>
    </row>
    <row r="16" spans="1:298" x14ac:dyDescent="0.25">
      <c r="A16" s="1" t="s">
        <v>22</v>
      </c>
    </row>
    <row r="17" spans="1:1" x14ac:dyDescent="0.25">
      <c r="A1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Versies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W10_admin</dc:creator>
  <cp:lastModifiedBy>W10_admin</cp:lastModifiedBy>
  <dcterms:created xsi:type="dcterms:W3CDTF">2021-01-20T09:17:38Z</dcterms:created>
  <dcterms:modified xsi:type="dcterms:W3CDTF">2021-02-01T09:58:41Z</dcterms:modified>
</cp:coreProperties>
</file>