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6DC456B2-272C-4EF6-BE97-425361C62E58}"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22" i="14" l="1"/>
  <c r="N212" i="14"/>
  <c r="N211" i="14"/>
  <c r="N210" i="14"/>
  <c r="N181" i="14"/>
  <c r="N166" i="14"/>
  <c r="N162" i="14"/>
  <c r="N159" i="14"/>
  <c r="N157" i="14"/>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<sst xmlns="http://schemas.openxmlformats.org/spreadsheetml/2006/main" count="8060" uniqueCount="1288">
  <si>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</si>
  <si>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</si>
  <si>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</si>
  <si>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</si>
  <si>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</si>
  <si>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</si>
  <si>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</si>
  <si>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</si>
  <si>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</si>
  <si>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</si>
  <si>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</si>
  <si>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</si>
  <si>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</si>
  <si>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</si>
  <si>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</si>
  <si>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</si>
  <si>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</si>
  <si>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</si>
  <si>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</si>
  <si>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</si>
  <si>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</si>
  <si>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</si>
  <si>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</si>
  <si>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</si>
  <si>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</si>
  <si>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</si>
  <si>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</si>
  <si>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</si>
  <si>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</si>
  <si>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</si>
  <si>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</si>
  <si>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</si>
  <si>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</si>
  <si>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</si>
  <si>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</si>
  <si>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</si>
  <si>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</si>
  <si>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</si>
  <si>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</si>
  <si>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</si>
  <si>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</si>
  <si>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</si>
  <si>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</si>
  <si>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</si>
  <si>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</si>
  <si>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</si>
  <si>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</si>
  <si>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</si>
  <si>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</si>
  <si>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</si>
  <si>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</si>
  <si>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</si>
  <si>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</si>
  <si>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</si>
  <si>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</si>
  <si>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</si>
  <si>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</si>
  <si>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</si>
  <si>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</si>
  <si>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</si>
  <si>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</si>
  <si>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</si>
  <si>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</si>
  <si>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</si>
  <si>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</si>
  <si>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</si>
  <si>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</si>
  <si>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</si>
  <si>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</si>
  <si>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</si>
  <si>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</si>
  <si>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</si>
  <si>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</si>
  <si>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</si>
  <si>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</si>
  <si>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</si>
  <si>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</si>
  <si>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</si>
  <si>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</si>
  <si>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</si>
  <si>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</si>
  <si>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</si>
  <si>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</si>
  <si>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</si>
  <si>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</si>
  <si>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</si>
  <si>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</si>
  <si>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</si>
  <si>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</si>
  <si>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</si>
  <si>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</si>
  <si>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</si>
  <si>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</si>
  <si>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</si>
  <si>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</si>
  <si>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</si>
  <si>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</si>
  <si>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</si>
  <si>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</si>
  <si>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</si>
  <si>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</si>
  <si>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</si>
  <si>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</si>
  <si>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</si>
  <si>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</si>
  <si>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</si>
  <si>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</si>
  <si>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</si>
  <si>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</si>
  <si>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</si>
  <si>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</si>
  <si>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</si>
  <si>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</si>
  <si>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</si>
  <si>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</si>
  <si>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</si>
  <si>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</si>
  <si>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</si>
  <si>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</si>
  <si>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</si>
  <si>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</si>
  <si>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</si>
  <si>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</si>
  <si>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</si>
  <si>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</si>
  <si>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</si>
  <si>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</si>
  <si>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</si>
  <si>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</si>
  <si>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</si>
  <si>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</si>
  <si>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</si>
  <si>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</si>
  <si>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</si>
  <si>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</si>
  <si>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</si>
  <si>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</si>
  <si>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</si>
  <si>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</si>
  <si>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</si>
  <si>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</si>
  <si>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</si>
  <si>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</si>
  <si>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</si>
  <si>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</si>
  <si>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</si>
  <si>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</si>
  <si>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</si>
  <si>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</si>
  <si>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</si>
  <si>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</si>
  <si>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</si>
  <si>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</si>
  <si>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</si>
  <si>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</si>
  <si>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</si>
  <si>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</si>
  <si>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</si>
  <si>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</si>
  <si>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</si>
  <si>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</si>
  <si>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</si>
  <si>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</si>
  <si>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</si>
  <si>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</si>
  <si>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</si>
  <si>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</si>
  <si>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</si>
  <si>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</si>
  <si>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</si>
  <si>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</si>
  <si>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</si>
  <si>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</si>
  <si>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</si>
  <si>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</si>
  <si>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</si>
  <si>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</si>
  <si>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</si>
  <si>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</si>
  <si>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</si>
  <si>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</si>
  <si>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</si>
  <si>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</si>
  <si>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</si>
  <si>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</si>
  <si>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</si>
  <si>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</si>
  <si>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</si>
  <si>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</si>
  <si>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</si>
  <si>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</si>
  <si>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</si>
  <si>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</si>
  <si>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</si>
  <si>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</si>
  <si>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</si>
  <si>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</si>
  <si>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</si>
  <si>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</si>
  <si>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</si>
  <si>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</si>
  <si>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</si>
  <si>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</si>
  <si>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</si>
  <si>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</si>
  <si>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</si>
  <si>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</si>
  <si>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</si>
  <si>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</si>
  <si>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</si>
  <si>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</si>
  <si>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</si>
  <si>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</si>
  <si>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</si>
  <si>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</si>
  <si>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</si>
  <si>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</si>
  <si>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</si>
  <si>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</si>
  <si>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</si>
  <si>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</si>
  <si>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</si>
  <si>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</si>
  <si>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</si>
  <si>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</si>
  <si>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</si>
  <si>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</si>
  <si>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</si>
  <si>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</si>
  <si>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</si>
  <si>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</si>
  <si>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</si>
  <si>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</si>
  <si>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</si>
  <si>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</si>
  <si>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</si>
  <si>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</si>
  <si>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</si>
  <si>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</si>
  <si>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</si>
  <si>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</si>
  <si>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</si>
  <si>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</si>
  <si>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</si>
  <si>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</si>
  <si>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</si>
  <si>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</si>
  <si>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</si>
  <si>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</si>
  <si>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</si>
  <si>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</si>
  <si>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</si>
  <si>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</si>
  <si>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</si>
  <si>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</si>
  <si>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</si>
  <si>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</si>
  <si>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</si>
  <si>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</si>
  <si>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</si>
  <si>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</si>
  <si>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</si>
  <si>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</si>
  <si>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</si>
  <si>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</si>
  <si>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</si>
  <si>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</si>
  <si>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</si>
  <si>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</si>
  <si>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</si>
  <si>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</si>
  <si>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</si>
  <si>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</si>
  <si>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</si>
  <si>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</si>
  <si>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</si>
  <si>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</si>
  <si>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</si>
  <si>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</si>
  <si>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</si>
  <si>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</si>
  <si>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</si>
  <si>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</si>
  <si>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</si>
  <si>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</si>
  <si>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</si>
  <si>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</si>
  <si>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</si>
  <si>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</si>
  <si>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</si>
  <si>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</si>
  <si>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</si>
  <si>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</si>
  <si>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</si>
  <si>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</si>
  <si>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</si>
  <si>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</si>
  <si>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</si>
  <si>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</si>
  <si>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</si>
  <si>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</si>
  <si>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</si>
  <si>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</si>
  <si>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</si>
  <si>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</si>
  <si>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</si>
  <si>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</si>
  <si>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</si>
  <si>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</si>
  <si>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</si>
  <si>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</si>
  <si>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</si>
  <si>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</si>
  <si>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</si>
  <si>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</si>
  <si>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</si>
  <si>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</si>
  <si>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</si>
  <si>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</si>
  <si>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</si>
  <si>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</si>
  <si>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</si>
  <si>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</si>
  <si>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</si>
  <si>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</si>
  <si>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</si>
  <si>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</si>
  <si>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</si>
  <si>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</si>
  <si>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</si>
  <si>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</si>
  <si>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</si>
  <si>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</si>
  <si>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</si>
  <si>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</si>
  <si>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</si>
  <si>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</si>
  <si>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</si>
  <si>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</si>
  <si>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</si>
  <si>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</si>
  <si>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</si>
  <si>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</si>
  <si>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</si>
  <si>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</si>
  <si>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</si>
  <si>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</si>
  <si>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</si>
  <si>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</si>
  <si>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</si>
  <si>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</si>
  <si>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</si>
  <si>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</si>
  <si>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</si>
  <si>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</si>
  <si>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</si>
  <si>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</si>
  <si>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</si>
  <si>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</si>
  <si>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</si>
  <si>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</si>
  <si>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</si>
  <si>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</si>
  <si>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</si>
  <si>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</si>
  <si>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</si>
  <si>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</si>
  <si>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</si>
  <si>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</si>
  <si>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</si>
  <si>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</si>
  <si>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</si>
  <si>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</si>
  <si>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</si>
  <si>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</si>
  <si>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</si>
  <si>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</si>
  <si>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</si>
  <si>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</si>
  <si>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</si>
  <si>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</si>
  <si>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</si>
  <si>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</si>
  <si>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</si>
  <si>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</si>
  <si>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</si>
  <si>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</si>
  <si>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</si>
  <si>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</si>
  <si>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</si>
  <si>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</si>
  <si>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</si>
  <si>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</si>
  <si>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</si>
  <si>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</si>
  <si>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</si>
  <si>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</si>
  <si>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</si>
  <si>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</si>
  <si>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</si>
  <si>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</si>
  <si>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</si>
  <si>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</si>
  <si>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</si>
  <si>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</si>
  <si>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</si>
  <si>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</si>
  <si>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</si>
  <si>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</si>
  <si>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</si>
  <si>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</si>
  <si>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</si>
  <si>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</si>
  <si>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</si>
  <si>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</si>
  <si>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</si>
  <si>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</si>
  <si>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</si>
  <si>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</si>
  <si>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</si>
  <si>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</si>
  <si>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</si>
  <si>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</si>
  <si>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</si>
  <si>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</si>
  <si>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</si>
  <si>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</si>
  <si>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</si>
  <si>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</si>
  <si>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</si>
  <si>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</si>
  <si>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</si>
  <si>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</si>
  <si>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</si>
  <si>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</si>
  <si>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</si>
  <si>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</si>
  <si>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</si>
  <si>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</si>
  <si>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</si>
  <si>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</si>
  <si>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</si>
  <si>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</si>
  <si>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</si>
  <si>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</si>
  <si>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</si>
  <si>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</si>
  <si>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</si>
  <si>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</si>
  <si>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</si>
  <si>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</si>
  <si>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</si>
  <si>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</si>
  <si>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</si>
  <si>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</si>
  <si>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</si>
  <si>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</si>
  <si>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</si>
  <si>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</si>
  <si>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</si>
  <si>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</si>
  <si>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</si>
  <si>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</si>
  <si>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</si>
  <si>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</si>
  <si>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</si>
  <si>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</si>
  <si>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</si>
  <si>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</si>
  <si>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</si>
  <si>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</si>
  <si>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</si>
  <si>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</si>
  <si>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</si>
  <si>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</si>
  <si>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</si>
  <si>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</si>
  <si>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</si>
  <si>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</si>
  <si>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</si>
  <si>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</si>
  <si>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</si>
  <si>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</si>
  <si>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</si>
  <si>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</si>
  <si>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</si>
  <si>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</si>
  <si>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</si>
  <si>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</si>
  <si>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</si>
  <si>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</si>
  <si>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</si>
  <si>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</si>
  <si>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</si>
  <si>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</si>
  <si>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</si>
  <si>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</si>
  <si>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</si>
  <si>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</si>
  <si>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</si>
  <si>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</si>
  <si>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</si>
  <si>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</si>
  <si>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</si>
  <si>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</si>
  <si>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</si>
  <si>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</si>
  <si>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</si>
  <si>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</si>
  <si>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</si>
  <si>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</si>
  <si>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</si>
  <si>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</si>
  <si>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</si>
  <si>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</si>
  <si>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</si>
  <si>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</si>
  <si>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</si>
  <si>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</si>
  <si>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</si>
  <si>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</si>
  <si>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</si>
  <si>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</si>
  <si>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</si>
  <si>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</si>
  <si>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</si>
  <si>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</si>
  <si>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</si>
  <si>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</si>
  <si>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</si>
  <si>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</si>
  <si>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</si>
  <si>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</si>
  <si>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</si>
  <si>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</si>
  <si>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</si>
  <si>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</si>
  <si>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</si>
  <si>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</si>
  <si>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</si>
  <si>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</si>
  <si>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</si>
  <si>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</si>
  <si>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</si>
  <si>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</si>
  <si>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</si>
  <si>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</si>
  <si>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</si>
  <si>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</si>
  <si>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</si>
  <si>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</si>
  <si>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</si>
  <si>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</si>
  <si>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</si>
  <si>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</si>
  <si>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</si>
  <si>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</si>
  <si>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</si>
  <si>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</si>
  <si>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</si>
  <si>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</si>
  <si>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</si>
  <si>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</si>
  <si>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</si>
  <si>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</si>
  <si>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</si>
  <si>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</si>
  <si>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</si>
  <si>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</si>
  <si>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</si>
  <si>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</si>
  <si>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</si>
  <si>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</si>
  <si>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</si>
  <si>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</si>
  <si>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</si>
  <si>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</si>
  <si>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</si>
  <si>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</si>
  <si>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</si>
  <si>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</si>
  <si>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</si>
  <si>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</si>
  <si>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</si>
  <si>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</si>
  <si>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</si>
  <si>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</si>
  <si>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</si>
  <si>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</si>
  <si>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</si>
  <si>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</si>
  <si>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</si>
  <si>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</si>
  <si>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</si>
  <si>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</si>
  <si>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</si>
  <si>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</si>
  <si>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</si>
  <si>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</si>
  <si>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</si>
  <si>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</si>
  <si>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</si>
  <si>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</si>
  <si>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</si>
  <si>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</si>
  <si>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</si>
  <si>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</si>
  <si>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</si>
  <si>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</si>
  <si>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</si>
  <si>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</si>
  <si>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</si>
  <si>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</si>
  <si>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</si>
  <si>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</si>
  <si>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</si>
  <si>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</si>
  <si>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</si>
  <si>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</si>
  <si>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</si>
  <si>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</si>
  <si>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</si>
  <si>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</si>
  <si>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</si>
  <si>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</si>
  <si>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</si>
  <si>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</si>
  <si>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</si>
  <si>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</si>
  <si>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</si>
  <si>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</si>
  <si>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</si>
  <si>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</si>
  <si>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</si>
  <si>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</si>
  <si>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</si>
  <si>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</si>
  <si>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</si>
  <si>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</si>
  <si>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</si>
  <si>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</si>
  <si>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</si>
  <si>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</si>
  <si>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</si>
  <si>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</si>
  <si>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</si>
  <si>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</si>
  <si>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</si>
  <si>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</si>
  <si>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</si>
  <si>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</si>
  <si>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</si>
  <si>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</si>
  <si>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</si>
  <si>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</si>
  <si>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</si>
  <si>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</si>
  <si>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</si>
  <si>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</si>
  <si>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</si>
  <si>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</si>
  <si>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</si>
  <si>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</si>
  <si>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</si>
  <si>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</si>
  <si>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</si>
  <si>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</si>
  <si>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</si>
  <si>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</si>
  <si>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</si>
  <si>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</si>
  <si>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</si>
  <si>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</si>
  <si>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</si>
  <si>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</si>
  <si>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</si>
  <si>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</si>
  <si>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</si>
  <si>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</si>
  <si>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</si>
  <si>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</si>
  <si>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</si>
  <si>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</si>
  <si>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</si>
  <si>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</si>
  <si>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</si>
  <si>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</si>
  <si>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</si>
  <si>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</si>
  <si>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</si>
  <si>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</si>
  <si>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</si>
  <si>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</si>
  <si>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</si>
  <si>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</si>
  <si>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</si>
  <si>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</si>
  <si>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</si>
  <si>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</si>
  <si>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</si>
  <si>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</si>
  <si>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</si>
  <si>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</si>
  <si>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</si>
  <si>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</si>
  <si>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</si>
  <si>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</si>
  <si>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</si>
  <si>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</si>
  <si>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</si>
  <si>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</si>
  <si>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</si>
  <si>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</si>
  <si>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</si>
  <si>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</si>
  <si>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</si>
  <si>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</si>
  <si>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</si>
  <si>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</si>
  <si>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</si>
  <si>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</si>
  <si>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</si>
  <si>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</si>
  <si>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</si>
  <si>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</si>
  <si>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</si>
  <si>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</si>
  <si>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</si>
  <si>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</si>
  <si>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</si>
  <si>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</si>
  <si>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</si>
  <si>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</si>
  <si>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</si>
  <si>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</si>
  <si>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</si>
  <si>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</si>
  <si>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</si>
  <si>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</si>
  <si>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</si>
  <si>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</si>
  <si>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</si>
  <si>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</si>
  <si>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</si>
  <si>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</si>
  <si>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</si>
  <si>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</si>
  <si>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</si>
  <si>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</si>
  <si>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</si>
  <si>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</si>
  <si>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</si>
  <si>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</si>
  <si>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</si>
  <si>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</si>
  <si>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</si>
  <si>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</si>
  <si>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</si>
  <si>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</si>
  <si>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</si>
  <si>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</si>
  <si>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</si>
  <si>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</si>
  <si>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</si>
  <si>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</si>
  <si>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</si>
  <si>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</si>
  <si>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</si>
  <si>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</si>
  <si>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</si>
  <si>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</si>
  <si>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</si>
  <si>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</si>
  <si>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</si>
  <si>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</si>
  <si>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</si>
  <si>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</si>
  <si>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</si>
  <si>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</si>
  <si>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</si>
  <si>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</si>
  <si>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</si>
  <si>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</si>
  <si>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</si>
  <si>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</si>
  <si>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</si>
  <si>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</si>
  <si>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</si>
  <si>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</si>
  <si>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</si>
  <si>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</si>
  <si>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</si>
  <si>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</si>
  <si>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</si>
  <si>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</si>
  <si>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</si>
  <si>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</si>
  <si>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</si>
  <si>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</si>
  <si>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</si>
  <si>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</si>
  <si>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</si>
  <si>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</si>
  <si>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</si>
  <si>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</si>
  <si>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</si>
  <si>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</si>
  <si>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</si>
  <si>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</si>
  <si>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</si>
  <si>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</si>
  <si>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</si>
  <si>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</si>
  <si>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</si>
  <si>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</si>
  <si>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</si>
  <si>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</si>
  <si>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</si>
  <si>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</si>
  <si>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</si>
  <si>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</si>
  <si>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</si>
  <si>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</si>
  <si>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</si>
  <si>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</si>
  <si>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</si>
  <si>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</si>
  <si>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</si>
  <si>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</si>
  <si>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</si>
  <si>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</si>
  <si>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</si>
  <si>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</si>
  <si>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</si>
  <si>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</si>
  <si>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</si>
  <si>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</si>
  <si>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</si>
  <si>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</si>
  <si>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</si>
  <si>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</si>
  <si>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</si>
  <si>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</si>
  <si>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</si>
  <si>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</si>
  <si>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</si>
  <si>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</si>
  <si>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</si>
  <si>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</si>
  <si>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</si>
  <si>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</si>
  <si>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</si>
  <si>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</si>
  <si>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</si>
  <si>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</si>
  <si>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</si>
  <si>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</si>
  <si>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</si>
  <si>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</si>
  <si>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</si>
  <si>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</si>
  <si>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</si>
  <si>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</si>
  <si>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</si>
  <si>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</si>
  <si>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</si>
  <si>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</si>
  <si>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</si>
  <si>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</si>
  <si>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</si>
  <si>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</si>
  <si>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</si>
  <si>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</si>
  <si>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</si>
  <si>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</si>
  <si>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</si>
  <si>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</si>
  <si>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</si>
  <si>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</si>
  <si>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</si>
  <si>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</si>
  <si>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</si>
  <si>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</si>
  <si>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</si>
  <si>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</si>
  <si>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</si>
  <si>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</si>
  <si>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</si>
  <si>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</si>
  <si>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</si>
  <si>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</si>
  <si>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</si>
  <si>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</si>
  <si>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</si>
  <si>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</si>
  <si>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</si>
  <si>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</si>
  <si>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</si>
  <si>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</si>
  <si>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</si>
  <si>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</si>
  <si>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</si>
  <si>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</si>
  <si>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</si>
  <si>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</si>
  <si>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</si>
  <si>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</si>
  <si>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</si>
  <si>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</si>
  <si>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</si>
  <si>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</si>
  <si>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</si>
  <si>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</si>
  <si>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</si>
  <si>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</si>
  <si>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</si>
  <si>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</si>
  <si>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</si>
  <si>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</si>
  <si>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</si>
  <si>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</si>
  <si>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</si>
  <si>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</si>
  <si>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</si>
  <si>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</si>
  <si>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</si>
  <si>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</si>
  <si>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</si>
  <si>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</si>
  <si>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</si>
  <si>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</si>
  <si>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</si>
  <si>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</si>
  <si>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</si>
  <si>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</si>
  <si>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</si>
  <si>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</si>
  <si>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</si>
  <si>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</si>
  <si>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</si>
  <si>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</si>
  <si>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</si>
  <si>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</si>
  <si>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</si>
  <si>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</si>
  <si>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</si>
  <si>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</si>
  <si>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</si>
  <si>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</si>
  <si>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</si>
  <si>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</si>
  <si>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</si>
  <si>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</si>
  <si>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</si>
  <si>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</si>
  <si>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</si>
  <si>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</si>
  <si>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</si>
  <si>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</si>
  <si>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</si>
  <si>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</si>
  <si>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</si>
  <si>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</si>
  <si>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</si>
  <si>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</si>
  <si>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</si>
  <si>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</si>
  <si>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</si>
  <si>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</si>
  <si>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</si>
  <si>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</si>
  <si>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</si>
  <si>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</si>
  <si>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</si>
  <si>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</si>
  <si>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</si>
  <si>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</si>
  <si>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</si>
  <si>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</si>
  <si>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</si>
  <si>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</si>
  <si>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</si>
  <si>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</si>
  <si>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</si>
  <si>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</si>
  <si>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</si>
  <si>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</si>
  <si>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</si>
  <si>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</si>
  <si>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</si>
  <si>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</si>
  <si>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</si>
  <si>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</si>
  <si>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</si>
  <si>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</si>
  <si>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</si>
  <si>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</si>
  <si>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</si>
  <si>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</si>
  <si>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</si>
  <si>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</si>
  <si>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</si>
  <si>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</si>
  <si>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</si>
  <si>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</si>
  <si>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</si>
  <si>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</si>
  <si>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</si>
  <si>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</si>
  <si>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</si>
  <si>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</si>
  <si>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</si>
  <si>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</si>
  <si>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</si>
  <si>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</si>
  <si>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</si>
  <si>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</si>
  <si>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</si>
  <si>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</si>
  <si>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</si>
  <si>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</si>
  <si>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</si>
  <si>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</si>
  <si>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</si>
  <si>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</si>
  <si>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</si>
  <si>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</si>
  <si>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</si>
  <si>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</si>
  <si>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</si>
  <si>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</si>
  <si>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</si>
  <si>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</si>
  <si>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</si>
  <si>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</si>
  <si>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</si>
  <si>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</si>
  <si>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</si>
  <si>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</si>
  <si>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</si>
  <si>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</si>
  <si>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</si>
  <si>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</si>
  <si>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</si>
  <si>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</si>
  <si>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</si>
  <si>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</si>
  <si>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</si>
  <si>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</si>
  <si>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</si>
  <si>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</si>
  <si>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</si>
  <si>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</si>
  <si>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</si>
  <si>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</si>
  <si>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</si>
  <si>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</si>
  <si>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</si>
  <si>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</si>
  <si>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</si>
  <si>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</si>
  <si>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</si>
  <si>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</si>
  <si>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</si>
  <si>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</si>
  <si>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</si>
  <si>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</si>
  <si>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</si>
  <si>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</si>
  <si>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</si>
  <si>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</si>
  <si>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</si>
  <si>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</si>
  <si>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</si>
  <si>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</si>
  <si>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</si>
  <si>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</si>
  <si>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</si>
  <si>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</si>
  <si>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</si>
  <si>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</si>
  <si>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</si>
  <si>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</si>
  <si>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</si>
  <si>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</si>
  <si>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</si>
  <si>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</si>
  <si>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</si>
  <si>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</si>
  <si>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</si>
  <si>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</si>
  <si>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</si>
  <si>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</si>
  <si>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</si>
  <si>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</si>
  <si>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</si>
  <si>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</si>
  <si>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</si>
  <si>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</si>
  <si>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</si>
  <si>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</si>
  <si>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</si>
  <si>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</si>
  <si>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</si>
  <si>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</si>
  <si>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</si>
  <si>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</si>
  <si>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</si>
  <si>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</si>
  <si>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</si>
  <si>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</si>
  <si>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</si>
  <si>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</si>
  <si>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</si>
  <si>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</si>
  <si>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</si>
  <si>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</si>
  <si>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</si>
  <si>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</si>
  <si>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</si>
  <si>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</si>
  <si>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</si>
  <si>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</si>
  <si>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</si>
  <si>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</si>
  <si>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</si>
  <si>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</si>
  <si>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</si>
  <si>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</si>
  <si>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</si>
  <si>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</si>
  <si>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</si>
  <si>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</si>
  <si>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</si>
  <si>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</si>
  <si>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</si>
  <si>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</si>
  <si>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</si>
  <si>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</si>
  <si>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</si>
  <si>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</si>
  <si>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</si>
  <si>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</si>
  <si>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</si>
  <si>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</si>
  <si>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</si>
  <si>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</si>
  <si>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</si>
  <si>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</si>
  <si>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</si>
  <si>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</si>
  <si>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</si>
  <si>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</si>
  <si>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</si>
  <si>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</si>
  <si>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</si>
  <si>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</si>
  <si>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</si>
  <si>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</si>
  <si>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</si>
  <si>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</si>
  <si>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</si>
  <si>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</si>
  <si>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</si>
  <si>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</si>
  <si>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</si>
  <si>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</si>
  <si>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</si>
  <si>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</si>
  <si>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</si>
  <si>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</si>
  <si>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</si>
  <si>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</si>
  <si>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</si>
  <si>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</si>
  <si>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</si>
  <si>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</si>
  <si>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</si>
  <si>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</si>
  <si>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</si>
  <si>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</si>
  <si>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</si>
  <si>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</si>
  <si>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</si>
  <si>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</si>
  <si>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</si>
  <si>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</si>
  <si>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</si>
  <si>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</si>
  <si>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</si>
  <si>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</si>
  <si>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</si>
  <si>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</si>
  <si>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</si>
  <si>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</si>
  <si>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</si>
  <si>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</si>
  <si>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</si>
  <si>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</si>
  <si>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</si>
  <si>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</si>
  <si>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</si>
  <si>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</si>
  <si>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</si>
  <si>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</si>
  <si>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</si>
  <si>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</si>
  <si>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</si>
  <si>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</si>
  <si>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</si>
  <si>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</si>
  <si>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</si>
  <si>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</si>
  <si>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</si>
  <si>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</si>
  <si>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</si>
  <si>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</si>
  <si>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</si>
  <si>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</si>
  <si>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</si>
  <si>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</si>
  <si>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</si>
  <si>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</si>
  <si>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</si>
  <si>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</si>
  <si>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</si>
  <si>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</si>
  <si>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</si>
  <si>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</si>
  <si>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</si>
  <si>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</si>
  <si>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</si>
  <si>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</si>
  <si>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</si>
  <si>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</si>
  <si>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kijken hoe en wat.</t>
  </si>
  <si>
    <t>Actiehouder</t>
  </si>
  <si>
    <t>KOOP</t>
  </si>
  <si>
    <t>Onduidelijk</t>
  </si>
  <si>
    <t>Geonovum</t>
  </si>
  <si>
    <t>TestAanpassen</t>
  </si>
  <si>
    <t>Interne fout opgetreden in het portaal (?)</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</si>
  <si>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</si>
  <si>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</si>
  <si>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</si>
  <si>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</si>
  <si>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</si>
  <si>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</si>
  <si>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</si>
  <si>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</si>
  <si>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</si>
  <si>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</si>
  <si>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</si>
  <si>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</si>
  <si>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</si>
  <si>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</si>
  <si>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</si>
  <si>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</si>
  <si>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</si>
  <si>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</si>
  <si>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</si>
  <si>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</si>
  <si>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</si>
  <si>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</si>
  <si>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</si>
  <si>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</si>
  <si>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</si>
  <si>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</si>
  <si>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</si>
  <si>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</si>
  <si>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</si>
  <si>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</si>
  <si>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</si>
  <si>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</si>
  <si>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</si>
  <si>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</si>
  <si>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</si>
  <si>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</si>
  <si>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</si>
  <si>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</si>
  <si>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</si>
  <si>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</si>
  <si>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</si>
  <si>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</si>
  <si>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</si>
  <si>
    <t>Geeft een LVBB2003-foutmelding (schemafout)</t>
  </si>
  <si>
    <t>Geeft een LVBB2003-foutmelding</t>
  </si>
  <si>
    <t>Geeft een LVBB1506-foutmelding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</si>
</sst>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2">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1"/>
      <tableStyleElement type="headerRow" dxfId="10"/>
      <tableStyleElement type="firstRowStripe" dxfId="9"/>
      <tableStyleElement type="secondRowStripe" dxfId="8"/>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Normal="100" workbookViewId="0">
      <pane ySplit="1" topLeftCell="A207" activePane="bottomLeft" state="frozen"/>
      <selection pane="bottomLeft" activeCell="C225" sqref="C225"/>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5.6640625" customWidth="1"/>
    <col min="7" max="7" width="7.21875" customWidth="1"/>
    <col min="8" max="8" width="6.33203125" style="13" customWidth="1"/>
    <col min="9" max="10" width="5" customWidth="1"/>
    <col min="11" max="11" width="6" customWidth="1"/>
    <col min="12" max="12" width="6.88671875" customWidth="1"/>
    <col min="13" max="13" width="7.21875"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1236</v>
      </c>
      <c r="S1" s="43" t="s">
        <v>1229</v>
      </c>
    </row>
    <row r="2" spans="1:19" ht="14.25" hidden="1"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hidden="1"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hidden="1"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hidden="1"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hidden="1"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hidden="1"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hidden="1"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hidden="1"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hidden="1"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hidden="1"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hidden="1"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hidden="1"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hidden="1"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hidden="1"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hidden="1"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hidden="1"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hidden="1"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hidden="1"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1243</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1238</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1238</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1238</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1238</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1238</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1238</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1238</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1238</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1238</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1238</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1238</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1238</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1238</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1239</v>
      </c>
      <c r="S38" s="21" t="s">
        <v>1251</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1266</v>
      </c>
      <c r="O39" s="11" t="s">
        <v>1065</v>
      </c>
      <c r="P39" s="21" t="s">
        <v>84</v>
      </c>
      <c r="Q39" s="46">
        <v>44208</v>
      </c>
      <c r="R39" s="46" t="s">
        <v>1239</v>
      </c>
      <c r="S39" s="21" t="s">
        <v>1251</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1267</v>
      </c>
      <c r="O40" s="11" t="s">
        <v>1065</v>
      </c>
      <c r="P40" s="21" t="s">
        <v>84</v>
      </c>
      <c r="Q40" s="46">
        <v>44208</v>
      </c>
      <c r="R40" s="46" t="s">
        <v>1239</v>
      </c>
      <c r="S40" s="21" t="s">
        <v>1251</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1268</v>
      </c>
      <c r="O41" s="11" t="s">
        <v>1065</v>
      </c>
      <c r="P41" s="21" t="s">
        <v>84</v>
      </c>
      <c r="Q41" s="46">
        <v>44208</v>
      </c>
      <c r="R41" s="46" t="s">
        <v>1239</v>
      </c>
      <c r="S41" s="21" t="s">
        <v>1251</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1269</v>
      </c>
      <c r="O42" s="11" t="s">
        <v>1065</v>
      </c>
      <c r="P42" s="21" t="s">
        <v>84</v>
      </c>
      <c r="Q42" s="46">
        <v>44208</v>
      </c>
      <c r="R42" s="46" t="s">
        <v>1239</v>
      </c>
      <c r="S42" s="21" t="s">
        <v>1251</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1270</v>
      </c>
      <c r="O43" s="11" t="s">
        <v>1065</v>
      </c>
      <c r="P43" s="21" t="s">
        <v>84</v>
      </c>
      <c r="Q43" s="46">
        <v>44208</v>
      </c>
      <c r="R43" s="46" t="s">
        <v>1239</v>
      </c>
      <c r="S43" s="21" t="s">
        <v>1251</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1271</v>
      </c>
      <c r="O44" s="11" t="s">
        <v>1065</v>
      </c>
      <c r="P44" s="21" t="s">
        <v>84</v>
      </c>
      <c r="Q44" s="46">
        <v>44208</v>
      </c>
      <c r="R44" s="46" t="s">
        <v>1239</v>
      </c>
      <c r="S44" s="21" t="s">
        <v>1251</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1272</v>
      </c>
      <c r="O45" s="11" t="s">
        <v>1065</v>
      </c>
      <c r="P45" s="21" t="s">
        <v>84</v>
      </c>
      <c r="Q45" s="46">
        <v>44208</v>
      </c>
      <c r="R45" s="46" t="s">
        <v>1239</v>
      </c>
      <c r="S45" s="21" t="s">
        <v>1251</v>
      </c>
    </row>
    <row r="46" spans="1:19" ht="14.25" customHeight="1" x14ac:dyDescent="0.3">
      <c r="A46" s="27">
        <v>1</v>
      </c>
      <c r="B46" s="26" t="s">
        <v>37</v>
      </c>
      <c r="C46" s="21" t="s">
        <v>1242</v>
      </c>
      <c r="D46" s="21" t="s">
        <v>502</v>
      </c>
      <c r="E46" s="22" t="s">
        <v>12</v>
      </c>
      <c r="F46" s="23" t="s">
        <v>24</v>
      </c>
      <c r="G46" s="24" t="s">
        <v>24</v>
      </c>
      <c r="H46" s="24" t="s">
        <v>24</v>
      </c>
      <c r="I46" s="24" t="s">
        <v>24</v>
      </c>
      <c r="J46" s="24" t="s">
        <v>24</v>
      </c>
      <c r="K46" s="24" t="s">
        <v>24</v>
      </c>
      <c r="L46" s="25" t="s">
        <v>24</v>
      </c>
      <c r="M46" s="25" t="s">
        <v>24</v>
      </c>
      <c r="N46" s="11" t="s">
        <v>1273</v>
      </c>
      <c r="O46" s="11" t="s">
        <v>1066</v>
      </c>
      <c r="P46" s="21" t="s">
        <v>1231</v>
      </c>
      <c r="Q46" s="46">
        <v>44208</v>
      </c>
      <c r="R46" s="46" t="s">
        <v>1237</v>
      </c>
      <c r="S46" s="21" t="s">
        <v>1281</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1274</v>
      </c>
      <c r="O47" s="11" t="s">
        <v>1066</v>
      </c>
      <c r="P47" s="21" t="s">
        <v>1228</v>
      </c>
      <c r="Q47" s="46">
        <v>44208</v>
      </c>
      <c r="R47" s="46"/>
      <c r="S47" s="21" t="s">
        <v>1256</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1252</v>
      </c>
      <c r="O48" s="11" t="s">
        <v>1065</v>
      </c>
      <c r="P48" s="21" t="s">
        <v>1231</v>
      </c>
      <c r="Q48" s="46">
        <v>44210</v>
      </c>
      <c r="R48" s="46" t="s">
        <v>1237</v>
      </c>
      <c r="S48" s="21" t="s">
        <v>1275</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1251</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1244</v>
      </c>
      <c r="O50" s="11" t="s">
        <v>1066</v>
      </c>
      <c r="P50" s="21" t="s">
        <v>1231</v>
      </c>
      <c r="Q50" s="46">
        <v>44210</v>
      </c>
      <c r="R50" s="46" t="s">
        <v>1237</v>
      </c>
      <c r="S50" s="21" t="s">
        <v>1281</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1246</v>
      </c>
      <c r="O51" s="11" t="s">
        <v>1065</v>
      </c>
      <c r="P51" s="21" t="s">
        <v>1228</v>
      </c>
      <c r="Q51" s="46">
        <v>44208</v>
      </c>
      <c r="R51" s="46"/>
      <c r="S51" s="21" t="s">
        <v>1245</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1258</v>
      </c>
      <c r="O52" s="11" t="s">
        <v>1066</v>
      </c>
      <c r="P52" s="21" t="s">
        <v>1228</v>
      </c>
      <c r="Q52" s="46">
        <v>44208</v>
      </c>
      <c r="R52" s="46"/>
      <c r="S52" s="21" t="s">
        <v>1250</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1259</v>
      </c>
      <c r="O53" s="11" t="s">
        <v>1066</v>
      </c>
      <c r="P53" s="21" t="s">
        <v>1231</v>
      </c>
      <c r="Q53" s="46">
        <v>44214</v>
      </c>
      <c r="R53" s="46" t="s">
        <v>1237</v>
      </c>
      <c r="S53" s="21" t="s">
        <v>1253</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1260</v>
      </c>
      <c r="O54" s="11" t="s">
        <v>1066</v>
      </c>
      <c r="P54" s="21" t="s">
        <v>1228</v>
      </c>
      <c r="Q54" s="46">
        <v>44208</v>
      </c>
      <c r="R54" s="46"/>
      <c r="S54" s="21" t="s">
        <v>1253</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1261</v>
      </c>
      <c r="O55" s="11" t="s">
        <v>1066</v>
      </c>
      <c r="P55" s="21" t="s">
        <v>1228</v>
      </c>
      <c r="Q55" s="46">
        <v>44208</v>
      </c>
      <c r="R55" s="46" t="s">
        <v>1239</v>
      </c>
      <c r="S55" s="21" t="s">
        <v>1254</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1262</v>
      </c>
      <c r="O56" s="11" t="s">
        <v>1066</v>
      </c>
      <c r="P56" s="21" t="s">
        <v>1231</v>
      </c>
      <c r="Q56" s="46">
        <v>44214</v>
      </c>
      <c r="R56" s="46" t="s">
        <v>1237</v>
      </c>
      <c r="S56" s="21" t="s">
        <v>1254</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1263</v>
      </c>
      <c r="O57" s="11" t="s">
        <v>1066</v>
      </c>
      <c r="P57" s="21" t="s">
        <v>1231</v>
      </c>
      <c r="Q57" s="46">
        <v>44214</v>
      </c>
      <c r="R57" s="46" t="s">
        <v>1237</v>
      </c>
      <c r="S57" s="21" t="s">
        <v>1281</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1264</v>
      </c>
      <c r="O58" s="21" t="s">
        <v>1066</v>
      </c>
      <c r="P58" s="21" t="s">
        <v>84</v>
      </c>
      <c r="Q58" s="46">
        <v>44208</v>
      </c>
      <c r="R58" s="46"/>
      <c r="S58" s="21" t="s">
        <v>1251</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1265</v>
      </c>
      <c r="O59" s="21" t="s">
        <v>1066</v>
      </c>
      <c r="P59" s="21" t="s">
        <v>84</v>
      </c>
      <c r="Q59" s="46">
        <v>44208</v>
      </c>
      <c r="R59" s="46"/>
      <c r="S59" s="21" t="s">
        <v>1251</v>
      </c>
    </row>
    <row r="60" spans="1:19" ht="14.25" hidden="1"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1247</v>
      </c>
      <c r="O60" s="11"/>
      <c r="P60" s="21" t="s">
        <v>1231</v>
      </c>
      <c r="Q60" s="46">
        <v>44214</v>
      </c>
      <c r="R60" s="46" t="s">
        <v>1237</v>
      </c>
      <c r="S60" s="21" t="s">
        <v>1257</v>
      </c>
    </row>
    <row r="61" spans="1:19" ht="14.25" hidden="1"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1248</v>
      </c>
      <c r="O61" s="11"/>
      <c r="P61" s="21" t="s">
        <v>1231</v>
      </c>
      <c r="Q61" s="46">
        <v>44214</v>
      </c>
      <c r="R61" s="46" t="s">
        <v>1237</v>
      </c>
      <c r="S61" s="21" t="s">
        <v>1281</v>
      </c>
    </row>
    <row r="62" spans="1:19" ht="14.25" hidden="1"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1249</v>
      </c>
      <c r="O62" s="11"/>
      <c r="P62" s="21" t="s">
        <v>1231</v>
      </c>
      <c r="Q62" s="46">
        <v>44214</v>
      </c>
      <c r="R62" s="46" t="s">
        <v>1237</v>
      </c>
      <c r="S62" s="21" t="s">
        <v>1281</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1276</v>
      </c>
      <c r="O63" s="11" t="s">
        <v>1066</v>
      </c>
      <c r="P63" s="21" t="s">
        <v>1231</v>
      </c>
      <c r="Q63" s="46">
        <v>44214</v>
      </c>
      <c r="R63" s="46" t="s">
        <v>1237</v>
      </c>
      <c r="S63" s="21" t="s">
        <v>1281</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c r="R64" s="46"/>
      <c r="S64" s="21" t="s">
        <v>1279</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1278</v>
      </c>
      <c r="O65" s="11" t="s">
        <v>1066</v>
      </c>
      <c r="P65" s="21" t="s">
        <v>84</v>
      </c>
      <c r="Q65" s="46">
        <v>44214</v>
      </c>
      <c r="R65" s="46" t="s">
        <v>1237</v>
      </c>
      <c r="S65" s="21" t="s">
        <v>1281</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44214</v>
      </c>
      <c r="R66" s="46" t="s">
        <v>1237</v>
      </c>
      <c r="S66" s="21" t="s">
        <v>1281</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1228</v>
      </c>
      <c r="Q67" s="46">
        <v>44214</v>
      </c>
      <c r="R67" s="46" t="s">
        <v>1237</v>
      </c>
      <c r="S67" s="21" t="s">
        <v>1287</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1279</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1279</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1279</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1239</v>
      </c>
      <c r="S71" s="21" t="s">
        <v>1251</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44214</v>
      </c>
      <c r="R72" s="46" t="s">
        <v>1237</v>
      </c>
      <c r="S72" s="21" t="s">
        <v>1277</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1279</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1279</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44214</v>
      </c>
      <c r="R75" s="46" t="s">
        <v>1237</v>
      </c>
      <c r="S75" s="21" t="s">
        <v>1281</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1279</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1279</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1279</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1279</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1279</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1279</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1279</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1279</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1240</v>
      </c>
      <c r="Q84" s="46"/>
      <c r="R84" s="46" t="s">
        <v>1239</v>
      </c>
      <c r="S84" s="21" t="s">
        <v>1280</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1279</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1228</v>
      </c>
      <c r="Q86" s="46">
        <v>44214</v>
      </c>
      <c r="R86" s="46" t="s">
        <v>1237</v>
      </c>
      <c r="S86" s="21" t="s">
        <v>1286</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1279</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44214</v>
      </c>
      <c r="R88" s="46" t="s">
        <v>1237</v>
      </c>
      <c r="S88" s="21" t="s">
        <v>1281</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1237</v>
      </c>
      <c r="S89" s="21" t="s">
        <v>1255</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1237</v>
      </c>
      <c r="S90" s="21" t="s">
        <v>1255</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1237</v>
      </c>
      <c r="S91" s="21" t="s">
        <v>1255</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1237</v>
      </c>
      <c r="S92" s="21" t="s">
        <v>1255</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1237</v>
      </c>
      <c r="S93" s="21" t="s">
        <v>1255</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1237</v>
      </c>
      <c r="S94" s="21" t="s">
        <v>1255</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1237</v>
      </c>
      <c r="S95" s="21" t="s">
        <v>1255</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1237</v>
      </c>
      <c r="S96" s="21" t="s">
        <v>1255</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1237</v>
      </c>
      <c r="S97" s="21" t="s">
        <v>1255</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1237</v>
      </c>
      <c r="S98" s="21" t="s">
        <v>1255</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1237</v>
      </c>
      <c r="S99" s="21" t="s">
        <v>1255</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1237</v>
      </c>
      <c r="S100" s="21" t="s">
        <v>1255</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1237</v>
      </c>
      <c r="S101" s="21" t="s">
        <v>1255</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1237</v>
      </c>
      <c r="S102" s="21" t="s">
        <v>1255</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1237</v>
      </c>
      <c r="S103" s="21" t="s">
        <v>1255</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hidden="1"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1237</v>
      </c>
      <c r="S109" s="21" t="s">
        <v>1255</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1237</v>
      </c>
      <c r="S111" s="21" t="s">
        <v>1255</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1237</v>
      </c>
      <c r="S113" s="21" t="s">
        <v>1255</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1237</v>
      </c>
      <c r="S114" s="21" t="s">
        <v>1255</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1237</v>
      </c>
      <c r="S115" s="21" t="s">
        <v>1255</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1237</v>
      </c>
      <c r="S116" s="21" t="s">
        <v>1255</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1237</v>
      </c>
      <c r="S119" s="21" t="s">
        <v>1255</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1237</v>
      </c>
      <c r="S120" s="21" t="s">
        <v>1255</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1237</v>
      </c>
      <c r="S121" s="21" t="s">
        <v>1255</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1237</v>
      </c>
      <c r="S122" s="21" t="s">
        <v>1255</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1237</v>
      </c>
      <c r="S123" s="21" t="s">
        <v>1255</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1237</v>
      </c>
      <c r="S125" s="21" t="s">
        <v>1255</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1237</v>
      </c>
      <c r="S126" s="21" t="s">
        <v>1255</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1237</v>
      </c>
      <c r="S127" s="21" t="s">
        <v>1255</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1237</v>
      </c>
      <c r="S128" s="21" t="s">
        <v>1255</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1237</v>
      </c>
      <c r="S129" s="21" t="s">
        <v>1255</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1237</v>
      </c>
      <c r="S130" s="21" t="s">
        <v>1281</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1237</v>
      </c>
      <c r="S134" s="21" t="s">
        <v>1283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1237</v>
      </c>
      <c r="S135" s="21" t="s">
        <v>1281</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hidden="1"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1239</v>
      </c>
      <c r="S141" s="21" t="s">
        <v>1241</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hidden="1"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1239</v>
      </c>
      <c r="S144" s="21" t="s">
        <v>1282</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1239</v>
      </c>
      <c r="S146" s="21" t="s">
        <v>1284</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1237</v>
      </c>
      <c r="S147" s="21" t="s">
        <v>1281</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1237</v>
      </c>
      <c r="S148" s="21" t="s">
        <v>1281</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6">
        <v>44214</v>
      </c>
      <c r="R149" s="46" t="s">
        <v>1237</v>
      </c>
      <c r="S149" s="21" t="s">
        <v>1281</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1231</v>
      </c>
      <c r="Q150" s="46">
        <v>44214</v>
      </c>
      <c r="R150" s="46" t="s">
        <v>1237</v>
      </c>
      <c r="S150" s="21" t="s">
        <v>1285</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1231</v>
      </c>
      <c r="Q152" s="46">
        <v>44214</v>
      </c>
      <c r="R152" s="46" t="s">
        <v>1237</v>
      </c>
      <c r="S152" s="21" t="s">
        <v>1281</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9" si="31">"opdracht_"&amp;B155&amp;".zip"</f>
        <v>opdracht_LVBB4040.zip</v>
      </c>
      <c r="O155" s="25" t="s">
        <v>1066</v>
      </c>
      <c r="P155" s="21" t="s">
        <v>1231</v>
      </c>
      <c r="Q155" s="46">
        <v>44214</v>
      </c>
      <c r="R155" s="46" t="s">
        <v>1237</v>
      </c>
      <c r="S155" s="21" t="s">
        <v>1281</v>
      </c>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1231</v>
      </c>
      <c r="Q156" s="46">
        <v>44215</v>
      </c>
      <c r="R156" s="46" t="s">
        <v>1237</v>
      </c>
      <c r="S156" s="21" t="s">
        <v>1281</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1239</v>
      </c>
      <c r="S157" s="21" t="s">
        <v>1241</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tr">
        <f t="shared" si="31"/>
        <v>opdracht_LVBB4044.zip</v>
      </c>
      <c r="O159" s="25" t="s">
        <v>1066</v>
      </c>
      <c r="P159" s="21" t="s">
        <v>1231</v>
      </c>
      <c r="Q159" s="46">
        <v>44215</v>
      </c>
      <c r="R159" s="46" t="s">
        <v>1237</v>
      </c>
      <c r="S159" s="21" t="s">
        <v>1281</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21" t="str">
        <f t="shared" ref="N162" si="32">"opdracht_"&amp;B162&amp;".zip"</f>
        <v>opdracht_LVBB4904.zip</v>
      </c>
      <c r="O162" s="25" t="s">
        <v>1066</v>
      </c>
      <c r="P162" s="21" t="s">
        <v>1231</v>
      </c>
      <c r="Q162" s="46">
        <v>44215</v>
      </c>
      <c r="R162" s="46" t="s">
        <v>1237</v>
      </c>
      <c r="S162" s="21" t="s">
        <v>1281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hidden="1"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tr">
        <f t="shared" ref="N166" si="33">"opdracht_"&amp;B166&amp;".zip"</f>
        <v>opdracht_LVBB5005.zip</v>
      </c>
      <c r="O166" s="25" t="s">
        <v>1066</v>
      </c>
      <c r="P166" s="21" t="s">
        <v>1231</v>
      </c>
      <c r="Q166" s="46">
        <v>44215</v>
      </c>
      <c r="R166" s="46" t="s">
        <v>1237</v>
      </c>
      <c r="S166" s="21" t="s">
        <v>1281</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1240</v>
      </c>
      <c r="Q167" s="46">
        <v>44215</v>
      </c>
      <c r="R167" s="46" t="s">
        <v>1239</v>
      </c>
      <c r="S167" s="21"/>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1240</v>
      </c>
      <c r="Q168" s="46">
        <v>44215</v>
      </c>
      <c r="R168" s="46" t="s">
        <v>1239</v>
      </c>
      <c r="S168" s="21"/>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1240</v>
      </c>
      <c r="Q170" s="46"/>
      <c r="R170" s="46"/>
      <c r="S170" s="21"/>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1240</v>
      </c>
      <c r="Q171" s="46">
        <v>44215</v>
      </c>
      <c r="R171" s="46" t="s">
        <v>1239</v>
      </c>
      <c r="S171" s="21"/>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1240</v>
      </c>
      <c r="Q172" s="46">
        <v>44215</v>
      </c>
      <c r="R172" s="46" t="s">
        <v>1239</v>
      </c>
      <c r="S172" s="21"/>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t="s">
        <v>1240</v>
      </c>
      <c r="Q177" s="46">
        <v>44216</v>
      </c>
      <c r="R177" s="46" t="s">
        <v>1239</v>
      </c>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t="s">
        <v>1240</v>
      </c>
      <c r="Q178" s="46">
        <v>44216</v>
      </c>
      <c r="R178" s="46" t="s">
        <v>1239</v>
      </c>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t="s">
        <v>1240</v>
      </c>
      <c r="Q179" s="46">
        <v>44216</v>
      </c>
      <c r="R179" s="46" t="s">
        <v>1239</v>
      </c>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t="s">
        <v>1240</v>
      </c>
      <c r="Q180" s="46">
        <v>44216</v>
      </c>
      <c r="R180" s="46" t="s">
        <v>1239</v>
      </c>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21" t="str">
        <f t="shared" ref="N181" si="34">"opdracht_"&amp;B181&amp;".zip"</f>
        <v>opdracht_LVBB7007.zip</v>
      </c>
      <c r="O181" s="25" t="s">
        <v>1066</v>
      </c>
      <c r="P181" s="21" t="s">
        <v>1231</v>
      </c>
      <c r="Q181" s="46">
        <v>44216</v>
      </c>
      <c r="R181" s="46" t="s">
        <v>1237</v>
      </c>
      <c r="S181" s="21" t="s">
        <v>1281</v>
      </c>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t="s">
        <v>1240</v>
      </c>
      <c r="Q182" s="46">
        <v>44216</v>
      </c>
      <c r="R182" s="46" t="s">
        <v>1239</v>
      </c>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t="s">
        <v>1240</v>
      </c>
      <c r="Q183" s="46">
        <v>44216</v>
      </c>
      <c r="R183" s="46" t="s">
        <v>1239</v>
      </c>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t="s">
        <v>1240</v>
      </c>
      <c r="Q184" s="46">
        <v>44216</v>
      </c>
      <c r="R184" s="46" t="s">
        <v>1239</v>
      </c>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t="s">
        <v>1240</v>
      </c>
      <c r="Q185" s="46">
        <v>44216</v>
      </c>
      <c r="R185" s="46" t="s">
        <v>1239</v>
      </c>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t="s">
        <v>1240</v>
      </c>
      <c r="Q186" s="46">
        <v>44216</v>
      </c>
      <c r="R186" s="46" t="s">
        <v>1239</v>
      </c>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t="s">
        <v>1240</v>
      </c>
      <c r="Q187" s="46">
        <v>44216</v>
      </c>
      <c r="R187" s="46" t="s">
        <v>1239</v>
      </c>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t="s">
        <v>1240</v>
      </c>
      <c r="Q188" s="46">
        <v>44216</v>
      </c>
      <c r="R188" s="46" t="s">
        <v>1239</v>
      </c>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t="s">
        <v>1240</v>
      </c>
      <c r="Q189" s="46">
        <v>44216</v>
      </c>
      <c r="R189" s="46" t="s">
        <v>1239</v>
      </c>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t="s">
        <v>1240</v>
      </c>
      <c r="Q190" s="46">
        <v>44216</v>
      </c>
      <c r="R190" s="46" t="s">
        <v>1239</v>
      </c>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t="s">
        <v>1240</v>
      </c>
      <c r="Q191" s="46">
        <v>44216</v>
      </c>
      <c r="R191" s="46" t="s">
        <v>1239</v>
      </c>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t="s">
        <v>1240</v>
      </c>
      <c r="Q192" s="46">
        <v>44216</v>
      </c>
      <c r="R192" s="46" t="s">
        <v>1239</v>
      </c>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t="s">
        <v>1240</v>
      </c>
      <c r="Q193" s="46">
        <v>44216</v>
      </c>
      <c r="R193" s="46" t="s">
        <v>1239</v>
      </c>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t="s">
        <v>1240</v>
      </c>
      <c r="Q194" s="46">
        <v>44216</v>
      </c>
      <c r="R194" s="46" t="s">
        <v>1239</v>
      </c>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t="s">
        <v>1240</v>
      </c>
      <c r="Q195" s="46">
        <v>44216</v>
      </c>
      <c r="R195" s="46" t="s">
        <v>1239</v>
      </c>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t="s">
        <v>1240</v>
      </c>
      <c r="Q196" s="46">
        <v>44216</v>
      </c>
      <c r="R196" s="46" t="s">
        <v>1239</v>
      </c>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t="s">
        <v>1240</v>
      </c>
      <c r="Q197" s="46">
        <v>44216</v>
      </c>
      <c r="R197" s="46" t="s">
        <v>1239</v>
      </c>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t="s">
        <v>1240</v>
      </c>
      <c r="Q198" s="46">
        <v>44216</v>
      </c>
      <c r="R198" s="46" t="s">
        <v>1239</v>
      </c>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t="s">
        <v>1240</v>
      </c>
      <c r="Q199" s="46">
        <v>44216</v>
      </c>
      <c r="R199" s="46" t="s">
        <v>1239</v>
      </c>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t="s">
        <v>1240</v>
      </c>
      <c r="Q200" s="46">
        <v>44216</v>
      </c>
      <c r="R200" s="46" t="s">
        <v>1239</v>
      </c>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t="s">
        <v>1240</v>
      </c>
      <c r="Q201" s="46">
        <v>44216</v>
      </c>
      <c r="R201" s="46" t="s">
        <v>1239</v>
      </c>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t="s">
        <v>1240</v>
      </c>
      <c r="Q202" s="46">
        <v>44216</v>
      </c>
      <c r="R202" s="46" t="s">
        <v>1239</v>
      </c>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t="s">
        <v>1240</v>
      </c>
      <c r="Q203" s="46">
        <v>44216</v>
      </c>
      <c r="R203" s="46" t="s">
        <v>1239</v>
      </c>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t="s">
        <v>1240</v>
      </c>
      <c r="Q204" s="46">
        <v>44216</v>
      </c>
      <c r="R204" s="46" t="s">
        <v>1239</v>
      </c>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t="s">
        <v>1240</v>
      </c>
      <c r="Q205" s="46">
        <v>44216</v>
      </c>
      <c r="R205" s="46" t="s">
        <v>1239</v>
      </c>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t="s">
        <v>1240</v>
      </c>
      <c r="Q206" s="46">
        <v>44216</v>
      </c>
      <c r="R206" s="46" t="s">
        <v>1239</v>
      </c>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t="s">
        <v>1240</v>
      </c>
      <c r="Q207" s="46">
        <v>44216</v>
      </c>
      <c r="R207" s="46" t="s">
        <v>1239</v>
      </c>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t="s">
        <v>1240</v>
      </c>
      <c r="Q208" s="46">
        <v>44216</v>
      </c>
      <c r="R208" s="46" t="s">
        <v>1239</v>
      </c>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t="s">
        <v>1240</v>
      </c>
      <c r="Q209" s="46">
        <v>44216</v>
      </c>
      <c r="R209" s="46" t="s">
        <v>1239</v>
      </c>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21" t="str">
        <f t="shared" ref="N210" si="35">"opdracht_"&amp;B210&amp;".zip"</f>
        <v>opdracht_LVBB7725.zip</v>
      </c>
      <c r="O210" s="25" t="s">
        <v>1066</v>
      </c>
      <c r="P210" s="21" t="s">
        <v>1231</v>
      </c>
      <c r="Q210" s="46">
        <v>44216</v>
      </c>
      <c r="R210" s="46" t="s">
        <v>1237</v>
      </c>
      <c r="S210" s="21" t="s">
        <v>1285</v>
      </c>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21" t="str">
        <f t="shared" ref="N211" si="36">"opdracht_"&amp;B211&amp;".zip"</f>
        <v>opdracht_LVBB7726.zip</v>
      </c>
      <c r="O211" s="25" t="s">
        <v>1066</v>
      </c>
      <c r="P211" s="21" t="s">
        <v>1231</v>
      </c>
      <c r="Q211" s="46">
        <v>44216</v>
      </c>
      <c r="R211" s="46" t="s">
        <v>1237</v>
      </c>
      <c r="S211" s="21" t="s">
        <v>1285</v>
      </c>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21" t="str">
        <f t="shared" ref="N212" si="37">"opdracht_"&amp;B212&amp;".zip"</f>
        <v>opdracht_LVBB7727.zip</v>
      </c>
      <c r="O212" s="25" t="s">
        <v>1066</v>
      </c>
      <c r="P212" s="21" t="s">
        <v>1231</v>
      </c>
      <c r="Q212" s="46">
        <v>44216</v>
      </c>
      <c r="R212" s="46" t="s">
        <v>1237</v>
      </c>
      <c r="S212" s="21" t="s">
        <v>1281</v>
      </c>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t="s">
        <v>1240</v>
      </c>
      <c r="Q213" s="46">
        <v>44216</v>
      </c>
      <c r="R213" s="46" t="s">
        <v>1239</v>
      </c>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t="s">
        <v>1240</v>
      </c>
      <c r="Q214" s="46">
        <v>44216</v>
      </c>
      <c r="R214" s="46" t="s">
        <v>1239</v>
      </c>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t="s">
        <v>1240</v>
      </c>
      <c r="Q215" s="46">
        <v>44216</v>
      </c>
      <c r="R215" s="46" t="s">
        <v>1239</v>
      </c>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t="s">
        <v>1240</v>
      </c>
      <c r="Q216" s="46">
        <v>44216</v>
      </c>
      <c r="R216" s="46" t="s">
        <v>1239</v>
      </c>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t="s">
        <v>1240</v>
      </c>
      <c r="Q217" s="46">
        <v>44216</v>
      </c>
      <c r="R217" s="46" t="s">
        <v>1239</v>
      </c>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t="s">
        <v>1240</v>
      </c>
      <c r="Q218" s="46">
        <v>44216</v>
      </c>
      <c r="R218" s="46" t="s">
        <v>1239</v>
      </c>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t="s">
        <v>1240</v>
      </c>
      <c r="Q219" s="46">
        <v>44216</v>
      </c>
      <c r="R219" s="46" t="s">
        <v>1239</v>
      </c>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t="s">
        <v>1240</v>
      </c>
      <c r="Q221" s="46">
        <v>44216</v>
      </c>
      <c r="R221" s="46" t="s">
        <v>1239</v>
      </c>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21" t="str">
        <f t="shared" ref="N222" si="38">"opdracht_"&amp;B222&amp;".zip"</f>
        <v>opdracht_OZON0003.zip</v>
      </c>
      <c r="O222" s="25" t="s">
        <v>1066</v>
      </c>
      <c r="P222" s="21" t="s">
        <v>1231</v>
      </c>
      <c r="Q222" s="46">
        <v>44216</v>
      </c>
      <c r="R222" s="46" t="s">
        <v>1237</v>
      </c>
      <c r="S222" s="21" t="s">
        <v>1281</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1240</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1240</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1240</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1240</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1240</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1240</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1240</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1240</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1240</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1240</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1240</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1240</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1240</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1240</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1240</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1240</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1240</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1240</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1240</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1240</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1240</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1240</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1240</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1240</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1240</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1240</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1240</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1240</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1240</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1240</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1240</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1240</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1240</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1240</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1240</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1240</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1240</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1240</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1240</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1240</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1240</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1240</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1240</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1240</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1240</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1239</v>
      </c>
      <c r="S269" s="21" t="s">
        <v>1241</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1239</v>
      </c>
      <c r="S270" s="21" t="s">
        <v>1241</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1239</v>
      </c>
      <c r="S271" s="21" t="s">
        <v>1241</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1240</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1240</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1240</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1240</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1240</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1240</v>
      </c>
      <c r="Q279" s="46">
        <v>44166</v>
      </c>
      <c r="R279" s="46"/>
      <c r="S279" s="21" t="s">
        <v>1234</v>
      </c>
    </row>
    <row r="280" spans="1:19" ht="14.25" hidden="1"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hidden="1"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1240</v>
      </c>
      <c r="Q284" s="46">
        <v>44166</v>
      </c>
      <c r="R284" s="46"/>
      <c r="S284" s="21" t="s">
        <v>1234</v>
      </c>
    </row>
    <row r="285" spans="1:19" s="2" customFormat="1" ht="14.25" hidden="1"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1240</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1240</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1240</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1240</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1240</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1240</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1240</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1239</v>
      </c>
      <c r="S295" s="21" t="s">
        <v>1241</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1240</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hidden="1"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hidden="1"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1235</v>
      </c>
    </row>
    <row r="303" spans="1:19" ht="14.25" hidden="1"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1240</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1240</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hidden="1"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hidden="1"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hidden="1"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hidden="1"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hidden="1"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hidden="1"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hidden="1"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hidden="1"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hidden="1"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hidden="1"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hidden="1"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hidden="1"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1235</v>
      </c>
    </row>
    <row r="327" spans="1:19" ht="14.25" hidden="1"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hidden="1"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hidden="1"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1235</v>
      </c>
    </row>
    <row r="330" spans="1:19" ht="14.25" hidden="1"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hidden="1"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hidden="1"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1235</v>
      </c>
    </row>
    <row r="333" spans="1:19" ht="14.25" hidden="1"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hidden="1"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hidden="1"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hidden="1"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hidden="1"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hidden="1"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hidden="1"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hidden="1"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hidden="1"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hidden="1"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hidden="1"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hidden="1"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hidden="1"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hidden="1"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hidden="1"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hidden="1"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hidden="1"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hidden="1"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hidden="1"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hidden="1"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hidden="1"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hidden="1"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hidden="1"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hidden="1"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hidden="1"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hidden="1"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hidden="1"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hidden="1"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hidden="1"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hidden="1"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hidden="1"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hidden="1"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hidden="1"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hidden="1"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hidden="1"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hidden="1"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hidden="1"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hidden="1"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hidden="1"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hidden="1"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hidden="1"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hidden="1"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hidden="1"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hidden="1"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hidden="1"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hidden="1"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hidden="1"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hidden="1"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hidden="1"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hidden="1"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hidden="1"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hidden="1"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hidden="1"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hidden="1"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hidden="1"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hidden="1"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hidden="1"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hidden="1"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hidden="1"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hidden="1"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hidden="1"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hidden="1"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hidden="1"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hidden="1"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hidden="1"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hidden="1"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hidden="1"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hidden="1"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hidden="1"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hidden="1"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hidden="1"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hidden="1"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hidden="1"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hidden="1"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hidden="1"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hidden="1"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hidden="1"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hidden="1"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hidden="1"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hidden="1"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hidden="1"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hidden="1"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hidden="1"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hidden="1"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hidden="1"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hidden="1"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hidden="1"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hidden="1"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hidden="1"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hidden="1"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hidden="1"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hidden="1"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hidden="1"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hidden="1"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hidden="1"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hidden="1"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hidden="1"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hidden="1"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hidden="1"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hidden="1"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hidden="1"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hidden="1"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hidden="1"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hidden="1"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hidden="1"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hidden="1"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hidden="1"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hidden="1"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hidden="1"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hidden="1"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hidden="1"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hidden="1"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hidden="1"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hidden="1"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hidden="1"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hidden="1"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hidden="1"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hidden="1"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hidden="1"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hidden="1"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hidden="1"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hidden="1"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hidden="1"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hidden="1"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hidden="1"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hidden="1"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hidden="1"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hidden="1"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hidden="1"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hidden="1"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hidden="1"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hidden="1"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hidden="1"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hidden="1"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hidden="1"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hidden="1"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hidden="1"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hidden="1"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hidden="1"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hidden="1"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hidden="1"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hidden="1"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hidden="1"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hidden="1"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hidden="1"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hidden="1"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hidden="1"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hidden="1"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hidden="1"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hidden="1"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hidden="1"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hidden="1"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hidden="1"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hidden="1"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hidden="1"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hidden="1"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hidden="1"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hidden="1"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hidden="1"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hidden="1"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hidden="1"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hidden="1"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hidden="1"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hidden="1"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hidden="1"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hidden="1"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hidden="1"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hidden="1"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hidden="1"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hidden="1"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hidden="1"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hidden="1"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hidden="1"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hidden="1"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hidden="1"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hidden="1"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hidden="1"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hidden="1"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hidden="1"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hidden="1"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hidden="1"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hidden="1"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hidden="1"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hidden="1"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hidden="1"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hidden="1"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hidden="1"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hidden="1"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hidden="1"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hidden="1"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hidden="1"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hidden="1"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hidden="1"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hidden="1"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hidden="1"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hidden="1"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hidden="1"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hidden="1"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hidden="1"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hidden="1"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hidden="1"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hidden="1"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hidden="1"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hidden="1"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hidden="1"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hidden="1"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hidden="1"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hidden="1"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hidden="1"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hidden="1"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hidden="1"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hidden="1"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hidden="1"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hidden="1"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hidden="1"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hidden="1"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hidden="1"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hidden="1"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hidden="1"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hidden="1"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hidden="1"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hidden="1"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hidden="1"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hidden="1"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hidden="1"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hidden="1"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hidden="1"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hidden="1"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hidden="1"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hidden="1"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hidden="1"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hidden="1"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hidden="1"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hidden="1"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hidden="1"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hidden="1"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hidden="1"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hidden="1"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hidden="1"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hidden="1"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hidden="1"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hidden="1"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hidden="1"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hidden="1"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hidden="1"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hidden="1"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hidden="1"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hidden="1"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hidden="1"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hidden="1"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hidden="1"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hidden="1"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hidden="1"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filterColumn colId="5">
      <filters>
        <filter val="Ja"/>
      </filters>
    </filterColumn>
  </autoFilter>
  <phoneticPr fontId="5" type="noConversion"/>
  <conditionalFormatting sqref="A1:XFD1048576">
    <cfRule type="cellIs" dxfId="7" priority="6" operator="equal">
      <formula>"OK"</formula>
    </cfRule>
    <cfRule type="cellIs" dxfId="6" priority="5" operator="equal">
      <formula>"NOK"</formula>
    </cfRule>
    <cfRule type="cellIs" dxfId="5" priority="4" operator="equal">
      <formula>"TestAanpassen"</formula>
    </cfRule>
    <cfRule type="cellIs" dxfId="4" priority="2" operator="equal">
      <formula>"nvt"</formula>
    </cfRule>
  </conditionalFormatting>
  <conditionalFormatting sqref="P54">
    <cfRule type="cellIs" dxfId="3" priority="3" operator="equal">
      <formula>"nvt"</formula>
    </cfRule>
  </conditionalFormatting>
  <conditionalFormatting sqref="P86">
    <cfRule type="cellIs" dxfId="2" priority="1"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2021-01-21T12:38:42Z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