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GeonuKim\Desktop\ML project\Regression_Analysis_of_PECVD_SiNx\database\"/>
    </mc:Choice>
  </mc:AlternateContent>
  <xr:revisionPtr revIDLastSave="0" documentId="13_ncr:1_{F7B49907-D211-487C-A9F1-DFE30EEA8F9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uffled_Rand_removed" sheetId="4" r:id="rId1"/>
    <sheet name="Sheet1" sheetId="5" r:id="rId2"/>
    <sheet name="Shuffled" sheetId="1" r:id="rId3"/>
    <sheet name="Raw Data" sheetId="3" r:id="rId4"/>
  </sheets>
  <definedNames>
    <definedName name="_xlnm._FilterDatabase" localSheetId="2" hidden="1">Shuffled!$A$2:$H$44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I33" i="1" l="1"/>
  <c r="I40" i="1"/>
  <c r="I35" i="1"/>
  <c r="I11" i="1"/>
  <c r="I37" i="1"/>
  <c r="I14" i="1"/>
  <c r="I13" i="1"/>
  <c r="I17" i="1"/>
  <c r="I43" i="1"/>
  <c r="I36" i="1"/>
  <c r="I22" i="1"/>
  <c r="I32" i="1"/>
  <c r="I18" i="1"/>
  <c r="I15" i="1"/>
  <c r="I28" i="1"/>
  <c r="I3" i="1"/>
  <c r="I38" i="1"/>
  <c r="I30" i="1"/>
  <c r="I10" i="1"/>
  <c r="I25" i="1"/>
  <c r="I27" i="1"/>
  <c r="I24" i="1"/>
  <c r="I21" i="1"/>
  <c r="I39" i="1"/>
  <c r="I4" i="1"/>
  <c r="I29" i="1"/>
  <c r="I42" i="1"/>
  <c r="I16" i="1"/>
  <c r="I2" i="1"/>
  <c r="I19" i="1"/>
  <c r="I23" i="1"/>
  <c r="I41" i="1"/>
  <c r="I6" i="1"/>
  <c r="I44" i="1"/>
  <c r="I7" i="1"/>
  <c r="I9" i="1"/>
  <c r="I20" i="1"/>
  <c r="I34" i="1"/>
  <c r="I26" i="1"/>
  <c r="I12" i="1"/>
  <c r="I5" i="1"/>
  <c r="I31" i="1"/>
  <c r="I8" i="1"/>
</calcChain>
</file>

<file path=xl/sharedStrings.xml><?xml version="1.0" encoding="utf-8"?>
<sst xmlns="http://schemas.openxmlformats.org/spreadsheetml/2006/main" count="51" uniqueCount="29">
  <si>
    <t>RF Freq (MHz)</t>
  </si>
  <si>
    <t>Temp (C)</t>
  </si>
  <si>
    <t>RF Power (W)</t>
  </si>
  <si>
    <t xml:space="preserve">Pressure (mTorr) </t>
  </si>
  <si>
    <t xml:space="preserve">SiH4 Flow Rate (sccm) </t>
  </si>
  <si>
    <t>NH3 Flow Rate (sccm)</t>
  </si>
  <si>
    <t>N2 Flow Rate (sccm)</t>
  </si>
  <si>
    <t>Tensile Stress (Mpa)</t>
  </si>
  <si>
    <t>Rand for Shuffle</t>
  </si>
  <si>
    <t>W1</t>
  </si>
  <si>
    <t>W2</t>
  </si>
  <si>
    <t>W3</t>
  </si>
  <si>
    <t>W4</t>
  </si>
  <si>
    <t>W5</t>
  </si>
  <si>
    <t>b</t>
  </si>
  <si>
    <t>Test1</t>
  </si>
  <si>
    <t>Test2</t>
  </si>
  <si>
    <t>Test3</t>
  </si>
  <si>
    <t>Alpha</t>
  </si>
  <si>
    <t>Epoch</t>
  </si>
  <si>
    <t>cost</t>
  </si>
  <si>
    <t>Test4</t>
  </si>
  <si>
    <t>Test5</t>
  </si>
  <si>
    <t>Test6</t>
  </si>
  <si>
    <t>Test7</t>
  </si>
  <si>
    <t>Tensile Stress calculated by Linear Regression Model (MPa)</t>
  </si>
  <si>
    <t>Tensile Stress calculated by Neural Network Model (MPa)</t>
  </si>
  <si>
    <t>Linear Regression</t>
  </si>
  <si>
    <t>Linear Regression Weights and bias selected.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</si>
</sst>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0" xfId="0" applyFill="1" applyBorder="1"/>
    <xf numFmtId="0" fontId="2" fillId="0" borderId="0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Y vs. Y_predicted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4521646706489"/>
          <c:y val="6.0518596638045506E-2"/>
          <c:w val="0.88727823732486877"/>
          <c:h val="0.905074269601716"/>
        </c:manualLayout>
      </c:layout>
      <c:lineChart>
        <c:grouping val="stacked"/>
        <c:varyColors val="0"/>
        <c:ser>
          <c:idx val="0"/>
          <c:order val="0"/>
          <c:tx>
            <c:strRef>
              <c:f>Shuffled_Rand_removed!$H$1</c:f>
              <c:strCache>
                <c:ptCount val="1"/>
                <c:pt idx="0">
                  <c:v>Tensile Stress (Mpa)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Shuffled_Rand_removed!$H$2:$H$44</c:f>
              <c:numCache>
                <c:formatCode>0.00</c:formatCode>
                <c:ptCount val="43"/>
                <c:pt idx="0">
                  <c:v>317.68388106416199</c:v>
                </c:pt>
                <c:pt idx="1">
                  <c:v>57.599999999999902</c:v>
                </c:pt>
                <c:pt idx="2">
                  <c:v>-4.0938908485839596</c:v>
                </c:pt>
                <c:pt idx="3">
                  <c:v>16.626506024096301</c:v>
                </c:pt>
                <c:pt idx="4">
                  <c:v>31.7683881064162</c:v>
                </c:pt>
                <c:pt idx="5">
                  <c:v>25.094339622641499</c:v>
                </c:pt>
                <c:pt idx="6">
                  <c:v>148.14814814814801</c:v>
                </c:pt>
                <c:pt idx="7">
                  <c:v>35.951972555746103</c:v>
                </c:pt>
                <c:pt idx="8">
                  <c:v>94.340740740740699</c:v>
                </c:pt>
                <c:pt idx="9">
                  <c:v>27.970370370370301</c:v>
                </c:pt>
                <c:pt idx="10">
                  <c:v>3.25301204819276</c:v>
                </c:pt>
                <c:pt idx="11">
                  <c:v>90.311111111111103</c:v>
                </c:pt>
                <c:pt idx="12">
                  <c:v>118.992592592592</c:v>
                </c:pt>
                <c:pt idx="13">
                  <c:v>97.896296296296299</c:v>
                </c:pt>
                <c:pt idx="14">
                  <c:v>22.7236147432425</c:v>
                </c:pt>
                <c:pt idx="15">
                  <c:v>79.170370370370307</c:v>
                </c:pt>
                <c:pt idx="16">
                  <c:v>93.629629629629605</c:v>
                </c:pt>
                <c:pt idx="17">
                  <c:v>76.134585289514902</c:v>
                </c:pt>
                <c:pt idx="18">
                  <c:v>40.068610634648302</c:v>
                </c:pt>
                <c:pt idx="19">
                  <c:v>60.681481481481399</c:v>
                </c:pt>
                <c:pt idx="20">
                  <c:v>36.977777777777703</c:v>
                </c:pt>
                <c:pt idx="21">
                  <c:v>62.9890453834116</c:v>
                </c:pt>
                <c:pt idx="22">
                  <c:v>68.740740740740705</c:v>
                </c:pt>
                <c:pt idx="23">
                  <c:v>87.229629629629599</c:v>
                </c:pt>
                <c:pt idx="24">
                  <c:v>-8.3855421686747</c:v>
                </c:pt>
                <c:pt idx="25">
                  <c:v>77.511111111111106</c:v>
                </c:pt>
                <c:pt idx="26">
                  <c:v>51.911111111111097</c:v>
                </c:pt>
                <c:pt idx="27">
                  <c:v>8.8974836132918291</c:v>
                </c:pt>
                <c:pt idx="28">
                  <c:v>99.5555555555555</c:v>
                </c:pt>
                <c:pt idx="29">
                  <c:v>26.024096385542101</c:v>
                </c:pt>
                <c:pt idx="30">
                  <c:v>125.86666666666601</c:v>
                </c:pt>
                <c:pt idx="31">
                  <c:v>92.4444444444444</c:v>
                </c:pt>
                <c:pt idx="32">
                  <c:v>44.030874785591699</c:v>
                </c:pt>
                <c:pt idx="33">
                  <c:v>48.118518518518499</c:v>
                </c:pt>
                <c:pt idx="34">
                  <c:v>35.318518518518403</c:v>
                </c:pt>
                <c:pt idx="35">
                  <c:v>4.9777777777777601</c:v>
                </c:pt>
                <c:pt idx="36">
                  <c:v>26.311111111111099</c:v>
                </c:pt>
                <c:pt idx="37">
                  <c:v>-17.334986043112099</c:v>
                </c:pt>
                <c:pt idx="38">
                  <c:v>75.614814814814807</c:v>
                </c:pt>
                <c:pt idx="39">
                  <c:v>44.913928012519499</c:v>
                </c:pt>
                <c:pt idx="40">
                  <c:v>14.870500296762</c:v>
                </c:pt>
                <c:pt idx="41">
                  <c:v>57.362962962962897</c:v>
                </c:pt>
                <c:pt idx="42">
                  <c:v>26.8388106416275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B-42D9-A3E9-982976372F37}"/>
            </c:ext>
          </c:extLst>
        </c:ser>
        <c:ser>
          <c:idx val="2"/>
          <c:order val="1"/>
          <c:tx>
            <c:strRef>
              <c:f>Shuffled_Rand_removed!$J$1</c:f>
              <c:strCache>
                <c:ptCount val="1"/>
                <c:pt idx="0">
                  <c:v>Tensile Stress calculated by Linear Regression Model (MPa)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Shuffled_Rand_removed!$J$2:$J$44</c:f>
              <c:numCache>
                <c:formatCode>General</c:formatCode>
                <c:ptCount val="43"/>
                <c:pt idx="0">
                  <c:v>25.335879515816284</c:v>
                </c:pt>
                <c:pt idx="1">
                  <c:v>56.256917717115364</c:v>
                </c:pt>
                <c:pt idx="2">
                  <c:v>29.422206038490646</c:v>
                </c:pt>
                <c:pt idx="3">
                  <c:v>42.123609435115483</c:v>
                </c:pt>
                <c:pt idx="4">
                  <c:v>54.98220321438675</c:v>
                </c:pt>
                <c:pt idx="5">
                  <c:v>107.15497786073334</c:v>
                </c:pt>
                <c:pt idx="6">
                  <c:v>74.682625801814837</c:v>
                </c:pt>
                <c:pt idx="7">
                  <c:v>75.653897239313395</c:v>
                </c:pt>
                <c:pt idx="8">
                  <c:v>78.076330045471522</c:v>
                </c:pt>
                <c:pt idx="9">
                  <c:v>46.649246264929168</c:v>
                </c:pt>
                <c:pt idx="10">
                  <c:v>40.756226601091583</c:v>
                </c:pt>
                <c:pt idx="11">
                  <c:v>88.94313523903476</c:v>
                </c:pt>
                <c:pt idx="12">
                  <c:v>95.939650406933509</c:v>
                </c:pt>
                <c:pt idx="13">
                  <c:v>70.157197270947663</c:v>
                </c:pt>
                <c:pt idx="14">
                  <c:v>59.194295658608617</c:v>
                </c:pt>
                <c:pt idx="15">
                  <c:v>81.892261436009321</c:v>
                </c:pt>
                <c:pt idx="16">
                  <c:v>77.114812267380643</c:v>
                </c:pt>
                <c:pt idx="17">
                  <c:v>28.944292903909297</c:v>
                </c:pt>
                <c:pt idx="18">
                  <c:v>43.386379838936847</c:v>
                </c:pt>
                <c:pt idx="19">
                  <c:v>49.869496385818366</c:v>
                </c:pt>
                <c:pt idx="20">
                  <c:v>60.840301478095384</c:v>
                </c:pt>
                <c:pt idx="21">
                  <c:v>31.444037441417738</c:v>
                </c:pt>
                <c:pt idx="22">
                  <c:v>56.82333748501955</c:v>
                </c:pt>
                <c:pt idx="23">
                  <c:v>70.8282701120865</c:v>
                </c:pt>
                <c:pt idx="24">
                  <c:v>39.421707299083664</c:v>
                </c:pt>
                <c:pt idx="25">
                  <c:v>63.727972770314302</c:v>
                </c:pt>
                <c:pt idx="26">
                  <c:v>63.214968163228846</c:v>
                </c:pt>
                <c:pt idx="27">
                  <c:v>39.539517067516314</c:v>
                </c:pt>
                <c:pt idx="28">
                  <c:v>85.129018222166096</c:v>
                </c:pt>
                <c:pt idx="29">
                  <c:v>43.470638485613534</c:v>
                </c:pt>
                <c:pt idx="30">
                  <c:v>84.306191167342419</c:v>
                </c:pt>
                <c:pt idx="31">
                  <c:v>67.743372266913411</c:v>
                </c:pt>
                <c:pt idx="32">
                  <c:v>-9.7451461507527917</c:v>
                </c:pt>
                <c:pt idx="33">
                  <c:v>53.697362219977698</c:v>
                </c:pt>
                <c:pt idx="34">
                  <c:v>67.846106239180017</c:v>
                </c:pt>
                <c:pt idx="35">
                  <c:v>39.650989298308104</c:v>
                </c:pt>
                <c:pt idx="36">
                  <c:v>49.212212784564869</c:v>
                </c:pt>
                <c:pt idx="37">
                  <c:v>19.732156153281789</c:v>
                </c:pt>
                <c:pt idx="38">
                  <c:v>60.694240262610258</c:v>
                </c:pt>
                <c:pt idx="39">
                  <c:v>37.198387556963986</c:v>
                </c:pt>
                <c:pt idx="40">
                  <c:v>49.272921167031306</c:v>
                </c:pt>
                <c:pt idx="41">
                  <c:v>74.99161777278664</c:v>
                </c:pt>
                <c:pt idx="42">
                  <c:v>72.764242728184755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B-42D9-A3E9-982976372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206464"/>
        <c:axId val="516208760"/>
      </c:lineChart>
      <c:catAx>
        <c:axId val="51620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PECVD Deposition</a:t>
                </a:r>
                <a:r>
                  <a:rPr lang="en-US" baseline="0"/>
                  <a:t> </a:t>
                </a:r>
                <a:r>
                  <a:rPr lang="en-US"/>
                  <a:t>Test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0.47112091851254401"/>
              <c:y val="0.93971369056220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876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16208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Tensile Stress [MPa]</a:t>
                </a:r>
                <a:endParaRPr lang="ko-KR"/>
              </a:p>
            </c:rich>
          </c:tx>
          <c:layout>
            <c:manualLayout>
              <c:xMode val="edge"/>
              <c:yMode val="edge"/>
              <c:x val="4.1252625149469672E-3"/>
              <c:y val="0.38342244304786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0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742341589223046"/>
          <c:y val="0.10744529040200125"/>
          <c:w val="0.6401519928851892"/>
          <c:h val="0.21516186428700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220474</xdr:colOff>
      <xdr:row>2</xdr:row>
      <xdr:rowOff>139669</xdr:rowOff>
    </xdr:from>
    <xdr:to>
      <xdr:col>38</xdr:col>
      <xdr:colOff>415636</xdr:colOff>
      <xdr:row>44</xdr:row>
      <xdr:rowOff>138545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4D776FA-57ED-4848-98E9-E75CC1285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86E75-438A-4A95-88D4-48D169AD77DA}">
  <dimension ref="A1:K62"/>
  <sheetViews>
    <sheetView tabSelected="1" zoomScale="55" zoomScaleNormal="55" workbookViewId="0">
      <selection activeCell="R53" sqref="R53"/>
    </sheetView>
  </sheetViews>
  <sheetFormatPr defaultRowHeight="15" x14ac:dyDescent="0.25"/>
  <cols>
    <col min="1" max="7" width="9.140625" customWidth="1"/>
    <col min="9" max="10" width="9.140625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J1" t="s">
        <v>25</v>
      </c>
      <c r="K1" t="s">
        <v>26</v>
      </c>
    </row>
    <row r="2" spans="1:11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J2">
        <f>(C2/600*C$48+D2/900*D$48+E2/120*E$48+F2/75*F$48+G2/1500*G$48+H$48)*100</f>
        <v>25.335879515816284</v>
      </c>
    </row>
    <row r="3" spans="1:11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J3">
        <f t="shared" ref="J3:J44" si="0">(C3/600*C$48+D3/900*D$48+E3/120*E$48+F3/75*F$48+G3/1500*G$48+H$48)*100</f>
        <v>56.256917717115364</v>
      </c>
    </row>
    <row r="4" spans="1:11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J4">
        <f t="shared" si="0"/>
        <v>29.422206038490646</v>
      </c>
    </row>
    <row r="5" spans="1:11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J5">
        <f t="shared" si="0"/>
        <v>42.123609435115483</v>
      </c>
    </row>
    <row r="6" spans="1:11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J6">
        <f t="shared" si="0"/>
        <v>54.98220321438675</v>
      </c>
    </row>
    <row r="7" spans="1:11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J7">
        <f t="shared" si="0"/>
        <v>107.15497786073334</v>
      </c>
    </row>
    <row r="8" spans="1:11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J8">
        <f t="shared" si="0"/>
        <v>74.682625801814837</v>
      </c>
    </row>
    <row r="9" spans="1:11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J9">
        <f t="shared" si="0"/>
        <v>75.653897239313395</v>
      </c>
    </row>
    <row r="10" spans="1:11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J10">
        <f t="shared" si="0"/>
        <v>78.076330045471522</v>
      </c>
    </row>
    <row r="11" spans="1:11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J11">
        <f t="shared" si="0"/>
        <v>46.649246264929168</v>
      </c>
    </row>
    <row r="12" spans="1:11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J12">
        <f t="shared" si="0"/>
        <v>40.756226601091583</v>
      </c>
    </row>
    <row r="13" spans="1:11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J13">
        <f t="shared" si="0"/>
        <v>88.94313523903476</v>
      </c>
    </row>
    <row r="14" spans="1:11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J14">
        <f t="shared" si="0"/>
        <v>95.939650406933509</v>
      </c>
    </row>
    <row r="15" spans="1:11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J15">
        <f t="shared" si="0"/>
        <v>70.157197270947663</v>
      </c>
    </row>
    <row r="16" spans="1:11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J16">
        <f t="shared" si="0"/>
        <v>59.194295658608617</v>
      </c>
    </row>
    <row r="17" spans="1:10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J17">
        <f t="shared" si="0"/>
        <v>81.892261436009321</v>
      </c>
    </row>
    <row r="18" spans="1:10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J18">
        <f t="shared" si="0"/>
        <v>77.114812267380643</v>
      </c>
    </row>
    <row r="19" spans="1:10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J19">
        <f t="shared" si="0"/>
        <v>28.944292903909297</v>
      </c>
    </row>
    <row r="20" spans="1:10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J20">
        <f t="shared" si="0"/>
        <v>43.386379838936847</v>
      </c>
    </row>
    <row r="21" spans="1:10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J21">
        <f t="shared" si="0"/>
        <v>49.869496385818366</v>
      </c>
    </row>
    <row r="22" spans="1:10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J22">
        <f t="shared" si="0"/>
        <v>60.840301478095384</v>
      </c>
    </row>
    <row r="23" spans="1:10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J23">
        <f t="shared" si="0"/>
        <v>31.444037441417738</v>
      </c>
    </row>
    <row r="24" spans="1:10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J24">
        <f t="shared" si="0"/>
        <v>56.82333748501955</v>
      </c>
    </row>
    <row r="25" spans="1:10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J25">
        <f t="shared" si="0"/>
        <v>70.8282701120865</v>
      </c>
    </row>
    <row r="26" spans="1:10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J26">
        <f t="shared" si="0"/>
        <v>39.421707299083664</v>
      </c>
    </row>
    <row r="27" spans="1:10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J27">
        <f t="shared" si="0"/>
        <v>63.727972770314302</v>
      </c>
    </row>
    <row r="28" spans="1:10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J28">
        <f t="shared" si="0"/>
        <v>63.214968163228846</v>
      </c>
    </row>
    <row r="29" spans="1:10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J29">
        <f t="shared" si="0"/>
        <v>39.539517067516314</v>
      </c>
    </row>
    <row r="30" spans="1:10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J30">
        <f t="shared" si="0"/>
        <v>85.129018222166096</v>
      </c>
    </row>
    <row r="31" spans="1:10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J31">
        <f t="shared" si="0"/>
        <v>43.470638485613534</v>
      </c>
    </row>
    <row r="32" spans="1:10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J32">
        <f t="shared" si="0"/>
        <v>84.306191167342419</v>
      </c>
    </row>
    <row r="33" spans="1:10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J33">
        <f t="shared" si="0"/>
        <v>67.743372266913411</v>
      </c>
    </row>
    <row r="34" spans="1:10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J34">
        <f t="shared" si="0"/>
        <v>-9.7451461507527917</v>
      </c>
    </row>
    <row r="35" spans="1:10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J35">
        <f t="shared" si="0"/>
        <v>53.697362219977698</v>
      </c>
    </row>
    <row r="36" spans="1:10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J36">
        <f t="shared" si="0"/>
        <v>67.846106239180017</v>
      </c>
    </row>
    <row r="37" spans="1:10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J37">
        <f t="shared" si="0"/>
        <v>39.650989298308104</v>
      </c>
    </row>
    <row r="38" spans="1:10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J38">
        <f t="shared" si="0"/>
        <v>49.212212784564869</v>
      </c>
    </row>
    <row r="39" spans="1:10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J39">
        <f t="shared" si="0"/>
        <v>19.732156153281789</v>
      </c>
    </row>
    <row r="40" spans="1:10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J40">
        <f t="shared" si="0"/>
        <v>60.694240262610258</v>
      </c>
    </row>
    <row r="41" spans="1:10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J41">
        <f t="shared" si="0"/>
        <v>37.198387556963986</v>
      </c>
    </row>
    <row r="42" spans="1:10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J42">
        <f t="shared" si="0"/>
        <v>49.272921167031306</v>
      </c>
    </row>
    <row r="43" spans="1:10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J43">
        <f t="shared" si="0"/>
        <v>74.99161777278664</v>
      </c>
    </row>
    <row r="44" spans="1:10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J44">
        <f t="shared" si="0"/>
        <v>72.764242728184755</v>
      </c>
    </row>
    <row r="45" spans="1:10" ht="15.75" thickBot="1" x14ac:dyDescent="0.3"/>
    <row r="46" spans="1:10" x14ac:dyDescent="0.25">
      <c r="C46" s="11" t="s">
        <v>28</v>
      </c>
      <c r="D46" s="12"/>
      <c r="E46" s="12"/>
      <c r="F46" s="12"/>
      <c r="G46" s="12"/>
      <c r="H46" s="13"/>
    </row>
    <row r="47" spans="1:10" x14ac:dyDescent="0.25">
      <c r="C47" s="14" t="s">
        <v>9</v>
      </c>
      <c r="D47" s="5" t="s">
        <v>10</v>
      </c>
      <c r="E47" s="5" t="s">
        <v>11</v>
      </c>
      <c r="F47" s="5" t="s">
        <v>12</v>
      </c>
      <c r="G47" s="5" t="s">
        <v>13</v>
      </c>
      <c r="H47" s="15" t="s">
        <v>14</v>
      </c>
    </row>
    <row r="48" spans="1:10" ht="15.75" thickBot="1" x14ac:dyDescent="0.3">
      <c r="C48" s="17">
        <v>-0.42115760000000002</v>
      </c>
      <c r="D48" s="18">
        <v>0.88661129999999999</v>
      </c>
      <c r="E48" s="18">
        <v>0.70669912999999995</v>
      </c>
      <c r="F48" s="18">
        <v>-1.5938870999999999</v>
      </c>
      <c r="G48" s="18">
        <v>5.7433735999999999E-2</v>
      </c>
      <c r="H48" s="19">
        <v>0.7719625</v>
      </c>
    </row>
    <row r="49" spans="2:11" ht="15.75" thickBot="1" x14ac:dyDescent="0.3"/>
    <row r="50" spans="2:11" x14ac:dyDescent="0.25">
      <c r="B50" s="11" t="s">
        <v>27</v>
      </c>
      <c r="C50" s="12" t="s">
        <v>18</v>
      </c>
      <c r="D50" s="12" t="s">
        <v>19</v>
      </c>
      <c r="E50" s="12" t="s">
        <v>9</v>
      </c>
      <c r="F50" s="12" t="s">
        <v>10</v>
      </c>
      <c r="G50" s="12" t="s">
        <v>11</v>
      </c>
      <c r="H50" s="12" t="s">
        <v>12</v>
      </c>
      <c r="I50" s="12" t="s">
        <v>13</v>
      </c>
      <c r="J50" s="12" t="s">
        <v>14</v>
      </c>
      <c r="K50" s="13" t="s">
        <v>20</v>
      </c>
    </row>
    <row r="51" spans="2:11" x14ac:dyDescent="0.25">
      <c r="B51" s="14" t="s">
        <v>15</v>
      </c>
      <c r="C51" s="5">
        <v>0.01</v>
      </c>
      <c r="D51" s="5">
        <v>1000</v>
      </c>
      <c r="E51" s="5">
        <v>-0.65167200000000003</v>
      </c>
      <c r="F51" s="5">
        <v>0.47120236999999998</v>
      </c>
      <c r="G51" s="5">
        <v>1.0351330000000001</v>
      </c>
      <c r="H51" s="5">
        <v>-0.28741503000000002</v>
      </c>
      <c r="I51" s="5">
        <v>3.2404993E-2</v>
      </c>
      <c r="J51" s="5">
        <v>-3.9155196000000003E-2</v>
      </c>
      <c r="K51" s="15">
        <v>1.4353737E-3</v>
      </c>
    </row>
    <row r="52" spans="2:11" x14ac:dyDescent="0.25">
      <c r="B52" s="14" t="s">
        <v>16</v>
      </c>
      <c r="C52" s="5">
        <v>0.02</v>
      </c>
      <c r="D52" s="5">
        <v>1000</v>
      </c>
      <c r="E52" s="5">
        <v>-0.71097310000000002</v>
      </c>
      <c r="F52" s="5">
        <v>0.55529729999999999</v>
      </c>
      <c r="G52" s="5">
        <v>-0.55300459999999996</v>
      </c>
      <c r="H52" s="5">
        <v>-0.48563220000000001</v>
      </c>
      <c r="I52" s="5">
        <v>0.52876409999999996</v>
      </c>
      <c r="J52" s="5">
        <v>0.91065090000000004</v>
      </c>
      <c r="K52" s="16">
        <v>6.1774140000000005E-5</v>
      </c>
    </row>
    <row r="53" spans="2:11" x14ac:dyDescent="0.25">
      <c r="B53" s="14" t="s">
        <v>17</v>
      </c>
      <c r="C53" s="5">
        <v>0.05</v>
      </c>
      <c r="D53" s="5">
        <v>1000</v>
      </c>
      <c r="E53" s="5">
        <v>-0.79915939999999996</v>
      </c>
      <c r="F53" s="5">
        <v>1.4133694999999999</v>
      </c>
      <c r="G53" s="5">
        <v>-1.1191911999999999</v>
      </c>
      <c r="H53" s="5">
        <v>-0.44483644</v>
      </c>
      <c r="I53" s="5">
        <v>0.14675157999999999</v>
      </c>
      <c r="J53" s="5">
        <v>0.94439465</v>
      </c>
      <c r="K53" s="16">
        <v>1.8613211E-5</v>
      </c>
    </row>
    <row r="54" spans="2:11" x14ac:dyDescent="0.25">
      <c r="B54" s="14" t="s">
        <v>21</v>
      </c>
      <c r="C54" s="5">
        <v>0.05</v>
      </c>
      <c r="D54" s="5">
        <v>2000</v>
      </c>
      <c r="E54" s="5">
        <v>-0.88814070000000001</v>
      </c>
      <c r="F54" s="5">
        <v>2.6714603999999999E-2</v>
      </c>
      <c r="G54" s="5">
        <v>-1.7405679000000001</v>
      </c>
      <c r="H54" s="5">
        <v>1.0310147999999999</v>
      </c>
      <c r="I54" s="5">
        <v>0.33646124999999999</v>
      </c>
      <c r="J54" s="5">
        <v>1.4127383</v>
      </c>
      <c r="K54" s="15">
        <v>1.0419489999999999E-3</v>
      </c>
    </row>
    <row r="55" spans="2:11" x14ac:dyDescent="0.25">
      <c r="B55" s="14" t="s">
        <v>22</v>
      </c>
      <c r="C55" s="7">
        <v>0.02</v>
      </c>
      <c r="D55" s="7">
        <v>2000</v>
      </c>
      <c r="E55" s="5">
        <v>-0.78193146000000002</v>
      </c>
      <c r="F55" s="5">
        <v>0.65261126000000003</v>
      </c>
      <c r="G55" s="5">
        <v>-0.20762059999999999</v>
      </c>
      <c r="H55" s="5">
        <v>-1.1790503999999999</v>
      </c>
      <c r="I55" s="5">
        <v>0.11030212</v>
      </c>
      <c r="J55" s="5">
        <v>1.626352</v>
      </c>
      <c r="K55" s="15">
        <v>4.0975088000000002E-4</v>
      </c>
    </row>
    <row r="56" spans="2:11" x14ac:dyDescent="0.25">
      <c r="B56" s="14" t="s">
        <v>23</v>
      </c>
      <c r="C56" s="7">
        <v>0.01</v>
      </c>
      <c r="D56" s="7">
        <v>2000</v>
      </c>
      <c r="E56" s="21">
        <v>-0.42115760000000002</v>
      </c>
      <c r="F56" s="21">
        <v>0.88661129999999999</v>
      </c>
      <c r="G56" s="21">
        <v>0.70669912999999995</v>
      </c>
      <c r="H56" s="21">
        <v>-1.5938870999999999</v>
      </c>
      <c r="I56" s="21">
        <v>5.7433735999999999E-2</v>
      </c>
      <c r="J56" s="21">
        <v>0.7719625</v>
      </c>
      <c r="K56" s="15">
        <v>2.4523672000000001E-3</v>
      </c>
    </row>
    <row r="57" spans="2:11" ht="15.75" thickBot="1" x14ac:dyDescent="0.3">
      <c r="B57" s="17" t="s">
        <v>24</v>
      </c>
      <c r="C57" s="20">
        <v>0.01</v>
      </c>
      <c r="D57" s="20">
        <v>500</v>
      </c>
      <c r="E57" s="18">
        <v>-0.18867797</v>
      </c>
      <c r="F57" s="18">
        <v>0.34092270000000002</v>
      </c>
      <c r="G57" s="18">
        <v>-2.4080788999999998E-2</v>
      </c>
      <c r="H57" s="18">
        <v>-4.9263775000000003E-2</v>
      </c>
      <c r="I57" s="18">
        <v>-7.6906150000000006E-2</v>
      </c>
      <c r="J57" s="18">
        <v>0.51009004999999996</v>
      </c>
      <c r="K57" s="19">
        <v>7.4721075000000004E-4</v>
      </c>
    </row>
    <row r="58" spans="2:1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9A5E-F980-4350-82BA-B29E6AC6D4B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5" zoomScale="85" zoomScaleNormal="85" workbookViewId="0">
      <selection sqref="A1:H44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7" t="s">
        <v>8</v>
      </c>
    </row>
    <row r="2" spans="1:9" x14ac:dyDescent="0.25">
      <c r="A2" s="5">
        <v>13.56</v>
      </c>
      <c r="B2" s="5">
        <v>300</v>
      </c>
      <c r="C2" s="7">
        <v>600</v>
      </c>
      <c r="D2" s="7">
        <v>900</v>
      </c>
      <c r="E2" s="5">
        <v>39.669250334268199</v>
      </c>
      <c r="F2" s="7">
        <v>60</v>
      </c>
      <c r="G2" s="5">
        <v>1500</v>
      </c>
      <c r="H2" s="6">
        <v>317.68388106416199</v>
      </c>
      <c r="I2">
        <f t="shared" ref="I2:I44" ca="1" si="0">RAND()</f>
        <v>0.76869260377408999</v>
      </c>
    </row>
    <row r="3" spans="1:9" x14ac:dyDescent="0.25">
      <c r="A3" s="5">
        <v>13.56</v>
      </c>
      <c r="B3" s="5">
        <v>300</v>
      </c>
      <c r="C3" s="5">
        <v>497.85842472582198</v>
      </c>
      <c r="D3" s="7">
        <v>900</v>
      </c>
      <c r="E3" s="7">
        <v>80</v>
      </c>
      <c r="F3" s="7">
        <v>60</v>
      </c>
      <c r="G3" s="7">
        <v>1500</v>
      </c>
      <c r="H3" s="6">
        <v>57.599999999999902</v>
      </c>
      <c r="I3">
        <f t="shared" ca="1" si="0"/>
        <v>0.28122837016840951</v>
      </c>
    </row>
    <row r="4" spans="1:9" x14ac:dyDescent="0.25">
      <c r="A4" s="5">
        <v>13.56</v>
      </c>
      <c r="B4" s="5">
        <v>300</v>
      </c>
      <c r="C4" s="7">
        <v>600</v>
      </c>
      <c r="D4" s="5">
        <v>798.45061697997301</v>
      </c>
      <c r="E4" s="7">
        <v>120</v>
      </c>
      <c r="F4" s="7">
        <v>75</v>
      </c>
      <c r="G4" s="7">
        <v>1150</v>
      </c>
      <c r="H4" s="6">
        <v>-4.0938908485839596</v>
      </c>
      <c r="I4">
        <f t="shared" ca="1" si="0"/>
        <v>0.22302551371276935</v>
      </c>
    </row>
    <row r="5" spans="1:9" x14ac:dyDescent="0.25">
      <c r="A5" s="5">
        <v>13.56</v>
      </c>
      <c r="B5" s="5">
        <v>300</v>
      </c>
      <c r="C5" s="7">
        <v>600</v>
      </c>
      <c r="D5" s="7">
        <v>900</v>
      </c>
      <c r="E5" s="7">
        <v>120</v>
      </c>
      <c r="F5" s="7">
        <v>75</v>
      </c>
      <c r="G5" s="5">
        <v>1854.5162468054</v>
      </c>
      <c r="H5" s="6">
        <v>16.626506024096301</v>
      </c>
      <c r="I5">
        <f t="shared" ca="1" si="0"/>
        <v>0.99323638224213606</v>
      </c>
    </row>
    <row r="6" spans="1:9" x14ac:dyDescent="0.25">
      <c r="A6" s="5">
        <v>13.56</v>
      </c>
      <c r="B6" s="5">
        <v>300</v>
      </c>
      <c r="C6" s="7">
        <v>600</v>
      </c>
      <c r="D6" s="7">
        <v>900</v>
      </c>
      <c r="E6" s="5">
        <v>90.009751585889305</v>
      </c>
      <c r="F6" s="7">
        <v>60</v>
      </c>
      <c r="G6" s="5">
        <v>1500</v>
      </c>
      <c r="H6" s="6">
        <v>31.7683881064162</v>
      </c>
      <c r="I6">
        <f t="shared" ca="1" si="0"/>
        <v>0.58292953941862069</v>
      </c>
    </row>
    <row r="7" spans="1:9" x14ac:dyDescent="0.25">
      <c r="A7" s="5">
        <v>13.56</v>
      </c>
      <c r="B7" s="5">
        <v>300</v>
      </c>
      <c r="C7" s="7">
        <v>600</v>
      </c>
      <c r="D7" s="7">
        <v>900</v>
      </c>
      <c r="E7" s="7">
        <v>120</v>
      </c>
      <c r="F7" s="5">
        <v>45.022089277496498</v>
      </c>
      <c r="G7" s="7">
        <v>2200</v>
      </c>
      <c r="H7" s="6">
        <v>25.094339622641499</v>
      </c>
      <c r="I7">
        <f t="shared" ca="1" si="0"/>
        <v>0.36307250511318323</v>
      </c>
    </row>
    <row r="8" spans="1:9" x14ac:dyDescent="0.25">
      <c r="A8" s="5">
        <v>13.56</v>
      </c>
      <c r="B8" s="5">
        <v>300</v>
      </c>
      <c r="C8" s="6">
        <v>100.446807724973</v>
      </c>
      <c r="D8" s="5">
        <v>900</v>
      </c>
      <c r="E8" s="5">
        <v>120</v>
      </c>
      <c r="F8" s="5">
        <v>75</v>
      </c>
      <c r="G8" s="5">
        <v>1200</v>
      </c>
      <c r="H8" s="6">
        <v>148.14814814814801</v>
      </c>
      <c r="I8">
        <f t="shared" ca="1" si="0"/>
        <v>1.4967418568267998E-3</v>
      </c>
    </row>
    <row r="9" spans="1:9" x14ac:dyDescent="0.25">
      <c r="A9" s="5">
        <v>13.56</v>
      </c>
      <c r="B9" s="5">
        <v>300</v>
      </c>
      <c r="C9" s="7">
        <v>600</v>
      </c>
      <c r="D9" s="7">
        <v>900</v>
      </c>
      <c r="E9" s="7">
        <v>120</v>
      </c>
      <c r="F9" s="5">
        <v>59.844852110613701</v>
      </c>
      <c r="G9" s="7">
        <v>2200</v>
      </c>
      <c r="H9" s="6">
        <v>35.951972555746103</v>
      </c>
      <c r="I9">
        <f t="shared" ca="1" si="0"/>
        <v>0.48644756610470874</v>
      </c>
    </row>
    <row r="10" spans="1:9" x14ac:dyDescent="0.25">
      <c r="A10" s="5">
        <v>13.56</v>
      </c>
      <c r="B10" s="5">
        <v>300</v>
      </c>
      <c r="C10" s="5">
        <v>197.91898378937199</v>
      </c>
      <c r="D10" s="7">
        <v>900</v>
      </c>
      <c r="E10" s="7">
        <v>80</v>
      </c>
      <c r="F10" s="7">
        <v>60</v>
      </c>
      <c r="G10" s="7">
        <v>1700</v>
      </c>
      <c r="H10" s="6">
        <v>94.340740740740699</v>
      </c>
      <c r="I10">
        <f t="shared" ca="1" si="0"/>
        <v>5.4679236309821189E-2</v>
      </c>
    </row>
    <row r="11" spans="1:9" x14ac:dyDescent="0.25">
      <c r="A11" s="5">
        <v>13.56</v>
      </c>
      <c r="B11" s="5">
        <v>300</v>
      </c>
      <c r="C11" s="6">
        <v>499.82290166537399</v>
      </c>
      <c r="D11" s="5">
        <v>900</v>
      </c>
      <c r="E11" s="5">
        <v>120</v>
      </c>
      <c r="F11" s="5">
        <v>75</v>
      </c>
      <c r="G11" s="5">
        <v>1200</v>
      </c>
      <c r="H11" s="6">
        <v>27.970370370370301</v>
      </c>
      <c r="I11">
        <f t="shared" ca="1" si="0"/>
        <v>0.92069224518350623</v>
      </c>
    </row>
    <row r="12" spans="1:9" x14ac:dyDescent="0.25">
      <c r="A12" s="5">
        <v>13.56</v>
      </c>
      <c r="B12" s="5">
        <v>300</v>
      </c>
      <c r="C12" s="7">
        <v>600</v>
      </c>
      <c r="D12" s="7">
        <v>900</v>
      </c>
      <c r="E12" s="7">
        <v>120</v>
      </c>
      <c r="F12" s="7">
        <v>75</v>
      </c>
      <c r="G12" s="5">
        <v>1497.3961299744401</v>
      </c>
      <c r="H12" s="6">
        <v>3.25301204819276</v>
      </c>
      <c r="I12">
        <f t="shared" ca="1" si="0"/>
        <v>0.41307882878916036</v>
      </c>
    </row>
    <row r="13" spans="1:9" x14ac:dyDescent="0.25">
      <c r="A13" s="5">
        <v>13.56</v>
      </c>
      <c r="B13" s="5">
        <v>300</v>
      </c>
      <c r="C13" s="5">
        <v>199.99512573390899</v>
      </c>
      <c r="D13" s="7">
        <v>900</v>
      </c>
      <c r="E13" s="7">
        <v>100</v>
      </c>
      <c r="F13" s="7">
        <v>60</v>
      </c>
      <c r="G13" s="7">
        <v>1500</v>
      </c>
      <c r="H13" s="6">
        <v>90.311111111111103</v>
      </c>
      <c r="I13">
        <f t="shared" ca="1" si="0"/>
        <v>0.69685710280210067</v>
      </c>
    </row>
    <row r="14" spans="1:9" x14ac:dyDescent="0.25">
      <c r="A14" s="5">
        <v>13.56</v>
      </c>
      <c r="B14" s="5">
        <v>300</v>
      </c>
      <c r="C14" s="5">
        <v>100.31963369151801</v>
      </c>
      <c r="D14" s="7">
        <v>900</v>
      </c>
      <c r="E14" s="7">
        <v>100</v>
      </c>
      <c r="F14" s="7">
        <v>60</v>
      </c>
      <c r="G14" s="7">
        <v>1500</v>
      </c>
      <c r="H14" s="6">
        <v>118.992592592592</v>
      </c>
      <c r="I14">
        <f t="shared" ca="1" si="0"/>
        <v>0.74380456076228163</v>
      </c>
    </row>
    <row r="15" spans="1:9" x14ac:dyDescent="0.25">
      <c r="A15" s="5">
        <v>13.56</v>
      </c>
      <c r="B15" s="5">
        <v>300</v>
      </c>
      <c r="C15" s="5">
        <v>299.82880986669602</v>
      </c>
      <c r="D15" s="7">
        <v>900</v>
      </c>
      <c r="E15" s="7">
        <v>80</v>
      </c>
      <c r="F15" s="7">
        <v>60</v>
      </c>
      <c r="G15" s="7">
        <v>1500</v>
      </c>
      <c r="H15" s="6">
        <v>97.896296296296299</v>
      </c>
      <c r="I15">
        <f t="shared" ca="1" si="0"/>
        <v>0.18477330015450233</v>
      </c>
    </row>
    <row r="16" spans="1:9" x14ac:dyDescent="0.25">
      <c r="A16" s="5">
        <v>13.56</v>
      </c>
      <c r="B16" s="5">
        <v>300</v>
      </c>
      <c r="C16" s="7">
        <v>600</v>
      </c>
      <c r="D16" s="5">
        <v>1100.6673906451199</v>
      </c>
      <c r="E16" s="7">
        <v>120</v>
      </c>
      <c r="F16" s="7">
        <v>75</v>
      </c>
      <c r="G16" s="7">
        <v>1150</v>
      </c>
      <c r="H16" s="6">
        <v>22.7236147432425</v>
      </c>
      <c r="I16">
        <f t="shared" ca="1" si="0"/>
        <v>0.8186488507327937</v>
      </c>
    </row>
    <row r="17" spans="1:9" x14ac:dyDescent="0.25">
      <c r="A17" s="5">
        <v>13.56</v>
      </c>
      <c r="B17" s="5">
        <v>300</v>
      </c>
      <c r="C17" s="5">
        <v>300.44503526457601</v>
      </c>
      <c r="D17" s="7">
        <v>900</v>
      </c>
      <c r="E17" s="7">
        <v>100</v>
      </c>
      <c r="F17" s="7">
        <v>60</v>
      </c>
      <c r="G17" s="7">
        <v>1500</v>
      </c>
      <c r="H17" s="6">
        <v>79.170370370370307</v>
      </c>
      <c r="I17">
        <f t="shared" ca="1" si="0"/>
        <v>0.27624940099631412</v>
      </c>
    </row>
    <row r="18" spans="1:9" x14ac:dyDescent="0.25">
      <c r="A18" s="5">
        <v>13.56</v>
      </c>
      <c r="B18" s="5">
        <v>300</v>
      </c>
      <c r="C18" s="6">
        <v>200.70750710830399</v>
      </c>
      <c r="D18" s="7">
        <v>900</v>
      </c>
      <c r="E18" s="7">
        <v>80</v>
      </c>
      <c r="F18" s="7">
        <v>60</v>
      </c>
      <c r="G18" s="7">
        <v>1500</v>
      </c>
      <c r="H18" s="6">
        <v>93.629629629629605</v>
      </c>
      <c r="I18">
        <f t="shared" ca="1" si="0"/>
        <v>0.73342632238369909</v>
      </c>
    </row>
    <row r="19" spans="1:9" x14ac:dyDescent="0.25">
      <c r="A19" s="5">
        <v>13.56</v>
      </c>
      <c r="B19" s="5">
        <v>300</v>
      </c>
      <c r="C19" s="7">
        <v>600</v>
      </c>
      <c r="D19" s="7">
        <v>900</v>
      </c>
      <c r="E19" s="5">
        <v>45.796463290808298</v>
      </c>
      <c r="F19" s="7">
        <v>60</v>
      </c>
      <c r="G19" s="5">
        <v>1500</v>
      </c>
      <c r="H19" s="6">
        <v>76.134585289514902</v>
      </c>
      <c r="I19">
        <f t="shared" ca="1" si="0"/>
        <v>0.59257691219455244</v>
      </c>
    </row>
    <row r="20" spans="1:9" x14ac:dyDescent="0.25">
      <c r="A20" s="5">
        <v>13.56</v>
      </c>
      <c r="B20" s="5">
        <v>300</v>
      </c>
      <c r="C20" s="7">
        <v>600</v>
      </c>
      <c r="D20" s="7">
        <v>900</v>
      </c>
      <c r="E20" s="7">
        <v>120</v>
      </c>
      <c r="F20" s="5">
        <v>75.028260051039595</v>
      </c>
      <c r="G20" s="7">
        <v>2200</v>
      </c>
      <c r="H20" s="6">
        <v>40.068610634648302</v>
      </c>
      <c r="I20">
        <f t="shared" ca="1" si="0"/>
        <v>0.5113335216673689</v>
      </c>
    </row>
    <row r="21" spans="1:9" x14ac:dyDescent="0.25">
      <c r="A21" s="5">
        <v>13.56</v>
      </c>
      <c r="B21" s="5">
        <v>300</v>
      </c>
      <c r="C21" s="5">
        <v>599.76618293268302</v>
      </c>
      <c r="D21" s="7">
        <v>900</v>
      </c>
      <c r="E21" s="7">
        <v>80</v>
      </c>
      <c r="F21" s="7">
        <v>60</v>
      </c>
      <c r="G21" s="7">
        <v>1700</v>
      </c>
      <c r="H21" s="6">
        <v>60.681481481481399</v>
      </c>
      <c r="I21">
        <f t="shared" ca="1" si="0"/>
        <v>0.8062043690016979</v>
      </c>
    </row>
    <row r="22" spans="1:9" x14ac:dyDescent="0.25">
      <c r="A22" s="5">
        <v>13.56</v>
      </c>
      <c r="B22" s="5">
        <v>300</v>
      </c>
      <c r="C22" s="6">
        <v>600.36069569070503</v>
      </c>
      <c r="D22" s="7">
        <v>900</v>
      </c>
      <c r="E22" s="7">
        <v>100</v>
      </c>
      <c r="F22" s="7">
        <v>60</v>
      </c>
      <c r="G22" s="7">
        <v>1500</v>
      </c>
      <c r="H22" s="6">
        <v>36.977777777777703</v>
      </c>
      <c r="I22">
        <f t="shared" ca="1" si="0"/>
        <v>0.5261086804998214</v>
      </c>
    </row>
    <row r="23" spans="1:9" x14ac:dyDescent="0.25">
      <c r="A23" s="5">
        <v>13.56</v>
      </c>
      <c r="B23" s="5">
        <v>300</v>
      </c>
      <c r="C23" s="7">
        <v>600</v>
      </c>
      <c r="D23" s="7">
        <v>900</v>
      </c>
      <c r="E23" s="5">
        <v>50.0411175116365</v>
      </c>
      <c r="F23" s="7">
        <v>60</v>
      </c>
      <c r="G23" s="5">
        <v>1500</v>
      </c>
      <c r="H23" s="6">
        <v>62.9890453834116</v>
      </c>
      <c r="I23">
        <f t="shared" ca="1" si="0"/>
        <v>0.94767648721403375</v>
      </c>
    </row>
    <row r="24" spans="1:9" x14ac:dyDescent="0.25">
      <c r="A24" s="5">
        <v>13.56</v>
      </c>
      <c r="B24" s="5">
        <v>300</v>
      </c>
      <c r="C24" s="5">
        <v>500.698644806321</v>
      </c>
      <c r="D24" s="7">
        <v>900</v>
      </c>
      <c r="E24" s="7">
        <v>80</v>
      </c>
      <c r="F24" s="7">
        <v>60</v>
      </c>
      <c r="G24" s="7">
        <v>1700</v>
      </c>
      <c r="H24" s="6">
        <v>68.740740740740705</v>
      </c>
      <c r="I24">
        <f t="shared" ca="1" si="0"/>
        <v>0.23521287386729306</v>
      </c>
    </row>
    <row r="25" spans="1:9" x14ac:dyDescent="0.25">
      <c r="A25" s="5">
        <v>13.56</v>
      </c>
      <c r="B25" s="5">
        <v>300</v>
      </c>
      <c r="C25" s="5">
        <v>301.17809534359799</v>
      </c>
      <c r="D25" s="7">
        <v>900</v>
      </c>
      <c r="E25" s="7">
        <v>80</v>
      </c>
      <c r="F25" s="7">
        <v>60</v>
      </c>
      <c r="G25" s="7">
        <v>1700</v>
      </c>
      <c r="H25" s="6">
        <v>87.229629629629599</v>
      </c>
      <c r="I25">
        <f t="shared" ca="1" si="0"/>
        <v>0.24013178247277422</v>
      </c>
    </row>
    <row r="26" spans="1:9" x14ac:dyDescent="0.25">
      <c r="A26" s="5">
        <v>13.56</v>
      </c>
      <c r="B26" s="5">
        <v>300</v>
      </c>
      <c r="C26" s="7">
        <v>600</v>
      </c>
      <c r="D26" s="7">
        <v>900</v>
      </c>
      <c r="E26" s="7">
        <v>120</v>
      </c>
      <c r="F26" s="7">
        <v>75</v>
      </c>
      <c r="G26" s="5">
        <v>1148.8589996349001</v>
      </c>
      <c r="H26" s="6">
        <v>-8.3855421686747</v>
      </c>
      <c r="I26">
        <f t="shared" ca="1" si="0"/>
        <v>0.60000376022186697</v>
      </c>
    </row>
    <row r="27" spans="1:9" x14ac:dyDescent="0.25">
      <c r="A27" s="5">
        <v>13.56</v>
      </c>
      <c r="B27" s="5">
        <v>300</v>
      </c>
      <c r="C27" s="5">
        <v>402.33211476680998</v>
      </c>
      <c r="D27" s="7">
        <v>900</v>
      </c>
      <c r="E27" s="7">
        <v>80</v>
      </c>
      <c r="F27" s="7">
        <v>60</v>
      </c>
      <c r="G27" s="7">
        <v>1700</v>
      </c>
      <c r="H27" s="6">
        <v>77.511111111111106</v>
      </c>
      <c r="I27">
        <f t="shared" ca="1" si="0"/>
        <v>0.6349867823813623</v>
      </c>
    </row>
    <row r="28" spans="1:9" x14ac:dyDescent="0.25">
      <c r="A28" s="5">
        <v>13.56</v>
      </c>
      <c r="B28" s="5">
        <v>300</v>
      </c>
      <c r="C28" s="5">
        <v>398.73091835604299</v>
      </c>
      <c r="D28" s="7">
        <v>900</v>
      </c>
      <c r="E28" s="7">
        <v>80</v>
      </c>
      <c r="F28" s="7">
        <v>60</v>
      </c>
      <c r="G28" s="7">
        <v>1500</v>
      </c>
      <c r="H28" s="6">
        <v>51.911111111111097</v>
      </c>
      <c r="I28">
        <f t="shared" ca="1" si="0"/>
        <v>0.96818038481958291</v>
      </c>
    </row>
    <row r="29" spans="1:9" x14ac:dyDescent="0.25">
      <c r="A29" s="5">
        <v>13.56</v>
      </c>
      <c r="B29" s="5">
        <v>300</v>
      </c>
      <c r="C29" s="7">
        <v>600</v>
      </c>
      <c r="D29" s="5">
        <v>901.15154044128099</v>
      </c>
      <c r="E29" s="7">
        <v>120</v>
      </c>
      <c r="F29" s="7">
        <v>75</v>
      </c>
      <c r="G29" s="7">
        <v>1150</v>
      </c>
      <c r="H29" s="6">
        <v>8.8974836132918291</v>
      </c>
      <c r="I29">
        <f t="shared" ca="1" si="0"/>
        <v>0.85488546967776524</v>
      </c>
    </row>
    <row r="30" spans="1:9" x14ac:dyDescent="0.25">
      <c r="A30" s="5">
        <v>13.56</v>
      </c>
      <c r="B30" s="5">
        <v>300</v>
      </c>
      <c r="C30" s="5">
        <v>97.443225877921705</v>
      </c>
      <c r="D30" s="7">
        <v>900</v>
      </c>
      <c r="E30" s="7">
        <v>80</v>
      </c>
      <c r="F30" s="7">
        <v>60</v>
      </c>
      <c r="G30" s="7">
        <v>1700</v>
      </c>
      <c r="H30" s="6">
        <v>99.5555555555555</v>
      </c>
      <c r="I30">
        <f t="shared" ca="1" si="0"/>
        <v>0.30805144703011411</v>
      </c>
    </row>
    <row r="31" spans="1:9" x14ac:dyDescent="0.25">
      <c r="A31" s="5">
        <v>13.56</v>
      </c>
      <c r="B31" s="5">
        <v>300</v>
      </c>
      <c r="C31" s="7">
        <v>600</v>
      </c>
      <c r="D31" s="7">
        <v>900</v>
      </c>
      <c r="E31" s="7">
        <v>120</v>
      </c>
      <c r="F31" s="7">
        <v>75</v>
      </c>
      <c r="G31" s="5">
        <v>2206.3205549470599</v>
      </c>
      <c r="H31" s="6">
        <v>26.024096385542101</v>
      </c>
      <c r="I31">
        <f t="shared" ca="1" si="0"/>
        <v>0.60198783082687213</v>
      </c>
    </row>
    <row r="32" spans="1:9" x14ac:dyDescent="0.25">
      <c r="A32" s="5">
        <v>13.56</v>
      </c>
      <c r="B32" s="5">
        <v>300</v>
      </c>
      <c r="C32" s="5">
        <v>98.255898969757396</v>
      </c>
      <c r="D32" s="7">
        <v>900</v>
      </c>
      <c r="E32" s="7">
        <v>80</v>
      </c>
      <c r="F32" s="7">
        <v>60</v>
      </c>
      <c r="G32" s="7">
        <v>1500</v>
      </c>
      <c r="H32" s="6">
        <v>125.86666666666601</v>
      </c>
      <c r="I32">
        <f t="shared" ca="1" si="0"/>
        <v>0.42065886967917165</v>
      </c>
    </row>
    <row r="33" spans="1:9" x14ac:dyDescent="0.25">
      <c r="A33" s="5">
        <v>13.56</v>
      </c>
      <c r="B33" s="5">
        <v>300</v>
      </c>
      <c r="C33" s="6">
        <v>199.30652486983399</v>
      </c>
      <c r="D33" s="5">
        <v>900</v>
      </c>
      <c r="E33" s="5">
        <v>120</v>
      </c>
      <c r="F33" s="5">
        <v>75</v>
      </c>
      <c r="G33" s="5">
        <v>1200</v>
      </c>
      <c r="H33" s="6">
        <v>92.4444444444444</v>
      </c>
      <c r="I33">
        <f t="shared" ca="1" si="0"/>
        <v>0.86576957505410945</v>
      </c>
    </row>
    <row r="34" spans="1:9" x14ac:dyDescent="0.25">
      <c r="A34" s="5">
        <v>13.56</v>
      </c>
      <c r="B34" s="5">
        <v>300</v>
      </c>
      <c r="C34" s="7">
        <v>600</v>
      </c>
      <c r="D34" s="7">
        <v>900</v>
      </c>
      <c r="E34" s="7">
        <v>120</v>
      </c>
      <c r="F34" s="5">
        <v>100.029180437601</v>
      </c>
      <c r="G34" s="7">
        <v>2200</v>
      </c>
      <c r="H34" s="6">
        <v>44.030874785591699</v>
      </c>
      <c r="I34">
        <f t="shared" ca="1" si="0"/>
        <v>0.85030552623310574</v>
      </c>
    </row>
    <row r="35" spans="1:9" x14ac:dyDescent="0.25">
      <c r="A35" s="5">
        <v>13.56</v>
      </c>
      <c r="B35" s="5">
        <v>300</v>
      </c>
      <c r="C35" s="6">
        <v>399.41228167349698</v>
      </c>
      <c r="D35" s="5">
        <v>900</v>
      </c>
      <c r="E35" s="5">
        <v>120</v>
      </c>
      <c r="F35" s="5">
        <v>75</v>
      </c>
      <c r="G35" s="5">
        <v>1200</v>
      </c>
      <c r="H35" s="6">
        <v>48.118518518518499</v>
      </c>
      <c r="I35">
        <f t="shared" ca="1" si="0"/>
        <v>0.93442463597183545</v>
      </c>
    </row>
    <row r="36" spans="1:9" x14ac:dyDescent="0.25">
      <c r="A36" s="5">
        <v>13.56</v>
      </c>
      <c r="B36" s="5">
        <v>300</v>
      </c>
      <c r="C36" s="6">
        <v>500.552859938702</v>
      </c>
      <c r="D36" s="7">
        <v>900</v>
      </c>
      <c r="E36" s="7">
        <v>100</v>
      </c>
      <c r="F36" s="7">
        <v>60</v>
      </c>
      <c r="G36" s="7">
        <v>1500</v>
      </c>
      <c r="H36" s="6">
        <v>35.318518518518403</v>
      </c>
      <c r="I36">
        <f t="shared" ca="1" si="0"/>
        <v>0.24874193299102687</v>
      </c>
    </row>
    <row r="37" spans="1:9" x14ac:dyDescent="0.25">
      <c r="A37" s="5">
        <v>13.56</v>
      </c>
      <c r="B37" s="5">
        <v>300</v>
      </c>
      <c r="C37" s="6">
        <v>599.523208153317</v>
      </c>
      <c r="D37" s="5">
        <v>900</v>
      </c>
      <c r="E37" s="5">
        <v>120</v>
      </c>
      <c r="F37" s="5">
        <v>75</v>
      </c>
      <c r="G37" s="5">
        <v>1200</v>
      </c>
      <c r="H37" s="6">
        <v>4.9777777777777601</v>
      </c>
      <c r="I37">
        <f t="shared" ca="1" si="0"/>
        <v>0.88568367482935317</v>
      </c>
    </row>
    <row r="38" spans="1:9" x14ac:dyDescent="0.25">
      <c r="A38" s="5">
        <v>13.56</v>
      </c>
      <c r="B38" s="5">
        <v>300</v>
      </c>
      <c r="C38" s="5">
        <v>598.22044976182497</v>
      </c>
      <c r="D38" s="7">
        <v>900</v>
      </c>
      <c r="E38" s="7">
        <v>80</v>
      </c>
      <c r="F38" s="7">
        <v>60</v>
      </c>
      <c r="G38" s="7">
        <v>1500</v>
      </c>
      <c r="H38" s="6">
        <v>26.311111111111099</v>
      </c>
      <c r="I38">
        <f t="shared" ca="1" si="0"/>
        <v>0.79689112624864178</v>
      </c>
    </row>
    <row r="39" spans="1:9" x14ac:dyDescent="0.25">
      <c r="A39" s="5">
        <v>13.56</v>
      </c>
      <c r="B39" s="5">
        <v>300</v>
      </c>
      <c r="C39" s="7">
        <v>600</v>
      </c>
      <c r="D39" s="5">
        <v>700.086825579074</v>
      </c>
      <c r="E39" s="7">
        <v>120</v>
      </c>
      <c r="F39" s="7">
        <v>75</v>
      </c>
      <c r="G39" s="7">
        <v>1150</v>
      </c>
      <c r="H39" s="6">
        <v>-17.334986043112099</v>
      </c>
      <c r="I39">
        <f t="shared" ca="1" si="0"/>
        <v>0.97053187150174869</v>
      </c>
    </row>
    <row r="40" spans="1:9" x14ac:dyDescent="0.25">
      <c r="A40" s="5">
        <v>13.56</v>
      </c>
      <c r="B40" s="5">
        <v>300</v>
      </c>
      <c r="C40" s="6">
        <v>299.731619954949</v>
      </c>
      <c r="D40" s="5">
        <v>900</v>
      </c>
      <c r="E40" s="5">
        <v>120</v>
      </c>
      <c r="F40" s="5">
        <v>75</v>
      </c>
      <c r="G40" s="5">
        <v>1200</v>
      </c>
      <c r="H40" s="6">
        <v>75.614814814814807</v>
      </c>
      <c r="I40">
        <f t="shared" ca="1" si="0"/>
        <v>0.6524820279105773</v>
      </c>
    </row>
    <row r="41" spans="1:9" x14ac:dyDescent="0.25">
      <c r="A41" s="5">
        <v>13.56</v>
      </c>
      <c r="B41" s="5">
        <v>300</v>
      </c>
      <c r="C41" s="7">
        <v>600</v>
      </c>
      <c r="D41" s="7">
        <v>900</v>
      </c>
      <c r="E41" s="5">
        <v>59.812206572769902</v>
      </c>
      <c r="F41" s="7">
        <v>60</v>
      </c>
      <c r="G41" s="5">
        <v>1500</v>
      </c>
      <c r="H41" s="6">
        <v>44.913928012519499</v>
      </c>
      <c r="I41">
        <f t="shared" ca="1" si="0"/>
        <v>9.8714796311052844E-2</v>
      </c>
    </row>
    <row r="42" spans="1:9" x14ac:dyDescent="0.25">
      <c r="A42" s="5">
        <v>13.56</v>
      </c>
      <c r="B42" s="5">
        <v>300</v>
      </c>
      <c r="C42" s="7">
        <v>600</v>
      </c>
      <c r="D42" s="5">
        <v>999.95542089671301</v>
      </c>
      <c r="E42" s="7">
        <v>120</v>
      </c>
      <c r="F42" s="7">
        <v>75</v>
      </c>
      <c r="G42" s="7">
        <v>1150</v>
      </c>
      <c r="H42" s="6">
        <v>14.870500296762</v>
      </c>
      <c r="I42">
        <f t="shared" ca="1" si="0"/>
        <v>0.67701397047942147</v>
      </c>
    </row>
    <row r="43" spans="1:9" x14ac:dyDescent="0.25">
      <c r="A43" s="5">
        <v>13.56</v>
      </c>
      <c r="B43" s="5">
        <v>300</v>
      </c>
      <c r="C43" s="6">
        <v>398.75469886636301</v>
      </c>
      <c r="D43" s="7">
        <v>900</v>
      </c>
      <c r="E43" s="7">
        <v>100</v>
      </c>
      <c r="F43" s="7">
        <v>60</v>
      </c>
      <c r="G43" s="7">
        <v>1500</v>
      </c>
      <c r="H43" s="6">
        <v>57.362962962962897</v>
      </c>
      <c r="I43">
        <f t="shared" ca="1" si="0"/>
        <v>0.49144984043636886</v>
      </c>
    </row>
    <row r="44" spans="1:9" x14ac:dyDescent="0.25">
      <c r="A44" s="5">
        <v>13.56</v>
      </c>
      <c r="B44" s="5">
        <v>300</v>
      </c>
      <c r="C44" s="7">
        <v>600</v>
      </c>
      <c r="D44" s="7">
        <v>900</v>
      </c>
      <c r="E44" s="5">
        <v>120.20428064460999</v>
      </c>
      <c r="F44" s="7">
        <v>60</v>
      </c>
      <c r="G44" s="5">
        <v>1500</v>
      </c>
      <c r="H44" s="6">
        <v>26.8388106416275</v>
      </c>
      <c r="I44">
        <f t="shared" ca="1" si="0"/>
        <v>0.48082383460233746</v>
      </c>
    </row>
    <row r="48" spans="1:9" ht="9" customHeight="1" x14ac:dyDescent="0.25"/>
  </sheetData>
  <sortState xmlns:xlrd2="http://schemas.microsoft.com/office/spreadsheetml/2017/richdata2" ref="A3:I48">
    <sortCondition ref="I2:I48"/>
  </sortState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B10E-F2AA-4B52-B0B6-59356A8D6A90}">
  <dimension ref="A1:H48"/>
  <sheetViews>
    <sheetView zoomScale="85" zoomScaleNormal="85" workbookViewId="0">
      <selection activeCell="F35" sqref="F35"/>
    </sheetView>
  </sheetViews>
  <sheetFormatPr defaultRowHeight="15" x14ac:dyDescent="0.25"/>
  <cols>
    <col min="1" max="1" width="19.85546875" customWidth="1"/>
    <col min="2" max="2" width="14" customWidth="1"/>
    <col min="4" max="4" width="16.7109375" customWidth="1"/>
    <col min="5" max="5" width="15.28515625" customWidth="1"/>
    <col min="6" max="6" width="20.42578125" customWidth="1"/>
    <col min="7" max="7" width="19.140625" customWidth="1"/>
    <col min="8" max="8" width="19.7109375" customWidth="1"/>
    <col min="9" max="9" width="17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>
        <v>13.56</v>
      </c>
      <c r="B2">
        <v>300</v>
      </c>
      <c r="C2" s="1">
        <v>100.446807724973</v>
      </c>
      <c r="D2">
        <v>900</v>
      </c>
      <c r="E2">
        <v>120</v>
      </c>
      <c r="F2">
        <v>75</v>
      </c>
      <c r="G2">
        <v>1200</v>
      </c>
      <c r="H2">
        <v>148.14814814814801</v>
      </c>
    </row>
    <row r="3" spans="1:8" x14ac:dyDescent="0.25">
      <c r="A3">
        <v>13.56</v>
      </c>
      <c r="B3">
        <v>300</v>
      </c>
      <c r="C3" s="1">
        <v>199.30652486983399</v>
      </c>
      <c r="D3">
        <v>900</v>
      </c>
      <c r="E3">
        <v>120</v>
      </c>
      <c r="F3">
        <v>75</v>
      </c>
      <c r="G3">
        <v>1200</v>
      </c>
      <c r="H3">
        <v>92.4444444444444</v>
      </c>
    </row>
    <row r="4" spans="1:8" x14ac:dyDescent="0.25">
      <c r="A4">
        <v>13.56</v>
      </c>
      <c r="B4">
        <v>300</v>
      </c>
      <c r="C4" s="1">
        <v>299.731619954949</v>
      </c>
      <c r="D4">
        <v>900</v>
      </c>
      <c r="E4">
        <v>120</v>
      </c>
      <c r="F4">
        <v>75</v>
      </c>
      <c r="G4">
        <v>1200</v>
      </c>
      <c r="H4">
        <v>75.614814814814807</v>
      </c>
    </row>
    <row r="5" spans="1:8" x14ac:dyDescent="0.25">
      <c r="A5">
        <v>13.56</v>
      </c>
      <c r="B5">
        <v>300</v>
      </c>
      <c r="C5" s="1">
        <v>399.41228167349698</v>
      </c>
      <c r="D5">
        <v>900</v>
      </c>
      <c r="E5">
        <v>120</v>
      </c>
      <c r="F5">
        <v>75</v>
      </c>
      <c r="G5">
        <v>1200</v>
      </c>
      <c r="H5">
        <v>48.118518518518499</v>
      </c>
    </row>
    <row r="6" spans="1:8" x14ac:dyDescent="0.25">
      <c r="A6">
        <v>13.56</v>
      </c>
      <c r="B6">
        <v>300</v>
      </c>
      <c r="C6" s="1">
        <v>499.82290166537399</v>
      </c>
      <c r="D6">
        <v>900</v>
      </c>
      <c r="E6">
        <v>120</v>
      </c>
      <c r="F6">
        <v>75</v>
      </c>
      <c r="G6">
        <v>1200</v>
      </c>
      <c r="H6">
        <v>27.970370370370301</v>
      </c>
    </row>
    <row r="7" spans="1:8" x14ac:dyDescent="0.25">
      <c r="A7" s="2">
        <v>13.56</v>
      </c>
      <c r="B7" s="2">
        <v>300</v>
      </c>
      <c r="C7" s="3">
        <v>599.523208153317</v>
      </c>
      <c r="D7" s="2">
        <v>900</v>
      </c>
      <c r="E7" s="2">
        <v>120</v>
      </c>
      <c r="F7" s="2">
        <v>75</v>
      </c>
      <c r="G7" s="2">
        <v>1200</v>
      </c>
      <c r="H7" s="2">
        <v>4.9777777777777601</v>
      </c>
    </row>
    <row r="8" spans="1:8" x14ac:dyDescent="0.25">
      <c r="A8">
        <v>13.56</v>
      </c>
      <c r="B8">
        <v>300</v>
      </c>
      <c r="C8">
        <v>100.31963369151801</v>
      </c>
      <c r="D8" s="7">
        <v>900</v>
      </c>
      <c r="E8" s="7">
        <v>100</v>
      </c>
      <c r="F8" s="7">
        <v>60</v>
      </c>
      <c r="G8" s="7">
        <v>1500</v>
      </c>
      <c r="H8">
        <v>118.992592592592</v>
      </c>
    </row>
    <row r="9" spans="1:8" x14ac:dyDescent="0.25">
      <c r="A9">
        <v>13.56</v>
      </c>
      <c r="B9">
        <v>300</v>
      </c>
      <c r="C9">
        <v>199.99512573390899</v>
      </c>
      <c r="D9" s="7">
        <v>900</v>
      </c>
      <c r="E9" s="7">
        <v>100</v>
      </c>
      <c r="F9" s="7">
        <v>60</v>
      </c>
      <c r="G9" s="7">
        <v>1500</v>
      </c>
      <c r="H9">
        <v>90.311111111111103</v>
      </c>
    </row>
    <row r="10" spans="1:8" x14ac:dyDescent="0.25">
      <c r="A10">
        <v>13.56</v>
      </c>
      <c r="B10">
        <v>300</v>
      </c>
      <c r="C10">
        <v>300.44503526457601</v>
      </c>
      <c r="D10" s="7">
        <v>900</v>
      </c>
      <c r="E10" s="7">
        <v>100</v>
      </c>
      <c r="F10" s="7">
        <v>60</v>
      </c>
      <c r="G10" s="7">
        <v>1500</v>
      </c>
      <c r="H10">
        <v>79.170370370370307</v>
      </c>
    </row>
    <row r="11" spans="1:8" x14ac:dyDescent="0.25">
      <c r="A11">
        <v>13.56</v>
      </c>
      <c r="B11">
        <v>300</v>
      </c>
      <c r="C11" s="1">
        <v>398.75469886636301</v>
      </c>
      <c r="D11" s="7">
        <v>900</v>
      </c>
      <c r="E11" s="7">
        <v>100</v>
      </c>
      <c r="F11" s="7">
        <v>60</v>
      </c>
      <c r="G11" s="7">
        <v>1500</v>
      </c>
      <c r="H11">
        <v>57.362962962962897</v>
      </c>
    </row>
    <row r="12" spans="1:8" x14ac:dyDescent="0.25">
      <c r="A12" s="5">
        <v>13.56</v>
      </c>
      <c r="B12" s="5">
        <v>300</v>
      </c>
      <c r="C12" s="1">
        <v>500.552859938702</v>
      </c>
      <c r="D12" s="7">
        <v>900</v>
      </c>
      <c r="E12" s="7">
        <v>100</v>
      </c>
      <c r="F12" s="7">
        <v>60</v>
      </c>
      <c r="G12" s="7">
        <v>1500</v>
      </c>
      <c r="H12">
        <v>35.318518518518403</v>
      </c>
    </row>
    <row r="13" spans="1:8" x14ac:dyDescent="0.25">
      <c r="A13" s="2">
        <v>13.56</v>
      </c>
      <c r="B13" s="2">
        <v>300</v>
      </c>
      <c r="C13" s="3">
        <v>600.36069569070503</v>
      </c>
      <c r="D13" s="8">
        <v>900</v>
      </c>
      <c r="E13" s="8">
        <v>100</v>
      </c>
      <c r="F13" s="8">
        <v>60</v>
      </c>
      <c r="G13" s="8">
        <v>1500</v>
      </c>
      <c r="H13" s="2">
        <v>36.977777777777703</v>
      </c>
    </row>
    <row r="14" spans="1:8" x14ac:dyDescent="0.25">
      <c r="A14">
        <v>13.56</v>
      </c>
      <c r="B14">
        <v>300</v>
      </c>
      <c r="C14">
        <v>98.255898969757396</v>
      </c>
      <c r="D14" s="7">
        <v>900</v>
      </c>
      <c r="E14" s="7">
        <v>80</v>
      </c>
      <c r="F14" s="7">
        <v>60</v>
      </c>
      <c r="G14" s="7">
        <v>1500</v>
      </c>
      <c r="H14">
        <v>125.86666666666601</v>
      </c>
    </row>
    <row r="15" spans="1:8" x14ac:dyDescent="0.25">
      <c r="A15">
        <v>13.56</v>
      </c>
      <c r="B15">
        <v>300</v>
      </c>
      <c r="C15" s="6">
        <v>200.70750710830399</v>
      </c>
      <c r="D15" s="7">
        <v>900</v>
      </c>
      <c r="E15" s="7">
        <v>80</v>
      </c>
      <c r="F15" s="7">
        <v>60</v>
      </c>
      <c r="G15" s="7">
        <v>1500</v>
      </c>
      <c r="H15" s="5">
        <v>93.629629629629605</v>
      </c>
    </row>
    <row r="16" spans="1:8" x14ac:dyDescent="0.25">
      <c r="A16">
        <v>13.56</v>
      </c>
      <c r="B16">
        <v>300</v>
      </c>
      <c r="C16" s="5">
        <v>299.82880986669602</v>
      </c>
      <c r="D16" s="7">
        <v>900</v>
      </c>
      <c r="E16" s="7">
        <v>80</v>
      </c>
      <c r="F16" s="7">
        <v>60</v>
      </c>
      <c r="G16" s="7">
        <v>1500</v>
      </c>
      <c r="H16" s="5">
        <v>97.896296296296299</v>
      </c>
    </row>
    <row r="17" spans="1:8" x14ac:dyDescent="0.25">
      <c r="A17">
        <v>13.56</v>
      </c>
      <c r="B17">
        <v>300</v>
      </c>
      <c r="C17">
        <v>398.73091835604299</v>
      </c>
      <c r="D17" s="7">
        <v>900</v>
      </c>
      <c r="E17" s="7">
        <v>80</v>
      </c>
      <c r="F17" s="7">
        <v>60</v>
      </c>
      <c r="G17" s="7">
        <v>1500</v>
      </c>
      <c r="H17">
        <v>51.911111111111097</v>
      </c>
    </row>
    <row r="18" spans="1:8" x14ac:dyDescent="0.25">
      <c r="A18">
        <v>13.56</v>
      </c>
      <c r="B18">
        <v>300</v>
      </c>
      <c r="C18">
        <v>497.85842472582198</v>
      </c>
      <c r="D18" s="7">
        <v>900</v>
      </c>
      <c r="E18" s="7">
        <v>80</v>
      </c>
      <c r="F18" s="7">
        <v>60</v>
      </c>
      <c r="G18" s="7">
        <v>1500</v>
      </c>
      <c r="H18">
        <v>57.599999999999902</v>
      </c>
    </row>
    <row r="19" spans="1:8" x14ac:dyDescent="0.25">
      <c r="A19" s="2">
        <v>13.56</v>
      </c>
      <c r="B19" s="2">
        <v>300</v>
      </c>
      <c r="C19" s="2">
        <v>598.22044976182497</v>
      </c>
      <c r="D19" s="8">
        <v>900</v>
      </c>
      <c r="E19" s="8">
        <v>80</v>
      </c>
      <c r="F19" s="8">
        <v>60</v>
      </c>
      <c r="G19" s="8">
        <v>1500</v>
      </c>
      <c r="H19" s="2">
        <v>26.311111111111099</v>
      </c>
    </row>
    <row r="20" spans="1:8" x14ac:dyDescent="0.25">
      <c r="A20">
        <v>13.56</v>
      </c>
      <c r="B20">
        <v>300</v>
      </c>
      <c r="C20">
        <v>97.443225877921705</v>
      </c>
      <c r="D20" s="7">
        <v>900</v>
      </c>
      <c r="E20" s="7">
        <v>80</v>
      </c>
      <c r="F20" s="7">
        <v>60</v>
      </c>
      <c r="G20" s="7">
        <v>1700</v>
      </c>
      <c r="H20">
        <v>99.5555555555555</v>
      </c>
    </row>
    <row r="21" spans="1:8" x14ac:dyDescent="0.25">
      <c r="A21">
        <v>13.56</v>
      </c>
      <c r="B21">
        <v>300</v>
      </c>
      <c r="C21">
        <v>197.91898378937199</v>
      </c>
      <c r="D21" s="7">
        <v>900</v>
      </c>
      <c r="E21" s="7">
        <v>80</v>
      </c>
      <c r="F21" s="7">
        <v>60</v>
      </c>
      <c r="G21" s="7">
        <v>1700</v>
      </c>
      <c r="H21">
        <v>94.340740740740699</v>
      </c>
    </row>
    <row r="22" spans="1:8" x14ac:dyDescent="0.25">
      <c r="A22">
        <v>13.56</v>
      </c>
      <c r="B22">
        <v>300</v>
      </c>
      <c r="C22">
        <v>301.17809534359799</v>
      </c>
      <c r="D22" s="7">
        <v>900</v>
      </c>
      <c r="E22" s="7">
        <v>80</v>
      </c>
      <c r="F22" s="7">
        <v>60</v>
      </c>
      <c r="G22" s="7">
        <v>1700</v>
      </c>
      <c r="H22">
        <v>87.229629629629599</v>
      </c>
    </row>
    <row r="23" spans="1:8" x14ac:dyDescent="0.25">
      <c r="A23">
        <v>13.56</v>
      </c>
      <c r="B23">
        <v>300</v>
      </c>
      <c r="C23">
        <v>402.33211476680998</v>
      </c>
      <c r="D23" s="7">
        <v>900</v>
      </c>
      <c r="E23" s="7">
        <v>80</v>
      </c>
      <c r="F23" s="7">
        <v>60</v>
      </c>
      <c r="G23" s="7">
        <v>1700</v>
      </c>
      <c r="H23">
        <v>77.511111111111106</v>
      </c>
    </row>
    <row r="24" spans="1:8" x14ac:dyDescent="0.25">
      <c r="A24">
        <v>13.56</v>
      </c>
      <c r="B24">
        <v>300</v>
      </c>
      <c r="C24">
        <v>500.698644806321</v>
      </c>
      <c r="D24" s="7">
        <v>900</v>
      </c>
      <c r="E24" s="7">
        <v>80</v>
      </c>
      <c r="F24" s="7">
        <v>60</v>
      </c>
      <c r="G24" s="7">
        <v>1700</v>
      </c>
      <c r="H24">
        <v>68.740740740740705</v>
      </c>
    </row>
    <row r="25" spans="1:8" x14ac:dyDescent="0.25">
      <c r="A25" s="2">
        <v>13.56</v>
      </c>
      <c r="B25" s="2">
        <v>300</v>
      </c>
      <c r="C25" s="2">
        <v>599.76618293268302</v>
      </c>
      <c r="D25" s="8">
        <v>900</v>
      </c>
      <c r="E25" s="8">
        <v>80</v>
      </c>
      <c r="F25" s="8">
        <v>60</v>
      </c>
      <c r="G25" s="8">
        <v>1700</v>
      </c>
      <c r="H25" s="2">
        <v>60.681481481481399</v>
      </c>
    </row>
    <row r="26" spans="1:8" x14ac:dyDescent="0.25">
      <c r="A26">
        <v>13.56</v>
      </c>
      <c r="B26">
        <v>300</v>
      </c>
      <c r="C26" s="9">
        <v>600</v>
      </c>
      <c r="D26" s="10">
        <v>700.086825579074</v>
      </c>
      <c r="E26" s="9">
        <v>120</v>
      </c>
      <c r="F26" s="9">
        <v>75</v>
      </c>
      <c r="G26" s="9">
        <v>1150</v>
      </c>
      <c r="H26" s="10">
        <v>-17.334986043112099</v>
      </c>
    </row>
    <row r="27" spans="1:8" x14ac:dyDescent="0.25">
      <c r="A27">
        <v>13.56</v>
      </c>
      <c r="B27">
        <v>300</v>
      </c>
      <c r="C27" s="7">
        <v>600</v>
      </c>
      <c r="D27" s="5">
        <v>798.45061697997301</v>
      </c>
      <c r="E27" s="7">
        <v>120</v>
      </c>
      <c r="F27" s="7">
        <v>75</v>
      </c>
      <c r="G27" s="7">
        <v>1150</v>
      </c>
      <c r="H27" s="5">
        <v>-4.0938908485839596</v>
      </c>
    </row>
    <row r="28" spans="1:8" x14ac:dyDescent="0.25">
      <c r="A28">
        <v>13.56</v>
      </c>
      <c r="B28">
        <v>300</v>
      </c>
      <c r="C28" s="7">
        <v>600</v>
      </c>
      <c r="D28" s="5">
        <v>901.15154044128099</v>
      </c>
      <c r="E28" s="7">
        <v>120</v>
      </c>
      <c r="F28" s="7">
        <v>75</v>
      </c>
      <c r="G28" s="7">
        <v>1150</v>
      </c>
      <c r="H28" s="5">
        <v>8.8974836132918291</v>
      </c>
    </row>
    <row r="29" spans="1:8" x14ac:dyDescent="0.25">
      <c r="A29">
        <v>13.56</v>
      </c>
      <c r="B29">
        <v>300</v>
      </c>
      <c r="C29" s="7">
        <v>600</v>
      </c>
      <c r="D29" s="5">
        <v>999.95542089671301</v>
      </c>
      <c r="E29" s="7">
        <v>120</v>
      </c>
      <c r="F29" s="7">
        <v>75</v>
      </c>
      <c r="G29" s="7">
        <v>1150</v>
      </c>
      <c r="H29" s="5">
        <v>14.870500296762</v>
      </c>
    </row>
    <row r="30" spans="1:8" x14ac:dyDescent="0.25">
      <c r="A30" s="2">
        <v>13.56</v>
      </c>
      <c r="B30" s="2">
        <v>300</v>
      </c>
      <c r="C30" s="8">
        <v>600</v>
      </c>
      <c r="D30" s="2">
        <v>1100.6673906451199</v>
      </c>
      <c r="E30" s="8">
        <v>120</v>
      </c>
      <c r="F30" s="8">
        <v>75</v>
      </c>
      <c r="G30" s="8">
        <v>1150</v>
      </c>
      <c r="H30" s="2">
        <v>22.7236147432425</v>
      </c>
    </row>
    <row r="31" spans="1:8" x14ac:dyDescent="0.25">
      <c r="A31" s="10">
        <v>13.56</v>
      </c>
      <c r="B31" s="10">
        <v>300</v>
      </c>
      <c r="C31" s="9">
        <v>600</v>
      </c>
      <c r="D31" s="9">
        <v>900</v>
      </c>
      <c r="E31" s="10">
        <v>39.669250334268199</v>
      </c>
      <c r="F31" s="9">
        <v>60</v>
      </c>
      <c r="G31" s="10">
        <v>1500</v>
      </c>
      <c r="H31" s="10">
        <v>317.68388106416199</v>
      </c>
    </row>
    <row r="32" spans="1:8" x14ac:dyDescent="0.25">
      <c r="A32" s="5">
        <v>13.56</v>
      </c>
      <c r="B32" s="5">
        <v>300</v>
      </c>
      <c r="C32" s="7">
        <v>600</v>
      </c>
      <c r="D32" s="7">
        <v>900</v>
      </c>
      <c r="E32" s="5">
        <v>45.796463290808298</v>
      </c>
      <c r="F32" s="7">
        <v>60</v>
      </c>
      <c r="G32" s="5">
        <v>1500</v>
      </c>
      <c r="H32" s="5">
        <v>76.134585289514902</v>
      </c>
    </row>
    <row r="33" spans="1:8" x14ac:dyDescent="0.25">
      <c r="A33" s="5">
        <v>13.56</v>
      </c>
      <c r="B33" s="5">
        <v>300</v>
      </c>
      <c r="C33" s="7">
        <v>600</v>
      </c>
      <c r="D33" s="7">
        <v>900</v>
      </c>
      <c r="E33" s="5">
        <v>50.0411175116365</v>
      </c>
      <c r="F33" s="7">
        <v>60</v>
      </c>
      <c r="G33" s="5">
        <v>1500</v>
      </c>
      <c r="H33" s="5">
        <v>62.9890453834116</v>
      </c>
    </row>
    <row r="34" spans="1:8" x14ac:dyDescent="0.25">
      <c r="A34" s="5">
        <v>13.56</v>
      </c>
      <c r="B34" s="5">
        <v>300</v>
      </c>
      <c r="C34" s="7">
        <v>600</v>
      </c>
      <c r="D34" s="7">
        <v>900</v>
      </c>
      <c r="E34" s="5">
        <v>59.812206572769902</v>
      </c>
      <c r="F34" s="7">
        <v>60</v>
      </c>
      <c r="G34" s="5">
        <v>1500</v>
      </c>
      <c r="H34" s="5">
        <v>44.913928012519499</v>
      </c>
    </row>
    <row r="35" spans="1:8" x14ac:dyDescent="0.25">
      <c r="A35" s="5">
        <v>13.56</v>
      </c>
      <c r="B35" s="5">
        <v>300</v>
      </c>
      <c r="C35" s="7">
        <v>600</v>
      </c>
      <c r="D35" s="7">
        <v>900</v>
      </c>
      <c r="E35" s="5">
        <v>90.009751585889305</v>
      </c>
      <c r="F35" s="7">
        <v>60</v>
      </c>
      <c r="G35" s="5">
        <v>1500</v>
      </c>
      <c r="H35" s="5">
        <v>31.7683881064162</v>
      </c>
    </row>
    <row r="36" spans="1:8" x14ac:dyDescent="0.25">
      <c r="A36" s="2">
        <v>13.56</v>
      </c>
      <c r="B36" s="2">
        <v>300</v>
      </c>
      <c r="C36" s="8">
        <v>600</v>
      </c>
      <c r="D36" s="8">
        <v>900</v>
      </c>
      <c r="E36" s="2">
        <v>120.20428064460999</v>
      </c>
      <c r="F36" s="8">
        <v>60</v>
      </c>
      <c r="G36" s="2">
        <v>1500</v>
      </c>
      <c r="H36" s="2">
        <v>26.8388106416275</v>
      </c>
    </row>
    <row r="37" spans="1:8" x14ac:dyDescent="0.25">
      <c r="A37" s="5">
        <v>13.56</v>
      </c>
      <c r="B37" s="5">
        <v>300</v>
      </c>
      <c r="C37" s="7">
        <v>600</v>
      </c>
      <c r="D37" s="7">
        <v>900</v>
      </c>
      <c r="E37" s="7">
        <v>120</v>
      </c>
      <c r="F37">
        <v>45.022089277496498</v>
      </c>
      <c r="G37" s="7">
        <v>2200</v>
      </c>
      <c r="H37">
        <v>25.094339622641499</v>
      </c>
    </row>
    <row r="38" spans="1:8" x14ac:dyDescent="0.25">
      <c r="A38" s="5">
        <v>13.56</v>
      </c>
      <c r="B38" s="5">
        <v>300</v>
      </c>
      <c r="C38" s="7">
        <v>600</v>
      </c>
      <c r="D38" s="7">
        <v>900</v>
      </c>
      <c r="E38" s="7">
        <v>120</v>
      </c>
      <c r="F38">
        <v>59.844852110613701</v>
      </c>
      <c r="G38" s="7">
        <v>2200</v>
      </c>
      <c r="H38">
        <v>35.951972555746103</v>
      </c>
    </row>
    <row r="39" spans="1:8" x14ac:dyDescent="0.25">
      <c r="A39" s="5">
        <v>13.56</v>
      </c>
      <c r="B39" s="5">
        <v>300</v>
      </c>
      <c r="C39" s="7">
        <v>600</v>
      </c>
      <c r="D39" s="7">
        <v>900</v>
      </c>
      <c r="E39" s="7">
        <v>120</v>
      </c>
      <c r="F39" s="5">
        <v>75.028260051039595</v>
      </c>
      <c r="G39" s="7">
        <v>2200</v>
      </c>
      <c r="H39" s="5">
        <v>40.068610634648302</v>
      </c>
    </row>
    <row r="40" spans="1:8" x14ac:dyDescent="0.25">
      <c r="A40" s="2">
        <v>13.56</v>
      </c>
      <c r="B40" s="2">
        <v>300</v>
      </c>
      <c r="C40" s="8">
        <v>600</v>
      </c>
      <c r="D40" s="8">
        <v>900</v>
      </c>
      <c r="E40" s="8">
        <v>120</v>
      </c>
      <c r="F40" s="2">
        <v>100.029180437601</v>
      </c>
      <c r="G40" s="8">
        <v>2200</v>
      </c>
      <c r="H40" s="2">
        <v>44.030874785591699</v>
      </c>
    </row>
    <row r="41" spans="1:8" x14ac:dyDescent="0.25">
      <c r="A41" s="5">
        <v>13.56</v>
      </c>
      <c r="B41" s="5">
        <v>300</v>
      </c>
      <c r="C41" s="7">
        <v>600</v>
      </c>
      <c r="D41" s="7">
        <v>900</v>
      </c>
      <c r="E41" s="7">
        <v>120</v>
      </c>
      <c r="F41" s="7">
        <v>75</v>
      </c>
      <c r="G41">
        <v>1148.8589996349001</v>
      </c>
      <c r="H41">
        <v>-8.3855421686747</v>
      </c>
    </row>
    <row r="42" spans="1:8" x14ac:dyDescent="0.25">
      <c r="A42" s="5">
        <v>13.56</v>
      </c>
      <c r="B42" s="5">
        <v>300</v>
      </c>
      <c r="C42" s="7">
        <v>600</v>
      </c>
      <c r="D42" s="7">
        <v>900</v>
      </c>
      <c r="E42" s="7">
        <v>120</v>
      </c>
      <c r="F42" s="7">
        <v>75</v>
      </c>
      <c r="G42">
        <v>1497.3961299744401</v>
      </c>
      <c r="H42">
        <v>3.25301204819276</v>
      </c>
    </row>
    <row r="43" spans="1:8" x14ac:dyDescent="0.25">
      <c r="A43" s="5">
        <v>13.56</v>
      </c>
      <c r="B43" s="5">
        <v>300</v>
      </c>
      <c r="C43" s="7">
        <v>600</v>
      </c>
      <c r="D43" s="7">
        <v>900</v>
      </c>
      <c r="E43" s="7">
        <v>120</v>
      </c>
      <c r="F43" s="7">
        <v>75</v>
      </c>
      <c r="G43">
        <v>1854.5162468054</v>
      </c>
      <c r="H43">
        <v>16.626506024096301</v>
      </c>
    </row>
    <row r="44" spans="1:8" x14ac:dyDescent="0.25">
      <c r="A44" s="2">
        <v>13.56</v>
      </c>
      <c r="B44" s="2">
        <v>300</v>
      </c>
      <c r="C44" s="8">
        <v>600</v>
      </c>
      <c r="D44" s="8">
        <v>900</v>
      </c>
      <c r="E44" s="8">
        <v>120</v>
      </c>
      <c r="F44" s="8">
        <v>75</v>
      </c>
      <c r="G44" s="2">
        <v>2206.3205549470599</v>
      </c>
      <c r="H44" s="2">
        <v>26.024096385542101</v>
      </c>
    </row>
    <row r="48" spans="1:8" ht="9" customHeight="1" x14ac:dyDescent="0.25"/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Shuffled_Rand_removed</vt:lpstr>
      <vt:lpstr>Sheet1</vt:lpstr>
      <vt:lpstr>Shuffled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GeonuKim</dc:creator>
  <cp:lastModifiedBy>GeonuKim</cp:lastModifiedBy>
  <dcterms:created xsi:type="dcterms:W3CDTF">2015-06-05T18:17:20Z</dcterms:created>
  <dcterms:modified xsi:type="dcterms:W3CDTF">2020-12-06T07:25:50Z</dcterms:modified>
</cp:coreProperties>
</file>