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/>
  <c r="D4" i="1"/>
  <c r="D2" i="1"/>
  <c r="C3" i="1"/>
  <c r="C4" i="1"/>
  <c r="C2" i="1"/>
  <c r="B3" i="1"/>
  <c r="B4" i="1"/>
  <c r="B2" i="1"/>
</calcChain>
</file>

<file path=xl/sharedStrings.xml><?xml version="1.0" encoding="utf-8"?>
<sst xmlns="http://schemas.openxmlformats.org/spreadsheetml/2006/main" count="4" uniqueCount="4">
  <si>
    <t>omega</t>
  </si>
  <si>
    <t>theta</t>
  </si>
  <si>
    <t>theta/T</t>
  </si>
  <si>
    <t>S_i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</si>
</sst>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1356</v>
      </c>
      <c r="B2">
        <f>A2*1.438</f>
        <v>1949.9279999999999</v>
      </c>
      <c r="C2">
        <f>B2/1700</f>
        <v>1.1470164705882353</v>
      </c>
      <c r="D2">
        <f>8.314*C2/(EXP(C2)-1)-8.314*LN(1-EXP(-C2))</f>
        <v>7.6148926182491596</v>
      </c>
    </row>
    <row r="3" spans="1:4" x14ac:dyDescent="0.25">
      <c r="A3">
        <v>757</v>
      </c>
      <c r="B3">
        <f t="shared" ref="B3:B5" si="0">A3*1.438</f>
        <v>1088.566</v>
      </c>
      <c r="C3">
        <f t="shared" ref="C3:C5" si="1">B3/1700</f>
        <v>0.64033294117647066</v>
      </c>
      <c r="D3">
        <f t="shared" ref="D3:D5" si="2">8.314*C3/(EXP(C3)-1)-8.314*LN(1-EXP(-C3))</f>
        <v>12.160706540312862</v>
      </c>
    </row>
    <row r="4" spans="1:4" x14ac:dyDescent="0.25">
      <c r="A4">
        <v>1664</v>
      </c>
      <c r="B4">
        <f t="shared" si="0"/>
        <v>2392.8319999999999</v>
      </c>
      <c r="C4">
        <f t="shared" si="1"/>
        <v>1.4075482352941175</v>
      </c>
      <c r="D4">
        <f t="shared" si="2"/>
        <v>6.1258827947152152</v>
      </c>
    </row>
    <row r="5" spans="1:4" x14ac:dyDescent="0.25">
      <c r="D5">
        <f>SUM(D2:D4)</f>
        <v>25.901481953277241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2017-11-28T23:54:43Z</dcterms:modified>
</cp:coreProperties>
</file>