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9275" yWindow="6675" windowWidth="21600" windowHeight="11835" activeTab="1"/>
  </bookViews>
  <sheets>
    <sheet name="Arkusz1" sheetId="1" r:id="rId1"/>
    <sheet name="Arkusz3" sheetId="3" r:id="rId2"/>
    <sheet name="Arkusz2" sheetId="2" r:id="rId3"/>
  </sheets>
  <definedNames>
    <definedName name="statek" localSheetId="0">Arkusz1!$B$3:$G$205</definedName>
    <definedName name="statek" localSheetId="1">Arkusz3!$B$4:$G$206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L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5" i="3"/>
  <c r="J206" i="3"/>
  <c r="J205" i="3"/>
  <c r="J204" i="3"/>
  <c r="J203" i="3"/>
  <c r="J202" i="3"/>
  <c r="J200" i="3"/>
  <c r="J199" i="3"/>
  <c r="J197" i="3"/>
  <c r="J195" i="3"/>
  <c r="J194" i="3"/>
  <c r="J192" i="3"/>
  <c r="J191" i="3"/>
  <c r="J190" i="3"/>
  <c r="J189" i="3"/>
  <c r="J187" i="3"/>
  <c r="J186" i="3"/>
  <c r="J185" i="3"/>
  <c r="J183" i="3"/>
  <c r="J182" i="3"/>
  <c r="J181" i="3"/>
  <c r="J179" i="3"/>
  <c r="J178" i="3"/>
  <c r="J177" i="3"/>
  <c r="J175" i="3"/>
  <c r="J174" i="3"/>
  <c r="J173" i="3"/>
  <c r="J172" i="3"/>
  <c r="J170" i="3"/>
  <c r="J169" i="3"/>
  <c r="J167" i="3"/>
  <c r="J166" i="3"/>
  <c r="J164" i="3"/>
  <c r="J163" i="3"/>
  <c r="J161" i="3"/>
  <c r="J160" i="3"/>
  <c r="J159" i="3"/>
  <c r="J157" i="3"/>
  <c r="J156" i="3"/>
  <c r="J154" i="3"/>
  <c r="J152" i="3"/>
  <c r="J151" i="3"/>
  <c r="J150" i="3"/>
  <c r="J149" i="3"/>
  <c r="J147" i="3"/>
  <c r="J145" i="3"/>
  <c r="J144" i="3"/>
  <c r="J143" i="3"/>
  <c r="J142" i="3"/>
  <c r="J140" i="3"/>
  <c r="J139" i="3"/>
  <c r="J138" i="3"/>
  <c r="J136" i="3"/>
  <c r="J135" i="3"/>
  <c r="J133" i="3"/>
  <c r="J131" i="3"/>
  <c r="J130" i="3"/>
  <c r="J129" i="3"/>
  <c r="J128" i="3"/>
  <c r="J126" i="3"/>
  <c r="J124" i="3"/>
  <c r="J122" i="3"/>
  <c r="J121" i="3"/>
  <c r="J120" i="3"/>
  <c r="J118" i="3"/>
  <c r="J117" i="3"/>
  <c r="J116" i="3"/>
  <c r="J114" i="3"/>
  <c r="J113" i="3"/>
  <c r="J112" i="3"/>
  <c r="J111" i="3"/>
  <c r="J109" i="3"/>
  <c r="J107" i="3"/>
  <c r="J106" i="3"/>
  <c r="J105" i="3"/>
  <c r="J104" i="3"/>
  <c r="J102" i="3"/>
  <c r="J101" i="3"/>
  <c r="J100" i="3"/>
  <c r="J99" i="3"/>
  <c r="J97" i="3"/>
  <c r="J96" i="3"/>
  <c r="J95" i="3"/>
  <c r="J94" i="3"/>
  <c r="J92" i="3"/>
  <c r="J91" i="3"/>
  <c r="J90" i="3"/>
  <c r="J89" i="3"/>
  <c r="J87" i="3"/>
  <c r="J86" i="3"/>
  <c r="J84" i="3"/>
  <c r="J83" i="3"/>
  <c r="J82" i="3"/>
  <c r="J80" i="3"/>
  <c r="J78" i="3"/>
  <c r="J77" i="3"/>
  <c r="J75" i="3"/>
  <c r="J74" i="3"/>
  <c r="J73" i="3"/>
  <c r="J72" i="3"/>
  <c r="J70" i="3"/>
  <c r="J69" i="3"/>
  <c r="J67" i="3"/>
  <c r="J66" i="3"/>
  <c r="J65" i="3"/>
  <c r="J63" i="3"/>
  <c r="J62" i="3"/>
  <c r="J60" i="3"/>
  <c r="J59" i="3"/>
  <c r="J57" i="3"/>
  <c r="J56" i="3"/>
  <c r="J55" i="3"/>
  <c r="J54" i="3"/>
  <c r="J52" i="3"/>
  <c r="J51" i="3"/>
  <c r="J50" i="3"/>
  <c r="J49" i="3"/>
  <c r="J47" i="3"/>
  <c r="J46" i="3"/>
  <c r="J44" i="3"/>
  <c r="J42" i="3"/>
  <c r="J41" i="3"/>
  <c r="J40" i="3"/>
  <c r="J38" i="3"/>
  <c r="J37" i="3"/>
  <c r="J36" i="3"/>
  <c r="J35" i="3"/>
  <c r="J33" i="3"/>
  <c r="J32" i="3"/>
  <c r="J31" i="3"/>
  <c r="J29" i="3"/>
  <c r="J27" i="3"/>
  <c r="J26" i="3"/>
  <c r="J24" i="3"/>
  <c r="J23" i="3"/>
  <c r="J21" i="3"/>
  <c r="J20" i="3"/>
  <c r="J19" i="3"/>
  <c r="J17" i="3"/>
  <c r="J16" i="3"/>
  <c r="J15" i="3"/>
  <c r="J13" i="3"/>
  <c r="J12" i="3"/>
  <c r="J10" i="3"/>
  <c r="J8" i="3"/>
  <c r="J7" i="3"/>
  <c r="J6" i="3"/>
  <c r="J5" i="3"/>
  <c r="I5" i="3"/>
  <c r="W10" i="1"/>
  <c r="W11" i="1"/>
  <c r="X4" i="1"/>
  <c r="Y4" i="1"/>
  <c r="Z4" i="1"/>
  <c r="AA4" i="1"/>
  <c r="W4" i="1"/>
  <c r="I6" i="3" l="1"/>
  <c r="I7" i="3" s="1"/>
  <c r="I8" i="3"/>
  <c r="I9" i="3" s="1"/>
  <c r="J9" i="3" s="1"/>
  <c r="I10" i="3" l="1"/>
  <c r="I11" i="3" s="1"/>
  <c r="J11" i="3" s="1"/>
  <c r="I12" i="3" l="1"/>
  <c r="I13" i="3" s="1"/>
  <c r="I14" i="3" s="1"/>
  <c r="I15" i="3"/>
  <c r="I16" i="3" s="1"/>
  <c r="I17" i="3" s="1"/>
  <c r="I18" i="3" s="1"/>
  <c r="J14" i="3"/>
  <c r="I19" i="3" l="1"/>
  <c r="I20" i="3" s="1"/>
  <c r="I21" i="3" s="1"/>
  <c r="I22" i="3" s="1"/>
  <c r="J18" i="3"/>
  <c r="I23" i="3" l="1"/>
  <c r="I24" i="3" s="1"/>
  <c r="I25" i="3" s="1"/>
  <c r="J22" i="3"/>
  <c r="J25" i="3" l="1"/>
  <c r="I26" i="3"/>
  <c r="I27" i="3" s="1"/>
  <c r="I28" i="3" s="1"/>
  <c r="I29" i="3" l="1"/>
  <c r="I30" i="3" s="1"/>
  <c r="J28" i="3"/>
  <c r="I31" i="3" l="1"/>
  <c r="I32" i="3" s="1"/>
  <c r="I33" i="3" s="1"/>
  <c r="I34" i="3" s="1"/>
  <c r="J30" i="3"/>
  <c r="I35" i="3" l="1"/>
  <c r="I36" i="3" s="1"/>
  <c r="I37" i="3" s="1"/>
  <c r="I38" i="3" s="1"/>
  <c r="I39" i="3" s="1"/>
  <c r="J34" i="3"/>
  <c r="J39" i="3" l="1"/>
  <c r="I40" i="3"/>
  <c r="I41" i="3" s="1"/>
  <c r="I42" i="3" s="1"/>
  <c r="I43" i="3" s="1"/>
  <c r="J43" i="3" l="1"/>
  <c r="I44" i="3"/>
  <c r="I45" i="3" s="1"/>
  <c r="J45" i="3" l="1"/>
  <c r="I46" i="3"/>
  <c r="I47" i="3" s="1"/>
  <c r="I48" i="3" s="1"/>
  <c r="I49" i="3" l="1"/>
  <c r="I50" i="3" s="1"/>
  <c r="I51" i="3" s="1"/>
  <c r="I52" i="3" s="1"/>
  <c r="I53" i="3" s="1"/>
  <c r="J48" i="3"/>
  <c r="J53" i="3" l="1"/>
  <c r="I54" i="3"/>
  <c r="I55" i="3" s="1"/>
  <c r="I56" i="3" s="1"/>
  <c r="I57" i="3" s="1"/>
  <c r="I58" i="3" s="1"/>
  <c r="I59" i="3" l="1"/>
  <c r="I60" i="3" s="1"/>
  <c r="I61" i="3" s="1"/>
  <c r="J58" i="3"/>
  <c r="J61" i="3" l="1"/>
  <c r="I62" i="3"/>
  <c r="I63" i="3" s="1"/>
  <c r="I64" i="3" s="1"/>
  <c r="I65" i="3" l="1"/>
  <c r="I66" i="3" s="1"/>
  <c r="I67" i="3" s="1"/>
  <c r="I68" i="3" s="1"/>
  <c r="J64" i="3"/>
  <c r="I69" i="3" l="1"/>
  <c r="I70" i="3" s="1"/>
  <c r="I71" i="3" s="1"/>
  <c r="J68" i="3"/>
  <c r="J71" i="3" l="1"/>
  <c r="I72" i="3"/>
  <c r="I73" i="3" s="1"/>
  <c r="I74" i="3" s="1"/>
  <c r="I75" i="3" s="1"/>
  <c r="I76" i="3" s="1"/>
  <c r="J76" i="3" l="1"/>
  <c r="I77" i="3"/>
  <c r="I78" i="3" s="1"/>
  <c r="I79" i="3" s="1"/>
  <c r="I80" i="3" l="1"/>
  <c r="I81" i="3" s="1"/>
  <c r="J79" i="3"/>
  <c r="I82" i="3" l="1"/>
  <c r="I83" i="3" s="1"/>
  <c r="I84" i="3" s="1"/>
  <c r="I85" i="3" s="1"/>
  <c r="J81" i="3"/>
  <c r="I86" i="3" l="1"/>
  <c r="I87" i="3" s="1"/>
  <c r="I88" i="3" s="1"/>
  <c r="J85" i="3"/>
  <c r="J88" i="3" l="1"/>
  <c r="I89" i="3"/>
  <c r="I90" i="3" s="1"/>
  <c r="I91" i="3" s="1"/>
  <c r="I92" i="3" s="1"/>
  <c r="I93" i="3" s="1"/>
  <c r="I94" i="3" l="1"/>
  <c r="I95" i="3" s="1"/>
  <c r="I96" i="3" s="1"/>
  <c r="I97" i="3" s="1"/>
  <c r="I98" i="3" s="1"/>
  <c r="J93" i="3"/>
  <c r="J98" i="3" l="1"/>
  <c r="I99" i="3"/>
  <c r="I100" i="3" s="1"/>
  <c r="I101" i="3" s="1"/>
  <c r="I102" i="3" s="1"/>
  <c r="I103" i="3" s="1"/>
  <c r="I104" i="3" l="1"/>
  <c r="I105" i="3" s="1"/>
  <c r="I106" i="3" s="1"/>
  <c r="I107" i="3" s="1"/>
  <c r="I108" i="3" s="1"/>
  <c r="J103" i="3"/>
  <c r="J108" i="3" l="1"/>
  <c r="I109" i="3"/>
  <c r="I110" i="3" s="1"/>
  <c r="J110" i="3" l="1"/>
  <c r="I111" i="3"/>
  <c r="I112" i="3" s="1"/>
  <c r="I113" i="3" s="1"/>
  <c r="I114" i="3" s="1"/>
  <c r="I115" i="3" s="1"/>
  <c r="I116" i="3" l="1"/>
  <c r="I117" i="3" s="1"/>
  <c r="I118" i="3" s="1"/>
  <c r="I119" i="3" s="1"/>
  <c r="J115" i="3"/>
  <c r="I120" i="3" l="1"/>
  <c r="I121" i="3" s="1"/>
  <c r="I122" i="3" s="1"/>
  <c r="I123" i="3" s="1"/>
  <c r="J119" i="3"/>
  <c r="I124" i="3" l="1"/>
  <c r="I125" i="3" s="1"/>
  <c r="J123" i="3"/>
  <c r="I126" i="3" l="1"/>
  <c r="I127" i="3" s="1"/>
  <c r="J125" i="3"/>
  <c r="I128" i="3" l="1"/>
  <c r="I129" i="3" s="1"/>
  <c r="I130" i="3" s="1"/>
  <c r="I131" i="3" s="1"/>
  <c r="I132" i="3" s="1"/>
  <c r="J127" i="3"/>
  <c r="J132" i="3" l="1"/>
  <c r="I133" i="3"/>
  <c r="I134" i="3" s="1"/>
  <c r="J134" i="3" l="1"/>
  <c r="I135" i="3"/>
  <c r="I136" i="3" s="1"/>
  <c r="I137" i="3" s="1"/>
  <c r="I138" i="3" l="1"/>
  <c r="I139" i="3" s="1"/>
  <c r="I140" i="3" s="1"/>
  <c r="I141" i="3" s="1"/>
  <c r="J137" i="3"/>
  <c r="I142" i="3" l="1"/>
  <c r="I143" i="3" s="1"/>
  <c r="I144" i="3" s="1"/>
  <c r="I145" i="3" s="1"/>
  <c r="I146" i="3" s="1"/>
  <c r="J141" i="3"/>
  <c r="J146" i="3" l="1"/>
  <c r="I147" i="3"/>
  <c r="I148" i="3" s="1"/>
  <c r="J148" i="3" l="1"/>
  <c r="I149" i="3"/>
  <c r="I150" i="3" s="1"/>
  <c r="I151" i="3" s="1"/>
  <c r="I152" i="3" s="1"/>
  <c r="I153" i="3" s="1"/>
  <c r="I154" i="3" l="1"/>
  <c r="I155" i="3" s="1"/>
  <c r="J153" i="3"/>
  <c r="I156" i="3" l="1"/>
  <c r="I157" i="3" s="1"/>
  <c r="I158" i="3" s="1"/>
  <c r="J155" i="3"/>
  <c r="J158" i="3" l="1"/>
  <c r="I159" i="3"/>
  <c r="I160" i="3" s="1"/>
  <c r="I161" i="3" s="1"/>
  <c r="I162" i="3" s="1"/>
  <c r="J162" i="3" l="1"/>
  <c r="I163" i="3"/>
  <c r="I164" i="3" s="1"/>
  <c r="I165" i="3" s="1"/>
  <c r="I166" i="3" l="1"/>
  <c r="I167" i="3" s="1"/>
  <c r="I168" i="3" s="1"/>
  <c r="J165" i="3"/>
  <c r="J168" i="3" l="1"/>
  <c r="I169" i="3"/>
  <c r="I170" i="3" s="1"/>
  <c r="I171" i="3" s="1"/>
  <c r="I172" i="3" l="1"/>
  <c r="I173" i="3" s="1"/>
  <c r="I174" i="3" s="1"/>
  <c r="I175" i="3" s="1"/>
  <c r="I176" i="3" s="1"/>
  <c r="J171" i="3"/>
  <c r="J176" i="3" l="1"/>
  <c r="I177" i="3"/>
  <c r="I178" i="3" s="1"/>
  <c r="I179" i="3" s="1"/>
  <c r="I180" i="3" s="1"/>
  <c r="J180" i="3" l="1"/>
  <c r="I181" i="3"/>
  <c r="I182" i="3" s="1"/>
  <c r="I183" i="3" s="1"/>
  <c r="I184" i="3" s="1"/>
  <c r="J184" i="3" l="1"/>
  <c r="I185" i="3"/>
  <c r="I186" i="3" s="1"/>
  <c r="I187" i="3" s="1"/>
  <c r="I188" i="3" s="1"/>
  <c r="J188" i="3" l="1"/>
  <c r="I189" i="3"/>
  <c r="I190" i="3" s="1"/>
  <c r="I191" i="3" s="1"/>
  <c r="I192" i="3" s="1"/>
  <c r="I193" i="3" s="1"/>
  <c r="I194" i="3" l="1"/>
  <c r="I195" i="3" s="1"/>
  <c r="I196" i="3" s="1"/>
  <c r="J193" i="3"/>
  <c r="J196" i="3" l="1"/>
  <c r="I197" i="3"/>
  <c r="I198" i="3" s="1"/>
  <c r="J198" i="3" l="1"/>
  <c r="I199" i="3"/>
  <c r="I200" i="3" s="1"/>
  <c r="I201" i="3" s="1"/>
  <c r="I202" i="3" l="1"/>
  <c r="I203" i="3" s="1"/>
  <c r="I204" i="3" s="1"/>
  <c r="I205" i="3" s="1"/>
  <c r="I206" i="3" s="1"/>
  <c r="J201" i="3"/>
  <c r="S6" i="1" l="1"/>
  <c r="S7" i="1"/>
  <c r="S8" i="1"/>
  <c r="S9" i="1"/>
  <c r="S10" i="1"/>
  <c r="S2" i="1" s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5" i="1"/>
  <c r="P8" i="1"/>
  <c r="C6" i="2"/>
  <c r="C5" i="2"/>
  <c r="C7" i="2"/>
  <c r="C8" i="2"/>
  <c r="C9" i="2"/>
  <c r="F9" i="2" s="1"/>
  <c r="C10" i="2"/>
  <c r="C11" i="2"/>
  <c r="C12" i="2"/>
  <c r="C13" i="2"/>
  <c r="C14" i="2"/>
  <c r="C15" i="2"/>
  <c r="G15" i="2" s="1"/>
  <c r="C16" i="2"/>
  <c r="C17" i="2"/>
  <c r="C18" i="2"/>
  <c r="C19" i="2"/>
  <c r="C20" i="2"/>
  <c r="C21" i="2"/>
  <c r="H21" i="2" s="1"/>
  <c r="C22" i="2"/>
  <c r="H22" i="2" s="1"/>
  <c r="C23" i="2"/>
  <c r="C24" i="2"/>
  <c r="C25" i="2"/>
  <c r="C26" i="2"/>
  <c r="C27" i="2"/>
  <c r="I27" i="2" s="1"/>
  <c r="C28" i="2"/>
  <c r="I28" i="2" s="1"/>
  <c r="C29" i="2"/>
  <c r="C30" i="2"/>
  <c r="C31" i="2"/>
  <c r="C32" i="2"/>
  <c r="K32" i="2" s="1"/>
  <c r="C33" i="2"/>
  <c r="K33" i="2" s="1"/>
  <c r="C34" i="2"/>
  <c r="C35" i="2"/>
  <c r="C36" i="2"/>
  <c r="C37" i="2"/>
  <c r="C38" i="2"/>
  <c r="C39" i="2"/>
  <c r="K39" i="2" s="1"/>
  <c r="C40" i="2"/>
  <c r="C41" i="2"/>
  <c r="C42" i="2"/>
  <c r="C43" i="2"/>
  <c r="C44" i="2"/>
  <c r="C45" i="2"/>
  <c r="L45" i="2" s="1"/>
  <c r="C46" i="2"/>
  <c r="C47" i="2"/>
  <c r="C48" i="2"/>
  <c r="C49" i="2"/>
  <c r="C50" i="2"/>
  <c r="C51" i="2"/>
  <c r="N51" i="2" s="1"/>
  <c r="C52" i="2"/>
  <c r="C53" i="2"/>
  <c r="C54" i="2"/>
  <c r="C55" i="2"/>
  <c r="C56" i="2"/>
  <c r="C57" i="2"/>
  <c r="N57" i="2" s="1"/>
  <c r="C58" i="2"/>
  <c r="C59" i="2"/>
  <c r="C60" i="2"/>
  <c r="C61" i="2"/>
  <c r="C62" i="2"/>
  <c r="C63" i="2"/>
  <c r="P63" i="2" s="1"/>
  <c r="C64" i="2"/>
  <c r="C65" i="2"/>
  <c r="C66" i="2"/>
  <c r="C67" i="2"/>
  <c r="C68" i="2"/>
  <c r="C69" i="2"/>
  <c r="Q69" i="2" s="1"/>
  <c r="C70" i="2"/>
  <c r="C71" i="2"/>
  <c r="C72" i="2"/>
  <c r="C73" i="2"/>
  <c r="C74" i="2"/>
  <c r="C75" i="2"/>
  <c r="R75" i="2" s="1"/>
  <c r="C76" i="2"/>
  <c r="C77" i="2"/>
  <c r="C78" i="2"/>
  <c r="C79" i="2"/>
  <c r="C80" i="2"/>
  <c r="C81" i="2"/>
  <c r="C82" i="2"/>
  <c r="C83" i="2"/>
  <c r="C84" i="2"/>
  <c r="C85" i="2"/>
  <c r="C86" i="2"/>
  <c r="C87" i="2"/>
  <c r="T87" i="2" s="1"/>
  <c r="C88" i="2"/>
  <c r="C89" i="2"/>
  <c r="C90" i="2"/>
  <c r="C91" i="2"/>
  <c r="C92" i="2"/>
  <c r="C93" i="2"/>
  <c r="U93" i="2" s="1"/>
  <c r="C94" i="2"/>
  <c r="C95" i="2"/>
  <c r="C96" i="2"/>
  <c r="C97" i="2"/>
  <c r="C98" i="2"/>
  <c r="C99" i="2"/>
  <c r="V99" i="2" s="1"/>
  <c r="C100" i="2"/>
  <c r="C101" i="2"/>
  <c r="C102" i="2"/>
  <c r="C103" i="2"/>
  <c r="C104" i="2"/>
  <c r="C105" i="2"/>
  <c r="W105" i="2" s="1"/>
  <c r="C106" i="2"/>
  <c r="C107" i="2"/>
  <c r="C108" i="2"/>
  <c r="C109" i="2"/>
  <c r="C110" i="2"/>
  <c r="C111" i="2"/>
  <c r="X111" i="2" s="1"/>
  <c r="C112" i="2"/>
  <c r="C113" i="2"/>
  <c r="C114" i="2"/>
  <c r="C115" i="2"/>
  <c r="C116" i="2"/>
  <c r="C117" i="2"/>
  <c r="Y117" i="2" s="1"/>
  <c r="C118" i="2"/>
  <c r="C119" i="2"/>
  <c r="C120" i="2"/>
  <c r="C121" i="2"/>
  <c r="C122" i="2"/>
  <c r="C123" i="2"/>
  <c r="C124" i="2"/>
  <c r="C125" i="2"/>
  <c r="C126" i="2"/>
  <c r="C127" i="2"/>
  <c r="C128" i="2"/>
  <c r="C129" i="2"/>
  <c r="AB129" i="2" s="1"/>
  <c r="C130" i="2"/>
  <c r="C131" i="2"/>
  <c r="C132" i="2"/>
  <c r="C133" i="2"/>
  <c r="C134" i="2"/>
  <c r="C135" i="2"/>
  <c r="AC135" i="2" s="1"/>
  <c r="C136" i="2"/>
  <c r="C137" i="2"/>
  <c r="C138" i="2"/>
  <c r="C139" i="2"/>
  <c r="C140" i="2"/>
  <c r="C141" i="2"/>
  <c r="AD141" i="2" s="1"/>
  <c r="C142" i="2"/>
  <c r="C143" i="2"/>
  <c r="C144" i="2"/>
  <c r="C145" i="2"/>
  <c r="C146" i="2"/>
  <c r="C147" i="2"/>
  <c r="AD147" i="2" s="1"/>
  <c r="C148" i="2"/>
  <c r="C149" i="2"/>
  <c r="C150" i="2"/>
  <c r="C151" i="2"/>
  <c r="C152" i="2"/>
  <c r="C153" i="2"/>
  <c r="AE153" i="2" s="1"/>
  <c r="C154" i="2"/>
  <c r="C155" i="2"/>
  <c r="C156" i="2"/>
  <c r="C157" i="2"/>
  <c r="C158" i="2"/>
  <c r="C159" i="2"/>
  <c r="C160" i="2"/>
  <c r="C161" i="2"/>
  <c r="C162" i="2"/>
  <c r="C163" i="2"/>
  <c r="C164" i="2"/>
  <c r="C165" i="2"/>
  <c r="AH165" i="2" s="1"/>
  <c r="C166" i="2"/>
  <c r="C167" i="2"/>
  <c r="C168" i="2"/>
  <c r="C169" i="2"/>
  <c r="C170" i="2"/>
  <c r="C171" i="2"/>
  <c r="AI171" i="2" s="1"/>
  <c r="C172" i="2"/>
  <c r="C173" i="2"/>
  <c r="C174" i="2"/>
  <c r="C175" i="2"/>
  <c r="C176" i="2"/>
  <c r="C177" i="2"/>
  <c r="AK177" i="2" s="1"/>
  <c r="C178" i="2"/>
  <c r="C179" i="2"/>
  <c r="C180" i="2"/>
  <c r="C181" i="2"/>
  <c r="C182" i="2"/>
  <c r="C183" i="2"/>
  <c r="AK183" i="2" s="1"/>
  <c r="C184" i="2"/>
  <c r="C185" i="2"/>
  <c r="C186" i="2"/>
  <c r="C187" i="2"/>
  <c r="C188" i="2"/>
  <c r="C189" i="2"/>
  <c r="AL189" i="2" s="1"/>
  <c r="C190" i="2"/>
  <c r="C191" i="2"/>
  <c r="C192" i="2"/>
  <c r="C193" i="2"/>
  <c r="C194" i="2"/>
  <c r="C195" i="2"/>
  <c r="AM195" i="2" s="1"/>
  <c r="C196" i="2"/>
  <c r="C197" i="2"/>
  <c r="C198" i="2"/>
  <c r="C199" i="2"/>
  <c r="C200" i="2"/>
  <c r="C201" i="2"/>
  <c r="C202" i="2"/>
  <c r="C203" i="2"/>
  <c r="C204" i="2"/>
  <c r="C205" i="2"/>
  <c r="C206" i="2"/>
  <c r="AN201" i="2"/>
  <c r="AG159" i="2"/>
  <c r="Y123" i="2"/>
  <c r="S81" i="2"/>
  <c r="J11" i="1"/>
  <c r="J12" i="1"/>
  <c r="J14" i="1"/>
  <c r="J15" i="1"/>
  <c r="J16" i="1"/>
  <c r="J18" i="1"/>
  <c r="J19" i="1"/>
  <c r="J20" i="1"/>
  <c r="J22" i="1"/>
  <c r="J23" i="1"/>
  <c r="J25" i="1"/>
  <c r="J26" i="1"/>
  <c r="J28" i="1"/>
  <c r="J30" i="1"/>
  <c r="J31" i="1"/>
  <c r="J32" i="1"/>
  <c r="J34" i="1"/>
  <c r="J35" i="1"/>
  <c r="J36" i="1"/>
  <c r="J37" i="1"/>
  <c r="J39" i="1"/>
  <c r="J40" i="1"/>
  <c r="J41" i="1"/>
  <c r="J43" i="1"/>
  <c r="J45" i="1"/>
  <c r="J46" i="1"/>
  <c r="J48" i="1"/>
  <c r="J49" i="1"/>
  <c r="J50" i="1"/>
  <c r="J51" i="1"/>
  <c r="J53" i="1"/>
  <c r="J54" i="1"/>
  <c r="J55" i="1"/>
  <c r="J56" i="1"/>
  <c r="J58" i="1"/>
  <c r="J59" i="1"/>
  <c r="J61" i="1"/>
  <c r="J62" i="1"/>
  <c r="J64" i="1"/>
  <c r="J65" i="1"/>
  <c r="J66" i="1"/>
  <c r="J68" i="1"/>
  <c r="J69" i="1"/>
  <c r="J71" i="1"/>
  <c r="J72" i="1"/>
  <c r="J73" i="1"/>
  <c r="J74" i="1"/>
  <c r="J76" i="1"/>
  <c r="J77" i="1"/>
  <c r="J79" i="1"/>
  <c r="J81" i="1"/>
  <c r="J82" i="1"/>
  <c r="J83" i="1"/>
  <c r="J85" i="1"/>
  <c r="J86" i="1"/>
  <c r="J88" i="1"/>
  <c r="J89" i="1"/>
  <c r="J90" i="1"/>
  <c r="J91" i="1"/>
  <c r="J93" i="1"/>
  <c r="J94" i="1"/>
  <c r="J95" i="1"/>
  <c r="J96" i="1"/>
  <c r="J98" i="1"/>
  <c r="J99" i="1"/>
  <c r="J100" i="1"/>
  <c r="J101" i="1"/>
  <c r="J103" i="1"/>
  <c r="J104" i="1"/>
  <c r="J105" i="1"/>
  <c r="J106" i="1"/>
  <c r="J108" i="1"/>
  <c r="J110" i="1"/>
  <c r="J111" i="1"/>
  <c r="J112" i="1"/>
  <c r="J113" i="1"/>
  <c r="J115" i="1"/>
  <c r="J116" i="1"/>
  <c r="J117" i="1"/>
  <c r="J119" i="1"/>
  <c r="J120" i="1"/>
  <c r="J121" i="1"/>
  <c r="J123" i="1"/>
  <c r="J125" i="1"/>
  <c r="J127" i="1"/>
  <c r="J128" i="1"/>
  <c r="J129" i="1"/>
  <c r="J130" i="1"/>
  <c r="J132" i="1"/>
  <c r="J134" i="1"/>
  <c r="J135" i="1"/>
  <c r="J137" i="1"/>
  <c r="J138" i="1"/>
  <c r="J139" i="1"/>
  <c r="J141" i="1"/>
  <c r="J142" i="1"/>
  <c r="J143" i="1"/>
  <c r="J144" i="1"/>
  <c r="J146" i="1"/>
  <c r="J148" i="1"/>
  <c r="J149" i="1"/>
  <c r="J150" i="1"/>
  <c r="J151" i="1"/>
  <c r="J153" i="1"/>
  <c r="J155" i="1"/>
  <c r="J156" i="1"/>
  <c r="J158" i="1"/>
  <c r="J159" i="1"/>
  <c r="J160" i="1"/>
  <c r="J162" i="1"/>
  <c r="J163" i="1"/>
  <c r="J165" i="1"/>
  <c r="J166" i="1"/>
  <c r="J168" i="1"/>
  <c r="J169" i="1"/>
  <c r="J171" i="1"/>
  <c r="J172" i="1"/>
  <c r="J173" i="1"/>
  <c r="J174" i="1"/>
  <c r="J176" i="1"/>
  <c r="J177" i="1"/>
  <c r="J178" i="1"/>
  <c r="J180" i="1"/>
  <c r="J181" i="1"/>
  <c r="J182" i="1"/>
  <c r="J184" i="1"/>
  <c r="J185" i="1"/>
  <c r="J186" i="1"/>
  <c r="J188" i="1"/>
  <c r="J189" i="1"/>
  <c r="J190" i="1"/>
  <c r="J191" i="1"/>
  <c r="J193" i="1"/>
  <c r="J194" i="1"/>
  <c r="J196" i="1"/>
  <c r="J198" i="1"/>
  <c r="J199" i="1"/>
  <c r="J201" i="1"/>
  <c r="J202" i="1"/>
  <c r="J203" i="1"/>
  <c r="J204" i="1"/>
  <c r="J205" i="1"/>
  <c r="J5" i="1"/>
  <c r="J6" i="1"/>
  <c r="J7" i="1"/>
  <c r="J9" i="1"/>
  <c r="J4" i="1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G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G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G27" i="2"/>
  <c r="H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G28" i="2"/>
  <c r="H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G32" i="2"/>
  <c r="H32" i="2"/>
  <c r="I32" i="2"/>
  <c r="J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G33" i="2"/>
  <c r="H33" i="2"/>
  <c r="I33" i="2"/>
  <c r="J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G39" i="2"/>
  <c r="H39" i="2"/>
  <c r="I39" i="2"/>
  <c r="J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G45" i="2"/>
  <c r="H45" i="2"/>
  <c r="I45" i="2"/>
  <c r="J45" i="2"/>
  <c r="K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G51" i="2"/>
  <c r="H51" i="2"/>
  <c r="I51" i="2"/>
  <c r="J51" i="2"/>
  <c r="K51" i="2"/>
  <c r="L51" i="2"/>
  <c r="M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G57" i="2"/>
  <c r="H57" i="2"/>
  <c r="I57" i="2"/>
  <c r="J57" i="2"/>
  <c r="K57" i="2"/>
  <c r="L57" i="2"/>
  <c r="M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G63" i="2"/>
  <c r="H63" i="2"/>
  <c r="I63" i="2"/>
  <c r="J63" i="2"/>
  <c r="K63" i="2"/>
  <c r="L63" i="2"/>
  <c r="M63" i="2"/>
  <c r="N63" i="2"/>
  <c r="O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G69" i="2"/>
  <c r="H69" i="2"/>
  <c r="I69" i="2"/>
  <c r="J69" i="2"/>
  <c r="K69" i="2"/>
  <c r="L69" i="2"/>
  <c r="M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G75" i="2"/>
  <c r="H75" i="2"/>
  <c r="I75" i="2"/>
  <c r="J75" i="2"/>
  <c r="K75" i="2"/>
  <c r="L75" i="2"/>
  <c r="M75" i="2"/>
  <c r="N75" i="2"/>
  <c r="O75" i="2"/>
  <c r="P75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E141" i="2"/>
  <c r="AF141" i="2"/>
  <c r="AG141" i="2"/>
  <c r="AH141" i="2"/>
  <c r="AI141" i="2"/>
  <c r="AJ141" i="2"/>
  <c r="AK141" i="2"/>
  <c r="AL141" i="2"/>
  <c r="AM141" i="2"/>
  <c r="AN141" i="2"/>
  <c r="AO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E147" i="2"/>
  <c r="AF147" i="2"/>
  <c r="AG147" i="2"/>
  <c r="AH147" i="2"/>
  <c r="AI147" i="2"/>
  <c r="AJ147" i="2"/>
  <c r="AK147" i="2"/>
  <c r="AL147" i="2"/>
  <c r="AM147" i="2"/>
  <c r="AN147" i="2"/>
  <c r="AO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F153" i="2"/>
  <c r="AG153" i="2"/>
  <c r="AH153" i="2"/>
  <c r="AI153" i="2"/>
  <c r="AJ153" i="2"/>
  <c r="AK153" i="2"/>
  <c r="AL153" i="2"/>
  <c r="AM153" i="2"/>
  <c r="AN153" i="2"/>
  <c r="AO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H159" i="2"/>
  <c r="AI159" i="2"/>
  <c r="AJ159" i="2"/>
  <c r="AK159" i="2"/>
  <c r="AL159" i="2"/>
  <c r="AM159" i="2"/>
  <c r="AN159" i="2"/>
  <c r="AO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I165" i="2"/>
  <c r="AJ165" i="2"/>
  <c r="AK165" i="2"/>
  <c r="AL165" i="2"/>
  <c r="AM165" i="2"/>
  <c r="AN165" i="2"/>
  <c r="AO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J171" i="2"/>
  <c r="AK171" i="2"/>
  <c r="AL171" i="2"/>
  <c r="AM171" i="2"/>
  <c r="AN171" i="2"/>
  <c r="AO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L177" i="2"/>
  <c r="AM177" i="2"/>
  <c r="AN177" i="2"/>
  <c r="AO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L183" i="2"/>
  <c r="AM183" i="2"/>
  <c r="AN183" i="2"/>
  <c r="AO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M189" i="2"/>
  <c r="AN189" i="2"/>
  <c r="AO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N195" i="2"/>
  <c r="AO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O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G5" i="2"/>
  <c r="F5" i="2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4" i="1"/>
  <c r="AA5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O4" i="1"/>
  <c r="N4" i="1"/>
  <c r="M4" i="1"/>
  <c r="X5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4" i="1"/>
  <c r="AN3" i="2" l="1"/>
  <c r="AH3" i="2"/>
  <c r="AB3" i="2"/>
  <c r="V3" i="2"/>
  <c r="P3" i="2"/>
  <c r="J3" i="2"/>
  <c r="F2" i="2"/>
  <c r="G3" i="2"/>
  <c r="AJ2" i="2"/>
  <c r="AD2" i="2"/>
  <c r="X2" i="2"/>
  <c r="R2" i="2"/>
  <c r="L2" i="2"/>
  <c r="AO3" i="2"/>
  <c r="AI3" i="2"/>
  <c r="AC3" i="2"/>
  <c r="W3" i="2"/>
  <c r="Q3" i="2"/>
  <c r="K3" i="2"/>
  <c r="AO2" i="2"/>
  <c r="AI2" i="2"/>
  <c r="AC2" i="2"/>
  <c r="W2" i="2"/>
  <c r="Q2" i="2"/>
  <c r="K2" i="2"/>
  <c r="AM3" i="2"/>
  <c r="AG3" i="2"/>
  <c r="AA3" i="2"/>
  <c r="U3" i="2"/>
  <c r="O3" i="2"/>
  <c r="I3" i="2"/>
  <c r="AM2" i="2"/>
  <c r="O2" i="2"/>
  <c r="U2" i="2"/>
  <c r="AL2" i="2"/>
  <c r="AF2" i="2"/>
  <c r="Z2" i="2"/>
  <c r="T2" i="2"/>
  <c r="N2" i="2"/>
  <c r="H3" i="2"/>
  <c r="AG2" i="2"/>
  <c r="AA2" i="2"/>
  <c r="I2" i="2"/>
  <c r="AK2" i="2"/>
  <c r="AE2" i="2"/>
  <c r="Y2" i="2"/>
  <c r="S2" i="2"/>
  <c r="M2" i="2"/>
  <c r="H2" i="2"/>
  <c r="AN2" i="2"/>
  <c r="AH2" i="2"/>
  <c r="AB2" i="2"/>
  <c r="V2" i="2"/>
  <c r="P2" i="2"/>
  <c r="J2" i="2"/>
  <c r="AL3" i="2"/>
  <c r="AF3" i="2"/>
  <c r="Z3" i="2"/>
  <c r="T3" i="2"/>
  <c r="N3" i="2"/>
  <c r="AK3" i="2"/>
  <c r="AE3" i="2"/>
  <c r="Y3" i="2"/>
  <c r="S3" i="2"/>
  <c r="M3" i="2"/>
  <c r="F3" i="2"/>
  <c r="AJ3" i="2"/>
  <c r="AD3" i="2"/>
  <c r="X3" i="2"/>
  <c r="R3" i="2"/>
  <c r="L3" i="2"/>
  <c r="W5" i="1"/>
  <c r="I5" i="1"/>
  <c r="I6" i="1" s="1"/>
  <c r="I7" i="1" s="1"/>
  <c r="Z5" i="1"/>
  <c r="M2" i="1"/>
  <c r="O2" i="1"/>
  <c r="Y5" i="1"/>
  <c r="G2" i="2"/>
  <c r="I8" i="1"/>
  <c r="L2" i="1"/>
  <c r="N2" i="1"/>
  <c r="P2" i="1"/>
  <c r="Q3" i="1"/>
  <c r="I9" i="1" l="1"/>
  <c r="J8" i="1"/>
  <c r="I10" i="1"/>
  <c r="I11" i="1" l="1"/>
  <c r="I12" i="1" s="1"/>
  <c r="I13" i="1" s="1"/>
  <c r="J10" i="1"/>
  <c r="I14" i="1" l="1"/>
  <c r="I15" i="1" s="1"/>
  <c r="I16" i="1" s="1"/>
  <c r="I17" i="1" s="1"/>
  <c r="J13" i="1"/>
  <c r="I18" i="1" l="1"/>
  <c r="I19" i="1" s="1"/>
  <c r="I20" i="1" s="1"/>
  <c r="I21" i="1" s="1"/>
  <c r="J17" i="1"/>
  <c r="I22" i="1" l="1"/>
  <c r="I23" i="1" s="1"/>
  <c r="I24" i="1" s="1"/>
  <c r="J21" i="1"/>
  <c r="I25" i="1" l="1"/>
  <c r="I26" i="1" s="1"/>
  <c r="I27" i="1" s="1"/>
  <c r="J24" i="1"/>
  <c r="I28" i="1" l="1"/>
  <c r="I29" i="1" s="1"/>
  <c r="J27" i="1"/>
  <c r="I30" i="1" l="1"/>
  <c r="I31" i="1" s="1"/>
  <c r="I32" i="1" s="1"/>
  <c r="I33" i="1" s="1"/>
  <c r="J29" i="1"/>
  <c r="I34" i="1" l="1"/>
  <c r="I35" i="1" s="1"/>
  <c r="I36" i="1" s="1"/>
  <c r="I37" i="1" s="1"/>
  <c r="I38" i="1" s="1"/>
  <c r="J33" i="1"/>
  <c r="I39" i="1" l="1"/>
  <c r="I40" i="1" s="1"/>
  <c r="I41" i="1" s="1"/>
  <c r="I42" i="1" s="1"/>
  <c r="J38" i="1"/>
  <c r="I43" i="1" l="1"/>
  <c r="I44" i="1" s="1"/>
  <c r="J42" i="1"/>
  <c r="I45" i="1" l="1"/>
  <c r="I46" i="1" s="1"/>
  <c r="I47" i="1" s="1"/>
  <c r="J44" i="1"/>
  <c r="I48" i="1" l="1"/>
  <c r="I49" i="1" s="1"/>
  <c r="I50" i="1" s="1"/>
  <c r="I51" i="1" s="1"/>
  <c r="I52" i="1" s="1"/>
  <c r="J47" i="1"/>
  <c r="I53" i="1" l="1"/>
  <c r="I54" i="1" s="1"/>
  <c r="I55" i="1" s="1"/>
  <c r="I56" i="1" s="1"/>
  <c r="I57" i="1" s="1"/>
  <c r="J52" i="1"/>
  <c r="I58" i="1" l="1"/>
  <c r="I59" i="1" s="1"/>
  <c r="I60" i="1" s="1"/>
  <c r="J57" i="1"/>
  <c r="I61" i="1" l="1"/>
  <c r="I62" i="1" s="1"/>
  <c r="I63" i="1" s="1"/>
  <c r="J60" i="1"/>
  <c r="I64" i="1" l="1"/>
  <c r="I65" i="1" s="1"/>
  <c r="I66" i="1" s="1"/>
  <c r="I67" i="1" s="1"/>
  <c r="J63" i="1"/>
  <c r="I68" i="1" l="1"/>
  <c r="I69" i="1" s="1"/>
  <c r="I70" i="1" s="1"/>
  <c r="J67" i="1"/>
  <c r="I71" i="1" l="1"/>
  <c r="I72" i="1" s="1"/>
  <c r="I73" i="1" s="1"/>
  <c r="I74" i="1" s="1"/>
  <c r="I75" i="1" s="1"/>
  <c r="J70" i="1"/>
  <c r="I76" i="1" l="1"/>
  <c r="I77" i="1" s="1"/>
  <c r="I78" i="1" s="1"/>
  <c r="J75" i="1"/>
  <c r="I79" i="1" l="1"/>
  <c r="I80" i="1" s="1"/>
  <c r="J78" i="1"/>
  <c r="I81" i="1" l="1"/>
  <c r="I82" i="1" s="1"/>
  <c r="I83" i="1" s="1"/>
  <c r="I84" i="1" s="1"/>
  <c r="J80" i="1"/>
  <c r="I85" i="1" l="1"/>
  <c r="I86" i="1" s="1"/>
  <c r="I87" i="1" s="1"/>
  <c r="J84" i="1"/>
  <c r="I88" i="1" l="1"/>
  <c r="I89" i="1" s="1"/>
  <c r="I90" i="1" s="1"/>
  <c r="I91" i="1" s="1"/>
  <c r="I92" i="1" s="1"/>
  <c r="J87" i="1"/>
  <c r="I93" i="1" l="1"/>
  <c r="I94" i="1" s="1"/>
  <c r="I95" i="1" s="1"/>
  <c r="I96" i="1" s="1"/>
  <c r="I97" i="1" s="1"/>
  <c r="J92" i="1"/>
  <c r="I98" i="1" l="1"/>
  <c r="I99" i="1" s="1"/>
  <c r="I100" i="1" s="1"/>
  <c r="I101" i="1" s="1"/>
  <c r="I102" i="1" s="1"/>
  <c r="J97" i="1"/>
  <c r="I103" i="1" l="1"/>
  <c r="I104" i="1" s="1"/>
  <c r="I105" i="1" s="1"/>
  <c r="I106" i="1" s="1"/>
  <c r="I107" i="1" s="1"/>
  <c r="J102" i="1"/>
  <c r="I108" i="1" l="1"/>
  <c r="I109" i="1" s="1"/>
  <c r="J107" i="1"/>
  <c r="I110" i="1" l="1"/>
  <c r="I111" i="1" s="1"/>
  <c r="I112" i="1" s="1"/>
  <c r="I113" i="1" s="1"/>
  <c r="I114" i="1" s="1"/>
  <c r="J109" i="1"/>
  <c r="I115" i="1" l="1"/>
  <c r="I116" i="1" s="1"/>
  <c r="I117" i="1" s="1"/>
  <c r="I118" i="1" s="1"/>
  <c r="J114" i="1"/>
  <c r="I119" i="1" l="1"/>
  <c r="I120" i="1" s="1"/>
  <c r="I121" i="1" s="1"/>
  <c r="I122" i="1" s="1"/>
  <c r="J118" i="1"/>
  <c r="I123" i="1" l="1"/>
  <c r="I124" i="1" s="1"/>
  <c r="J122" i="1"/>
  <c r="I125" i="1" l="1"/>
  <c r="I126" i="1" s="1"/>
  <c r="J124" i="1"/>
  <c r="I127" i="1" l="1"/>
  <c r="I128" i="1" s="1"/>
  <c r="I129" i="1" s="1"/>
  <c r="I130" i="1" s="1"/>
  <c r="I131" i="1" s="1"/>
  <c r="J126" i="1"/>
  <c r="I132" i="1" l="1"/>
  <c r="I133" i="1" s="1"/>
  <c r="J131" i="1"/>
  <c r="I134" i="1" l="1"/>
  <c r="I135" i="1" s="1"/>
  <c r="I136" i="1" s="1"/>
  <c r="J133" i="1"/>
  <c r="I137" i="1" l="1"/>
  <c r="I138" i="1" s="1"/>
  <c r="I139" i="1" s="1"/>
  <c r="I140" i="1" s="1"/>
  <c r="J136" i="1"/>
  <c r="I141" i="1" l="1"/>
  <c r="I142" i="1" s="1"/>
  <c r="I143" i="1" s="1"/>
  <c r="I144" i="1" s="1"/>
  <c r="I145" i="1" s="1"/>
  <c r="J140" i="1"/>
  <c r="I146" i="1" l="1"/>
  <c r="I147" i="1" s="1"/>
  <c r="J145" i="1"/>
  <c r="I148" i="1" l="1"/>
  <c r="I149" i="1" s="1"/>
  <c r="I150" i="1" s="1"/>
  <c r="I151" i="1" s="1"/>
  <c r="I152" i="1" s="1"/>
  <c r="J147" i="1"/>
  <c r="I153" i="1" l="1"/>
  <c r="I154" i="1" s="1"/>
  <c r="J152" i="1"/>
  <c r="I155" i="1" l="1"/>
  <c r="I156" i="1" s="1"/>
  <c r="I157" i="1" s="1"/>
  <c r="J154" i="1"/>
  <c r="I158" i="1" l="1"/>
  <c r="I159" i="1" s="1"/>
  <c r="I160" i="1" s="1"/>
  <c r="I161" i="1" s="1"/>
  <c r="J157" i="1"/>
  <c r="I162" i="1" l="1"/>
  <c r="I163" i="1" s="1"/>
  <c r="I164" i="1" s="1"/>
  <c r="J161" i="1"/>
  <c r="I165" i="1" l="1"/>
  <c r="I166" i="1" s="1"/>
  <c r="I167" i="1" s="1"/>
  <c r="J164" i="1"/>
  <c r="I168" i="1" l="1"/>
  <c r="I169" i="1" s="1"/>
  <c r="I170" i="1" s="1"/>
  <c r="J167" i="1"/>
  <c r="I171" i="1" l="1"/>
  <c r="I172" i="1" s="1"/>
  <c r="I173" i="1" s="1"/>
  <c r="I174" i="1" s="1"/>
  <c r="I175" i="1" s="1"/>
  <c r="J170" i="1"/>
  <c r="I176" i="1" l="1"/>
  <c r="I177" i="1" s="1"/>
  <c r="I178" i="1" s="1"/>
  <c r="I179" i="1" s="1"/>
  <c r="J175" i="1"/>
  <c r="I180" i="1" l="1"/>
  <c r="I181" i="1" s="1"/>
  <c r="I182" i="1" s="1"/>
  <c r="I183" i="1" s="1"/>
  <c r="J179" i="1"/>
  <c r="I184" i="1" l="1"/>
  <c r="I185" i="1" s="1"/>
  <c r="I186" i="1" s="1"/>
  <c r="I187" i="1" s="1"/>
  <c r="J183" i="1"/>
  <c r="I188" i="1" l="1"/>
  <c r="I189" i="1" s="1"/>
  <c r="I190" i="1" s="1"/>
  <c r="I191" i="1" s="1"/>
  <c r="I192" i="1" s="1"/>
  <c r="J187" i="1"/>
  <c r="I193" i="1" l="1"/>
  <c r="I194" i="1" s="1"/>
  <c r="I195" i="1" s="1"/>
  <c r="J192" i="1"/>
  <c r="I196" i="1" l="1"/>
  <c r="I197" i="1" s="1"/>
  <c r="J195" i="1"/>
  <c r="I198" i="1" l="1"/>
  <c r="I199" i="1" s="1"/>
  <c r="I200" i="1" s="1"/>
  <c r="J197" i="1"/>
  <c r="I201" i="1" l="1"/>
  <c r="I202" i="1" s="1"/>
  <c r="I203" i="1" s="1"/>
  <c r="I204" i="1" s="1"/>
  <c r="I205" i="1" s="1"/>
  <c r="J200" i="1"/>
</calcChain>
</file>

<file path=xl/connections.xml><?xml version="1.0" encoding="utf-8"?>
<connections xmlns="http://schemas.openxmlformats.org/spreadsheetml/2006/main">
  <connection id="1" name="statek" type="6" refreshedVersion="5" background="1" saveData="1">
    <textPr codePage="852" sourceFile="U:\2dg1\01_Hubert_Łazowy\zadania maturalne\5 - Statek\statek.txt" decimal="," thousands=" ">
      <textFields count="6">
        <textField type="YMD"/>
        <textField/>
        <textField/>
        <textField/>
        <textField/>
        <textField/>
      </textFields>
    </textPr>
  </connection>
  <connection id="2" name="statek1" type="6" refreshedVersion="5" background="1" saveData="1">
    <textPr codePage="852" sourceFile="U:\2dg1\01_Hubert_Łazowy\zadania maturalne\5 - Statek\statek.txt" decimal="," thousands=" 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<sst xmlns="http://schemas.openxmlformats.org/spreadsheetml/2006/main" count="1258" uniqueCount="40">
  <si>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</si>
  <si>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</si>
  <si>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</si>
  <si>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</si>
  <si>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</si>
  <si>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</si>
  <si>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</si>
  <si>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</si>
  <si>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</si>
  <si>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</si>
  <si>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</si>
  <si>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</si>
  <si>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</si>
  <si>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</si>
  <si>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</si>
  <si>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</si>
  <si>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</si>
  <si>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</si>
  <si>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</si>
  <si>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</si>
  <si>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</si>
  <si>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</si>
  <si>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</si>
  <si>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talary</t>
  </si>
  <si>
    <t xml:space="preserve">transakcje </t>
  </si>
  <si>
    <t>liczba załadunków</t>
  </si>
  <si>
    <t>suma załadunków t4</t>
  </si>
  <si>
    <t>licza dni na możu</t>
  </si>
  <si>
    <t>więcej niż 20</t>
  </si>
  <si>
    <t>najwięcej</t>
  </si>
  <si>
    <t>t5 125</t>
  </si>
  <si>
    <t>najmneij</t>
  </si>
  <si>
    <t>t1 3</t>
  </si>
  <si>
    <t>załadunke</t>
  </si>
  <si>
    <t>rozładunke</t>
  </si>
  <si>
    <t xml:space="preserve">stan talarów </t>
  </si>
  <si>
    <t>t po wypłynięciu</t>
  </si>
  <si>
    <t>na koniec</t>
  </si>
  <si>
    <t>t4 24</t>
  </si>
  <si>
    <t>t2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</si>
</sst>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ny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załadunki i rozładunki w miesącach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Arkusz2!$E$2</c:f>
              <c:strCache>
                <c:ptCount val="1"/>
                <c:pt idx="0">
                  <c:v>załadunke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Arkusz2!$F$1:$AO$1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Arkusz2!$F$2:$AO$2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8D-47BC-85B1-4C2B7AE6ECA2}"/>
            </c:ext>
          </c:extLst>
        </c:ser>
        <c:ser>
          <c:idx val="1"/>
          <c:order val="1"/>
          <c:tx>
            <c:strRef>
              <c:f>Arkusz2!$E$3</c:f>
              <c:strCache>
                <c:ptCount val="1"/>
                <c:pt idx="0">
                  <c:v>rozładunke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Arkusz2!$F$1:$AO$1</c:f>
              <c:numCache>
                <c:formatCode>mmm\-yy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Arkusz2!$F$3:$AO$3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8D-47BC-85B1-4C2B7AE6EC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0291192"/>
        <c:axId val="380291576"/>
      </c:barChart>
      <c:dateAx>
        <c:axId val="3802911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0291576"/>
        <c:crosses val="autoZero"/>
        <c:auto val="1"/>
        <c:lblOffset val="100"/>
        <c:baseTimeUnit val="months"/>
      </c:dateAx>
      <c:valAx>
        <c:axId val="380291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02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394608</xdr:colOff>
      <xdr:row>7</xdr:row>
      <xdr:rowOff>163286</xdr:rowOff>
    </xdr:from>
    <xdr:to>
      <xdr:col>27</xdr:col>
      <xdr:colOff>285750</xdr:colOff>
      <xdr:row>36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24C24E88-585B-0D16-7603-CFFB555F0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ek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ate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05"/>
  <sheetViews>
    <sheetView zoomScale="70" zoomScaleNormal="70" workbookViewId="0">
      <selection activeCell="B1" sqref="B1:J205"/>
    </sheetView>
  </sheetViews>
  <sheetFormatPr defaultRowHeight="15" x14ac:dyDescent="0.25"/>
  <cols>
    <col min="2" max="2" width="10.42578125" bestFit="1" customWidth="1"/>
    <col min="3" max="3" width="11.42578125" bestFit="1" customWidth="1"/>
    <col min="4" max="4" width="6.140625" bestFit="1" customWidth="1"/>
    <col min="5" max="5" width="4.7109375" bestFit="1" customWidth="1"/>
    <col min="6" max="6" width="6.7109375" bestFit="1" customWidth="1"/>
    <col min="7" max="7" width="21.85546875" bestFit="1" customWidth="1"/>
    <col min="8" max="8" width="10.42578125" bestFit="1" customWidth="1"/>
    <col min="10" max="10" width="9.85546875" bestFit="1" customWidth="1"/>
    <col min="17" max="17" width="19.42578125" bestFit="1" customWidth="1"/>
    <col min="21" max="21" width="10" bestFit="1" customWidth="1"/>
    <col min="22" max="23" width="12.28515625" bestFit="1" customWidth="1"/>
  </cols>
  <sheetData>
    <row r="1" spans="2:57" x14ac:dyDescent="0.25">
      <c r="I1">
        <v>500000</v>
      </c>
      <c r="L1" t="s">
        <v>25</v>
      </c>
      <c r="S1" t="s">
        <v>28</v>
      </c>
    </row>
    <row r="2" spans="2:57" x14ac:dyDescent="0.25">
      <c r="L2">
        <f>COUNTIF(L4:L205,"&gt;0")</f>
        <v>25</v>
      </c>
      <c r="M2">
        <f t="shared" ref="M2:P2" si="0">COUNTIF(M4:M205,"&gt;0")</f>
        <v>25</v>
      </c>
      <c r="N2">
        <f t="shared" si="0"/>
        <v>27</v>
      </c>
      <c r="O2">
        <f t="shared" si="0"/>
        <v>32</v>
      </c>
      <c r="P2">
        <f t="shared" si="0"/>
        <v>27</v>
      </c>
      <c r="Q2" t="s">
        <v>26</v>
      </c>
      <c r="S2">
        <f>COUNTIF(S5:S205,"&gt;20")</f>
        <v>22</v>
      </c>
    </row>
    <row r="3" spans="2:5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24</v>
      </c>
      <c r="I3" t="s">
        <v>23</v>
      </c>
      <c r="J3" t="s">
        <v>36</v>
      </c>
      <c r="L3" t="s">
        <v>10</v>
      </c>
      <c r="M3" t="s">
        <v>11</v>
      </c>
      <c r="N3" t="s">
        <v>12</v>
      </c>
      <c r="O3" t="s">
        <v>7</v>
      </c>
      <c r="P3" t="s">
        <v>9</v>
      </c>
      <c r="Q3">
        <f>SUMIF(O4:O205,"&gt;0")</f>
        <v>905</v>
      </c>
      <c r="S3" t="s">
        <v>27</v>
      </c>
      <c r="W3" t="s">
        <v>10</v>
      </c>
      <c r="X3" t="s">
        <v>11</v>
      </c>
      <c r="Y3" t="s">
        <v>12</v>
      </c>
      <c r="Z3" t="s">
        <v>7</v>
      </c>
      <c r="AA3" t="s">
        <v>9</v>
      </c>
      <c r="AB3" t="s">
        <v>29</v>
      </c>
      <c r="AC3" t="s">
        <v>31</v>
      </c>
    </row>
    <row r="4" spans="2:57" x14ac:dyDescent="0.25">
      <c r="B4" s="1">
        <v>42370</v>
      </c>
      <c r="C4" t="s">
        <v>6</v>
      </c>
      <c r="D4" t="s">
        <v>7</v>
      </c>
      <c r="E4" t="s">
        <v>8</v>
      </c>
      <c r="F4">
        <v>3</v>
      </c>
      <c r="G4">
        <v>80</v>
      </c>
      <c r="H4">
        <f>IF(E4=$E$4,G4*F4*-1,G4*F4)</f>
        <v>-240</v>
      </c>
      <c r="I4">
        <f>H4+I1</f>
        <v>499760</v>
      </c>
      <c r="J4">
        <f>IF(B5&gt;B4,I4,0)</f>
        <v>0</v>
      </c>
      <c r="L4">
        <f>IF(D4="T1",IF(E4="z",F4,-F4),0)</f>
        <v>0</v>
      </c>
      <c r="M4">
        <f>IF(D4="T2",IF(E4="z",F4,-F4),0)</f>
        <v>0</v>
      </c>
      <c r="N4">
        <f>IF(D4="T3",IF(E4="z",F4,-F4),0)</f>
        <v>0</v>
      </c>
      <c r="O4">
        <f>IF(D4="T4",IF(E4="z",F4,-F4),0)</f>
        <v>3</v>
      </c>
      <c r="P4">
        <f>IF(D4="T5",IF(E4="z",F4,-F4),0)</f>
        <v>0</v>
      </c>
      <c r="V4" s="1">
        <v>42401</v>
      </c>
      <c r="W4">
        <f>SUM(L4:L13)</f>
        <v>38</v>
      </c>
      <c r="X4">
        <f t="shared" ref="X4:AA4" si="1">SUM(M4:M13)</f>
        <v>48</v>
      </c>
      <c r="Y4">
        <f t="shared" si="1"/>
        <v>43</v>
      </c>
      <c r="Z4">
        <f t="shared" si="1"/>
        <v>24</v>
      </c>
      <c r="AA4">
        <f t="shared" si="1"/>
        <v>44</v>
      </c>
      <c r="AB4" t="s">
        <v>39</v>
      </c>
      <c r="AC4" t="s">
        <v>38</v>
      </c>
    </row>
    <row r="5" spans="2:57" x14ac:dyDescent="0.25">
      <c r="B5" s="1">
        <v>42370</v>
      </c>
      <c r="C5" t="s">
        <v>6</v>
      </c>
      <c r="D5" t="s">
        <v>9</v>
      </c>
      <c r="E5" t="s">
        <v>8</v>
      </c>
      <c r="F5">
        <v>32</v>
      </c>
      <c r="G5">
        <v>50</v>
      </c>
      <c r="H5">
        <f t="shared" ref="H5:H68" si="2">IF(E5=$E$4,G5*F5*-1,G5*F5)</f>
        <v>-1600</v>
      </c>
      <c r="I5">
        <f>H5+I4</f>
        <v>498160</v>
      </c>
      <c r="J5">
        <f t="shared" ref="J5:J68" si="3">IF(B6&gt;B5,I5,0)</f>
        <v>0</v>
      </c>
      <c r="L5">
        <f t="shared" ref="L5:L68" si="4">IF(D5="T1",IF(E5="z",F5,-F5),0)</f>
        <v>0</v>
      </c>
      <c r="M5">
        <f t="shared" ref="M5:M68" si="5">IF(D5="T2",IF(E5="z",F5,-F5),0)</f>
        <v>0</v>
      </c>
      <c r="N5">
        <f t="shared" ref="N5:N68" si="6">IF(D5="T3",IF(E5="z",F5,-F5),0)</f>
        <v>0</v>
      </c>
      <c r="O5">
        <f t="shared" ref="O5:O68" si="7">IF(D5="T4",IF(E5="z",F5,-F5),0)</f>
        <v>0</v>
      </c>
      <c r="P5">
        <f t="shared" ref="P5:P68" si="8">IF(D5="T5",IF(E5="z",F5,-F5),0)</f>
        <v>32</v>
      </c>
      <c r="S5">
        <f>B5-B4-1</f>
        <v>-1</v>
      </c>
      <c r="V5" s="1">
        <v>43317</v>
      </c>
      <c r="W5">
        <f>SUM(L4:L175)</f>
        <v>3</v>
      </c>
      <c r="X5">
        <f t="shared" ref="X5:AA5" si="9">SUM(M4:M175)</f>
        <v>13</v>
      </c>
      <c r="Y5">
        <f t="shared" si="9"/>
        <v>29</v>
      </c>
      <c r="Z5">
        <f t="shared" si="9"/>
        <v>65</v>
      </c>
      <c r="AA5">
        <f t="shared" si="9"/>
        <v>125</v>
      </c>
      <c r="AB5" t="s">
        <v>30</v>
      </c>
      <c r="AC5" t="s">
        <v>32</v>
      </c>
    </row>
    <row r="6" spans="2:57" x14ac:dyDescent="0.25">
      <c r="B6" s="1">
        <v>42370</v>
      </c>
      <c r="C6" t="s">
        <v>6</v>
      </c>
      <c r="D6" t="s">
        <v>10</v>
      </c>
      <c r="E6" t="s">
        <v>8</v>
      </c>
      <c r="F6">
        <v>38</v>
      </c>
      <c r="G6">
        <v>10</v>
      </c>
      <c r="H6">
        <f t="shared" si="2"/>
        <v>-380</v>
      </c>
      <c r="I6">
        <f t="shared" ref="I6:I69" si="10">H6+I5</f>
        <v>497780</v>
      </c>
      <c r="J6">
        <f t="shared" si="3"/>
        <v>0</v>
      </c>
      <c r="L6">
        <f t="shared" si="4"/>
        <v>38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S6">
        <f t="shared" ref="S6:S69" si="11">B6-B5-1</f>
        <v>-1</v>
      </c>
    </row>
    <row r="7" spans="2:57" x14ac:dyDescent="0.25">
      <c r="B7" s="1">
        <v>42370</v>
      </c>
      <c r="C7" t="s">
        <v>6</v>
      </c>
      <c r="D7" t="s">
        <v>11</v>
      </c>
      <c r="E7" t="s">
        <v>8</v>
      </c>
      <c r="F7">
        <v>33</v>
      </c>
      <c r="G7">
        <v>30</v>
      </c>
      <c r="H7">
        <f t="shared" si="2"/>
        <v>-990</v>
      </c>
      <c r="I7">
        <f t="shared" si="10"/>
        <v>496790</v>
      </c>
      <c r="J7">
        <f t="shared" si="3"/>
        <v>0</v>
      </c>
      <c r="L7">
        <f t="shared" si="4"/>
        <v>0</v>
      </c>
      <c r="M7">
        <f t="shared" si="5"/>
        <v>33</v>
      </c>
      <c r="N7">
        <f t="shared" si="6"/>
        <v>0</v>
      </c>
      <c r="O7">
        <f t="shared" si="7"/>
        <v>0</v>
      </c>
      <c r="P7">
        <f t="shared" si="8"/>
        <v>0</v>
      </c>
      <c r="S7">
        <f t="shared" si="11"/>
        <v>-1</v>
      </c>
    </row>
    <row r="8" spans="2:57" x14ac:dyDescent="0.25">
      <c r="B8" s="1">
        <v>42370</v>
      </c>
      <c r="C8" t="s">
        <v>6</v>
      </c>
      <c r="D8" t="s">
        <v>12</v>
      </c>
      <c r="E8" t="s">
        <v>8</v>
      </c>
      <c r="F8">
        <v>43</v>
      </c>
      <c r="G8">
        <v>25</v>
      </c>
      <c r="H8">
        <f t="shared" si="2"/>
        <v>-1075</v>
      </c>
      <c r="I8">
        <f t="shared" si="10"/>
        <v>495715</v>
      </c>
      <c r="J8">
        <f t="shared" si="3"/>
        <v>495715</v>
      </c>
      <c r="L8">
        <f t="shared" si="4"/>
        <v>0</v>
      </c>
      <c r="M8">
        <f t="shared" si="5"/>
        <v>0</v>
      </c>
      <c r="N8">
        <f t="shared" si="6"/>
        <v>43</v>
      </c>
      <c r="O8">
        <f t="shared" si="7"/>
        <v>0</v>
      </c>
      <c r="P8">
        <f t="shared" si="8"/>
        <v>0</v>
      </c>
      <c r="S8">
        <f t="shared" si="11"/>
        <v>-1</v>
      </c>
    </row>
    <row r="9" spans="2:57" x14ac:dyDescent="0.25">
      <c r="B9" s="1">
        <v>42385</v>
      </c>
      <c r="C9" t="s">
        <v>13</v>
      </c>
      <c r="D9" t="s">
        <v>9</v>
      </c>
      <c r="E9" t="s">
        <v>14</v>
      </c>
      <c r="F9">
        <v>32</v>
      </c>
      <c r="G9">
        <v>58</v>
      </c>
      <c r="H9">
        <f t="shared" si="2"/>
        <v>1856</v>
      </c>
      <c r="I9">
        <f t="shared" si="10"/>
        <v>497571</v>
      </c>
      <c r="J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-32</v>
      </c>
      <c r="S9">
        <f t="shared" si="11"/>
        <v>14</v>
      </c>
      <c r="V9" t="s">
        <v>0</v>
      </c>
      <c r="W9" s="2" t="s">
        <v>35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>
        <v>43435</v>
      </c>
    </row>
    <row r="10" spans="2:57" x14ac:dyDescent="0.25">
      <c r="B10" s="1">
        <v>42385</v>
      </c>
      <c r="C10" t="s">
        <v>13</v>
      </c>
      <c r="D10" t="s">
        <v>11</v>
      </c>
      <c r="E10" t="s">
        <v>8</v>
      </c>
      <c r="F10">
        <v>14</v>
      </c>
      <c r="G10">
        <v>26</v>
      </c>
      <c r="H10">
        <f t="shared" si="2"/>
        <v>-364</v>
      </c>
      <c r="I10">
        <f t="shared" si="10"/>
        <v>497207</v>
      </c>
      <c r="J10">
        <f t="shared" si="3"/>
        <v>497207</v>
      </c>
      <c r="L10">
        <f t="shared" si="4"/>
        <v>0</v>
      </c>
      <c r="M10">
        <f t="shared" si="5"/>
        <v>14</v>
      </c>
      <c r="N10">
        <f t="shared" si="6"/>
        <v>0</v>
      </c>
      <c r="O10">
        <f t="shared" si="7"/>
        <v>0</v>
      </c>
      <c r="P10">
        <f t="shared" si="8"/>
        <v>0</v>
      </c>
      <c r="S10">
        <f t="shared" si="11"/>
        <v>-1</v>
      </c>
      <c r="U10" t="s">
        <v>37</v>
      </c>
      <c r="V10" s="1">
        <v>43452</v>
      </c>
      <c r="W10">
        <f>$I$205</f>
        <v>545844</v>
      </c>
    </row>
    <row r="11" spans="2:57" x14ac:dyDescent="0.25">
      <c r="B11" s="1">
        <v>42393</v>
      </c>
      <c r="C11" t="s">
        <v>15</v>
      </c>
      <c r="D11" t="s">
        <v>9</v>
      </c>
      <c r="E11" t="s">
        <v>8</v>
      </c>
      <c r="F11">
        <v>44</v>
      </c>
      <c r="G11">
        <v>46</v>
      </c>
      <c r="H11">
        <f t="shared" si="2"/>
        <v>-2024</v>
      </c>
      <c r="I11">
        <f t="shared" si="10"/>
        <v>495183</v>
      </c>
      <c r="J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44</v>
      </c>
      <c r="S11">
        <f t="shared" si="11"/>
        <v>7</v>
      </c>
      <c r="U11" t="s">
        <v>29</v>
      </c>
      <c r="V11" s="1">
        <v>43381</v>
      </c>
      <c r="W11">
        <f>MAX(J4:J205)</f>
        <v>550079</v>
      </c>
    </row>
    <row r="12" spans="2:57" x14ac:dyDescent="0.25">
      <c r="B12" s="1">
        <v>42393</v>
      </c>
      <c r="C12" t="s">
        <v>15</v>
      </c>
      <c r="D12" t="s">
        <v>11</v>
      </c>
      <c r="E12" t="s">
        <v>8</v>
      </c>
      <c r="F12">
        <v>1</v>
      </c>
      <c r="G12">
        <v>28</v>
      </c>
      <c r="H12">
        <f t="shared" si="2"/>
        <v>-28</v>
      </c>
      <c r="I12">
        <f t="shared" si="10"/>
        <v>495155</v>
      </c>
      <c r="J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  <c r="P12">
        <f t="shared" si="8"/>
        <v>0</v>
      </c>
      <c r="S12">
        <f t="shared" si="11"/>
        <v>-1</v>
      </c>
    </row>
    <row r="13" spans="2:57" x14ac:dyDescent="0.25">
      <c r="B13" s="1">
        <v>42393</v>
      </c>
      <c r="C13" t="s">
        <v>15</v>
      </c>
      <c r="D13" t="s">
        <v>7</v>
      </c>
      <c r="E13" t="s">
        <v>8</v>
      </c>
      <c r="F13">
        <v>21</v>
      </c>
      <c r="G13">
        <v>74</v>
      </c>
      <c r="H13">
        <f t="shared" si="2"/>
        <v>-1554</v>
      </c>
      <c r="I13">
        <f t="shared" si="10"/>
        <v>493601</v>
      </c>
      <c r="J13">
        <f t="shared" si="3"/>
        <v>493601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21</v>
      </c>
      <c r="P13">
        <f t="shared" si="8"/>
        <v>0</v>
      </c>
      <c r="S13">
        <f t="shared" si="11"/>
        <v>-1</v>
      </c>
    </row>
    <row r="14" spans="2:57" x14ac:dyDescent="0.25">
      <c r="B14" s="1">
        <v>42419</v>
      </c>
      <c r="C14" t="s">
        <v>16</v>
      </c>
      <c r="D14" t="s">
        <v>12</v>
      </c>
      <c r="E14" t="s">
        <v>14</v>
      </c>
      <c r="F14">
        <v>43</v>
      </c>
      <c r="G14">
        <v>32</v>
      </c>
      <c r="H14">
        <f t="shared" si="2"/>
        <v>1376</v>
      </c>
      <c r="I14">
        <f t="shared" si="10"/>
        <v>494977</v>
      </c>
      <c r="J14">
        <f t="shared" si="3"/>
        <v>0</v>
      </c>
      <c r="L14">
        <f t="shared" si="4"/>
        <v>0</v>
      </c>
      <c r="M14">
        <f t="shared" si="5"/>
        <v>0</v>
      </c>
      <c r="N14">
        <f t="shared" si="6"/>
        <v>-43</v>
      </c>
      <c r="O14">
        <f t="shared" si="7"/>
        <v>0</v>
      </c>
      <c r="P14">
        <f t="shared" si="8"/>
        <v>0</v>
      </c>
      <c r="S14">
        <f t="shared" si="11"/>
        <v>25</v>
      </c>
    </row>
    <row r="15" spans="2:57" x14ac:dyDescent="0.25">
      <c r="B15" s="1">
        <v>42419</v>
      </c>
      <c r="C15" t="s">
        <v>16</v>
      </c>
      <c r="D15" t="s">
        <v>10</v>
      </c>
      <c r="E15" t="s">
        <v>14</v>
      </c>
      <c r="F15">
        <v>38</v>
      </c>
      <c r="G15">
        <v>13</v>
      </c>
      <c r="H15">
        <f t="shared" si="2"/>
        <v>494</v>
      </c>
      <c r="I15">
        <f t="shared" si="10"/>
        <v>495471</v>
      </c>
      <c r="J15">
        <f t="shared" si="3"/>
        <v>0</v>
      </c>
      <c r="L15">
        <f t="shared" si="4"/>
        <v>-38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S15">
        <f t="shared" si="11"/>
        <v>-1</v>
      </c>
    </row>
    <row r="16" spans="2:57" x14ac:dyDescent="0.25">
      <c r="B16" s="1">
        <v>42419</v>
      </c>
      <c r="C16" t="s">
        <v>16</v>
      </c>
      <c r="D16" t="s">
        <v>7</v>
      </c>
      <c r="E16" t="s">
        <v>8</v>
      </c>
      <c r="F16">
        <v>9</v>
      </c>
      <c r="G16">
        <v>59</v>
      </c>
      <c r="H16">
        <f t="shared" si="2"/>
        <v>-531</v>
      </c>
      <c r="I16">
        <f t="shared" si="10"/>
        <v>494940</v>
      </c>
      <c r="J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9</v>
      </c>
      <c r="P16">
        <f t="shared" si="8"/>
        <v>0</v>
      </c>
      <c r="S16">
        <f t="shared" si="11"/>
        <v>-1</v>
      </c>
    </row>
    <row r="17" spans="2:19" x14ac:dyDescent="0.25">
      <c r="B17" s="1">
        <v>42419</v>
      </c>
      <c r="C17" t="s">
        <v>16</v>
      </c>
      <c r="D17" t="s">
        <v>9</v>
      </c>
      <c r="E17" t="s">
        <v>8</v>
      </c>
      <c r="F17">
        <v>8</v>
      </c>
      <c r="G17">
        <v>37</v>
      </c>
      <c r="H17">
        <f t="shared" si="2"/>
        <v>-296</v>
      </c>
      <c r="I17">
        <f t="shared" si="10"/>
        <v>494644</v>
      </c>
      <c r="J17">
        <f t="shared" si="3"/>
        <v>494644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8</v>
      </c>
      <c r="S17">
        <f t="shared" si="11"/>
        <v>-1</v>
      </c>
    </row>
    <row r="18" spans="2:19" x14ac:dyDescent="0.25">
      <c r="B18" s="1">
        <v>42440</v>
      </c>
      <c r="C18" t="s">
        <v>17</v>
      </c>
      <c r="D18" t="s">
        <v>9</v>
      </c>
      <c r="E18" t="s">
        <v>14</v>
      </c>
      <c r="F18">
        <v>50</v>
      </c>
      <c r="G18">
        <v>61</v>
      </c>
      <c r="H18">
        <f t="shared" si="2"/>
        <v>3050</v>
      </c>
      <c r="I18">
        <f t="shared" si="10"/>
        <v>497694</v>
      </c>
      <c r="J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-50</v>
      </c>
      <c r="S18">
        <f t="shared" si="11"/>
        <v>20</v>
      </c>
    </row>
    <row r="19" spans="2:19" x14ac:dyDescent="0.25">
      <c r="B19" s="1">
        <v>42440</v>
      </c>
      <c r="C19" t="s">
        <v>17</v>
      </c>
      <c r="D19" t="s">
        <v>12</v>
      </c>
      <c r="E19" t="s">
        <v>8</v>
      </c>
      <c r="F19">
        <v>32</v>
      </c>
      <c r="G19">
        <v>20</v>
      </c>
      <c r="H19">
        <f t="shared" si="2"/>
        <v>-640</v>
      </c>
      <c r="I19">
        <f t="shared" si="10"/>
        <v>497054</v>
      </c>
      <c r="J19">
        <f t="shared" si="3"/>
        <v>0</v>
      </c>
      <c r="L19">
        <f t="shared" si="4"/>
        <v>0</v>
      </c>
      <c r="M19">
        <f t="shared" si="5"/>
        <v>0</v>
      </c>
      <c r="N19">
        <f t="shared" si="6"/>
        <v>32</v>
      </c>
      <c r="O19">
        <f t="shared" si="7"/>
        <v>0</v>
      </c>
      <c r="P19">
        <f t="shared" si="8"/>
        <v>0</v>
      </c>
      <c r="S19">
        <f t="shared" si="11"/>
        <v>-1</v>
      </c>
    </row>
    <row r="20" spans="2:19" x14ac:dyDescent="0.25">
      <c r="B20" s="1">
        <v>42440</v>
      </c>
      <c r="C20" t="s">
        <v>17</v>
      </c>
      <c r="D20" t="s">
        <v>10</v>
      </c>
      <c r="E20" t="s">
        <v>8</v>
      </c>
      <c r="F20">
        <v>7</v>
      </c>
      <c r="G20">
        <v>8</v>
      </c>
      <c r="H20">
        <f t="shared" si="2"/>
        <v>-56</v>
      </c>
      <c r="I20">
        <f t="shared" si="10"/>
        <v>496998</v>
      </c>
      <c r="J20">
        <f t="shared" si="3"/>
        <v>0</v>
      </c>
      <c r="L20">
        <f t="shared" si="4"/>
        <v>7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S20">
        <f t="shared" si="11"/>
        <v>-1</v>
      </c>
    </row>
    <row r="21" spans="2:19" x14ac:dyDescent="0.25">
      <c r="B21" s="1">
        <v>42440</v>
      </c>
      <c r="C21" t="s">
        <v>17</v>
      </c>
      <c r="D21" t="s">
        <v>11</v>
      </c>
      <c r="E21" t="s">
        <v>8</v>
      </c>
      <c r="F21">
        <v>10</v>
      </c>
      <c r="G21">
        <v>24</v>
      </c>
      <c r="H21">
        <f t="shared" si="2"/>
        <v>-240</v>
      </c>
      <c r="I21">
        <f t="shared" si="10"/>
        <v>496758</v>
      </c>
      <c r="J21">
        <f t="shared" si="3"/>
        <v>496758</v>
      </c>
      <c r="L21">
        <f t="shared" si="4"/>
        <v>0</v>
      </c>
      <c r="M21">
        <f t="shared" si="5"/>
        <v>10</v>
      </c>
      <c r="N21">
        <f t="shared" si="6"/>
        <v>0</v>
      </c>
      <c r="O21">
        <f t="shared" si="7"/>
        <v>0</v>
      </c>
      <c r="P21">
        <f t="shared" si="8"/>
        <v>0</v>
      </c>
      <c r="S21">
        <f t="shared" si="11"/>
        <v>-1</v>
      </c>
    </row>
    <row r="22" spans="2:19" x14ac:dyDescent="0.25">
      <c r="B22" s="1">
        <v>42464</v>
      </c>
      <c r="C22" t="s">
        <v>18</v>
      </c>
      <c r="D22" t="s">
        <v>10</v>
      </c>
      <c r="E22" t="s">
        <v>14</v>
      </c>
      <c r="F22">
        <v>7</v>
      </c>
      <c r="G22">
        <v>12</v>
      </c>
      <c r="H22">
        <f t="shared" si="2"/>
        <v>84</v>
      </c>
      <c r="I22">
        <f t="shared" si="10"/>
        <v>496842</v>
      </c>
      <c r="J22">
        <f t="shared" si="3"/>
        <v>0</v>
      </c>
      <c r="L22">
        <f t="shared" si="4"/>
        <v>-7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S22">
        <f t="shared" si="11"/>
        <v>23</v>
      </c>
    </row>
    <row r="23" spans="2:19" x14ac:dyDescent="0.25">
      <c r="B23" s="1">
        <v>42464</v>
      </c>
      <c r="C23" t="s">
        <v>18</v>
      </c>
      <c r="D23" t="s">
        <v>12</v>
      </c>
      <c r="E23" t="s">
        <v>8</v>
      </c>
      <c r="F23">
        <v>25</v>
      </c>
      <c r="G23">
        <v>19</v>
      </c>
      <c r="H23">
        <f t="shared" si="2"/>
        <v>-475</v>
      </c>
      <c r="I23">
        <f t="shared" si="10"/>
        <v>496367</v>
      </c>
      <c r="J23">
        <f t="shared" si="3"/>
        <v>0</v>
      </c>
      <c r="L23">
        <f t="shared" si="4"/>
        <v>0</v>
      </c>
      <c r="M23">
        <f t="shared" si="5"/>
        <v>0</v>
      </c>
      <c r="N23">
        <f t="shared" si="6"/>
        <v>25</v>
      </c>
      <c r="O23">
        <f t="shared" si="7"/>
        <v>0</v>
      </c>
      <c r="P23">
        <f t="shared" si="8"/>
        <v>0</v>
      </c>
      <c r="S23">
        <f t="shared" si="11"/>
        <v>-1</v>
      </c>
    </row>
    <row r="24" spans="2:19" x14ac:dyDescent="0.25">
      <c r="B24" s="1">
        <v>42464</v>
      </c>
      <c r="C24" t="s">
        <v>18</v>
      </c>
      <c r="D24" t="s">
        <v>9</v>
      </c>
      <c r="E24" t="s">
        <v>8</v>
      </c>
      <c r="F24">
        <v>33</v>
      </c>
      <c r="G24">
        <v>38</v>
      </c>
      <c r="H24">
        <f t="shared" si="2"/>
        <v>-1254</v>
      </c>
      <c r="I24">
        <f t="shared" si="10"/>
        <v>495113</v>
      </c>
      <c r="J24">
        <f t="shared" si="3"/>
        <v>495113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33</v>
      </c>
      <c r="S24">
        <f t="shared" si="11"/>
        <v>-1</v>
      </c>
    </row>
    <row r="25" spans="2:19" x14ac:dyDescent="0.25">
      <c r="B25" s="1">
        <v>42482</v>
      </c>
      <c r="C25" t="s">
        <v>19</v>
      </c>
      <c r="D25" t="s">
        <v>11</v>
      </c>
      <c r="E25" t="s">
        <v>14</v>
      </c>
      <c r="F25">
        <v>36</v>
      </c>
      <c r="G25">
        <v>35</v>
      </c>
      <c r="H25">
        <f t="shared" si="2"/>
        <v>1260</v>
      </c>
      <c r="I25">
        <f t="shared" si="10"/>
        <v>496373</v>
      </c>
      <c r="J25">
        <f t="shared" si="3"/>
        <v>0</v>
      </c>
      <c r="L25">
        <f t="shared" si="4"/>
        <v>0</v>
      </c>
      <c r="M25">
        <f t="shared" si="5"/>
        <v>-36</v>
      </c>
      <c r="N25">
        <f t="shared" si="6"/>
        <v>0</v>
      </c>
      <c r="O25">
        <f t="shared" si="7"/>
        <v>0</v>
      </c>
      <c r="P25">
        <f t="shared" si="8"/>
        <v>0</v>
      </c>
      <c r="S25">
        <f t="shared" si="11"/>
        <v>17</v>
      </c>
    </row>
    <row r="26" spans="2:19" x14ac:dyDescent="0.25">
      <c r="B26" s="1">
        <v>42482</v>
      </c>
      <c r="C26" t="s">
        <v>19</v>
      </c>
      <c r="D26" t="s">
        <v>7</v>
      </c>
      <c r="E26" t="s">
        <v>8</v>
      </c>
      <c r="F26">
        <v>5</v>
      </c>
      <c r="G26">
        <v>66</v>
      </c>
      <c r="H26">
        <f t="shared" si="2"/>
        <v>-330</v>
      </c>
      <c r="I26">
        <f t="shared" si="10"/>
        <v>496043</v>
      </c>
      <c r="J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5</v>
      </c>
      <c r="P26">
        <f t="shared" si="8"/>
        <v>0</v>
      </c>
      <c r="S26">
        <f t="shared" si="11"/>
        <v>-1</v>
      </c>
    </row>
    <row r="27" spans="2:19" x14ac:dyDescent="0.25">
      <c r="B27" s="1">
        <v>42482</v>
      </c>
      <c r="C27" t="s">
        <v>19</v>
      </c>
      <c r="D27" t="s">
        <v>9</v>
      </c>
      <c r="E27" t="s">
        <v>8</v>
      </c>
      <c r="F27">
        <v>35</v>
      </c>
      <c r="G27">
        <v>41</v>
      </c>
      <c r="H27">
        <f t="shared" si="2"/>
        <v>-1435</v>
      </c>
      <c r="I27">
        <f t="shared" si="10"/>
        <v>494608</v>
      </c>
      <c r="J27">
        <f t="shared" si="3"/>
        <v>494608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35</v>
      </c>
      <c r="S27">
        <f t="shared" si="11"/>
        <v>-1</v>
      </c>
    </row>
    <row r="28" spans="2:19" x14ac:dyDescent="0.25">
      <c r="B28" s="1">
        <v>42504</v>
      </c>
      <c r="C28" t="s">
        <v>20</v>
      </c>
      <c r="D28" t="s">
        <v>7</v>
      </c>
      <c r="E28" t="s">
        <v>14</v>
      </c>
      <c r="F28">
        <v>38</v>
      </c>
      <c r="G28">
        <v>98</v>
      </c>
      <c r="H28">
        <f t="shared" si="2"/>
        <v>3724</v>
      </c>
      <c r="I28">
        <f t="shared" si="10"/>
        <v>498332</v>
      </c>
      <c r="J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-38</v>
      </c>
      <c r="P28">
        <f t="shared" si="8"/>
        <v>0</v>
      </c>
      <c r="S28">
        <f t="shared" si="11"/>
        <v>21</v>
      </c>
    </row>
    <row r="29" spans="2:19" x14ac:dyDescent="0.25">
      <c r="B29" s="1">
        <v>42504</v>
      </c>
      <c r="C29" t="s">
        <v>20</v>
      </c>
      <c r="D29" t="s">
        <v>11</v>
      </c>
      <c r="E29" t="s">
        <v>8</v>
      </c>
      <c r="F29">
        <v>10</v>
      </c>
      <c r="G29">
        <v>23</v>
      </c>
      <c r="H29">
        <f t="shared" si="2"/>
        <v>-230</v>
      </c>
      <c r="I29">
        <f t="shared" si="10"/>
        <v>498102</v>
      </c>
      <c r="J29">
        <f t="shared" si="3"/>
        <v>498102</v>
      </c>
      <c r="L29">
        <f t="shared" si="4"/>
        <v>0</v>
      </c>
      <c r="M29">
        <f t="shared" si="5"/>
        <v>10</v>
      </c>
      <c r="N29">
        <f t="shared" si="6"/>
        <v>0</v>
      </c>
      <c r="O29">
        <f t="shared" si="7"/>
        <v>0</v>
      </c>
      <c r="P29">
        <f t="shared" si="8"/>
        <v>0</v>
      </c>
      <c r="S29">
        <f t="shared" si="11"/>
        <v>-1</v>
      </c>
    </row>
    <row r="30" spans="2:19" x14ac:dyDescent="0.25">
      <c r="B30" s="1">
        <v>42529</v>
      </c>
      <c r="C30" t="s">
        <v>21</v>
      </c>
      <c r="D30" t="s">
        <v>11</v>
      </c>
      <c r="E30" t="s">
        <v>14</v>
      </c>
      <c r="F30">
        <v>4</v>
      </c>
      <c r="G30">
        <v>38</v>
      </c>
      <c r="H30">
        <f t="shared" si="2"/>
        <v>152</v>
      </c>
      <c r="I30">
        <f t="shared" si="10"/>
        <v>498254</v>
      </c>
      <c r="J30">
        <f t="shared" si="3"/>
        <v>0</v>
      </c>
      <c r="L30">
        <f t="shared" si="4"/>
        <v>0</v>
      </c>
      <c r="M30">
        <f t="shared" si="5"/>
        <v>-4</v>
      </c>
      <c r="N30">
        <f t="shared" si="6"/>
        <v>0</v>
      </c>
      <c r="O30">
        <f t="shared" si="7"/>
        <v>0</v>
      </c>
      <c r="P30">
        <f t="shared" si="8"/>
        <v>0</v>
      </c>
      <c r="S30">
        <f t="shared" si="11"/>
        <v>24</v>
      </c>
    </row>
    <row r="31" spans="2:19" x14ac:dyDescent="0.25">
      <c r="B31" s="1">
        <v>42529</v>
      </c>
      <c r="C31" t="s">
        <v>21</v>
      </c>
      <c r="D31" t="s">
        <v>7</v>
      </c>
      <c r="E31" t="s">
        <v>8</v>
      </c>
      <c r="F31">
        <v>42</v>
      </c>
      <c r="G31">
        <v>60</v>
      </c>
      <c r="H31">
        <f t="shared" si="2"/>
        <v>-2520</v>
      </c>
      <c r="I31">
        <f t="shared" si="10"/>
        <v>495734</v>
      </c>
      <c r="J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42</v>
      </c>
      <c r="P31">
        <f t="shared" si="8"/>
        <v>0</v>
      </c>
      <c r="S31">
        <f t="shared" si="11"/>
        <v>-1</v>
      </c>
    </row>
    <row r="32" spans="2:19" x14ac:dyDescent="0.25">
      <c r="B32" s="1">
        <v>42529</v>
      </c>
      <c r="C32" t="s">
        <v>21</v>
      </c>
      <c r="D32" t="s">
        <v>10</v>
      </c>
      <c r="E32" t="s">
        <v>8</v>
      </c>
      <c r="F32">
        <v>28</v>
      </c>
      <c r="G32">
        <v>8</v>
      </c>
      <c r="H32">
        <f t="shared" si="2"/>
        <v>-224</v>
      </c>
      <c r="I32">
        <f t="shared" si="10"/>
        <v>495510</v>
      </c>
      <c r="J32">
        <f t="shared" si="3"/>
        <v>0</v>
      </c>
      <c r="L32">
        <f t="shared" si="4"/>
        <v>28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S32">
        <f t="shared" si="11"/>
        <v>-1</v>
      </c>
    </row>
    <row r="33" spans="2:19" x14ac:dyDescent="0.25">
      <c r="B33" s="1">
        <v>42529</v>
      </c>
      <c r="C33" t="s">
        <v>21</v>
      </c>
      <c r="D33" t="s">
        <v>12</v>
      </c>
      <c r="E33" t="s">
        <v>8</v>
      </c>
      <c r="F33">
        <v>19</v>
      </c>
      <c r="G33">
        <v>19</v>
      </c>
      <c r="H33">
        <f t="shared" si="2"/>
        <v>-361</v>
      </c>
      <c r="I33">
        <f t="shared" si="10"/>
        <v>495149</v>
      </c>
      <c r="J33">
        <f t="shared" si="3"/>
        <v>495149</v>
      </c>
      <c r="L33">
        <f t="shared" si="4"/>
        <v>0</v>
      </c>
      <c r="M33">
        <f t="shared" si="5"/>
        <v>0</v>
      </c>
      <c r="N33">
        <f t="shared" si="6"/>
        <v>19</v>
      </c>
      <c r="O33">
        <f t="shared" si="7"/>
        <v>0</v>
      </c>
      <c r="P33">
        <f t="shared" si="8"/>
        <v>0</v>
      </c>
      <c r="S33">
        <f t="shared" si="11"/>
        <v>-1</v>
      </c>
    </row>
    <row r="34" spans="2:19" x14ac:dyDescent="0.25">
      <c r="B34" s="1">
        <v>42542</v>
      </c>
      <c r="C34" t="s">
        <v>22</v>
      </c>
      <c r="D34" t="s">
        <v>12</v>
      </c>
      <c r="E34" t="s">
        <v>14</v>
      </c>
      <c r="F34">
        <v>72</v>
      </c>
      <c r="G34">
        <v>28</v>
      </c>
      <c r="H34">
        <f t="shared" si="2"/>
        <v>2016</v>
      </c>
      <c r="I34">
        <f t="shared" si="10"/>
        <v>497165</v>
      </c>
      <c r="J34">
        <f t="shared" si="3"/>
        <v>0</v>
      </c>
      <c r="L34">
        <f t="shared" si="4"/>
        <v>0</v>
      </c>
      <c r="M34">
        <f t="shared" si="5"/>
        <v>0</v>
      </c>
      <c r="N34">
        <f t="shared" si="6"/>
        <v>-72</v>
      </c>
      <c r="O34">
        <f t="shared" si="7"/>
        <v>0</v>
      </c>
      <c r="P34">
        <f t="shared" si="8"/>
        <v>0</v>
      </c>
      <c r="S34">
        <f t="shared" si="11"/>
        <v>12</v>
      </c>
    </row>
    <row r="35" spans="2:19" x14ac:dyDescent="0.25">
      <c r="B35" s="1">
        <v>42542</v>
      </c>
      <c r="C35" t="s">
        <v>22</v>
      </c>
      <c r="D35" t="s">
        <v>7</v>
      </c>
      <c r="E35" t="s">
        <v>14</v>
      </c>
      <c r="F35">
        <v>42</v>
      </c>
      <c r="G35">
        <v>90</v>
      </c>
      <c r="H35">
        <f t="shared" si="2"/>
        <v>3780</v>
      </c>
      <c r="I35">
        <f t="shared" si="10"/>
        <v>500945</v>
      </c>
      <c r="J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-42</v>
      </c>
      <c r="P35">
        <f t="shared" si="8"/>
        <v>0</v>
      </c>
      <c r="S35">
        <f t="shared" si="11"/>
        <v>-1</v>
      </c>
    </row>
    <row r="36" spans="2:19" x14ac:dyDescent="0.25">
      <c r="B36" s="1">
        <v>42542</v>
      </c>
      <c r="C36" t="s">
        <v>22</v>
      </c>
      <c r="D36" t="s">
        <v>9</v>
      </c>
      <c r="E36" t="s">
        <v>8</v>
      </c>
      <c r="F36">
        <v>42</v>
      </c>
      <c r="G36">
        <v>44</v>
      </c>
      <c r="H36">
        <f t="shared" si="2"/>
        <v>-1848</v>
      </c>
      <c r="I36">
        <f t="shared" si="10"/>
        <v>499097</v>
      </c>
      <c r="J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42</v>
      </c>
      <c r="S36">
        <f t="shared" si="11"/>
        <v>-1</v>
      </c>
    </row>
    <row r="37" spans="2:19" x14ac:dyDescent="0.25">
      <c r="B37" s="1">
        <v>42542</v>
      </c>
      <c r="C37" t="s">
        <v>22</v>
      </c>
      <c r="D37" t="s">
        <v>11</v>
      </c>
      <c r="E37" t="s">
        <v>8</v>
      </c>
      <c r="F37">
        <v>33</v>
      </c>
      <c r="G37">
        <v>26</v>
      </c>
      <c r="H37">
        <f t="shared" si="2"/>
        <v>-858</v>
      </c>
      <c r="I37">
        <f t="shared" si="10"/>
        <v>498239</v>
      </c>
      <c r="J37">
        <f t="shared" si="3"/>
        <v>0</v>
      </c>
      <c r="L37">
        <f t="shared" si="4"/>
        <v>0</v>
      </c>
      <c r="M37">
        <f t="shared" si="5"/>
        <v>33</v>
      </c>
      <c r="N37">
        <f t="shared" si="6"/>
        <v>0</v>
      </c>
      <c r="O37">
        <f t="shared" si="7"/>
        <v>0</v>
      </c>
      <c r="P37">
        <f t="shared" si="8"/>
        <v>0</v>
      </c>
      <c r="S37">
        <f t="shared" si="11"/>
        <v>-1</v>
      </c>
    </row>
    <row r="38" spans="2:19" x14ac:dyDescent="0.25">
      <c r="B38" s="1">
        <v>42542</v>
      </c>
      <c r="C38" t="s">
        <v>22</v>
      </c>
      <c r="D38" t="s">
        <v>10</v>
      </c>
      <c r="E38" t="s">
        <v>8</v>
      </c>
      <c r="F38">
        <v>9</v>
      </c>
      <c r="G38">
        <v>9</v>
      </c>
      <c r="H38">
        <f t="shared" si="2"/>
        <v>-81</v>
      </c>
      <c r="I38">
        <f t="shared" si="10"/>
        <v>498158</v>
      </c>
      <c r="J38">
        <f t="shared" si="3"/>
        <v>498158</v>
      </c>
      <c r="L38">
        <f t="shared" si="4"/>
        <v>9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S38">
        <f t="shared" si="11"/>
        <v>-1</v>
      </c>
    </row>
    <row r="39" spans="2:19" x14ac:dyDescent="0.25">
      <c r="B39" s="1">
        <v>42559</v>
      </c>
      <c r="C39" t="s">
        <v>6</v>
      </c>
      <c r="D39" t="s">
        <v>12</v>
      </c>
      <c r="E39" t="s">
        <v>14</v>
      </c>
      <c r="F39">
        <v>4</v>
      </c>
      <c r="G39">
        <v>29</v>
      </c>
      <c r="H39">
        <f t="shared" si="2"/>
        <v>116</v>
      </c>
      <c r="I39">
        <f t="shared" si="10"/>
        <v>498274</v>
      </c>
      <c r="J39">
        <f t="shared" si="3"/>
        <v>0</v>
      </c>
      <c r="L39">
        <f t="shared" si="4"/>
        <v>0</v>
      </c>
      <c r="M39">
        <f t="shared" si="5"/>
        <v>0</v>
      </c>
      <c r="N39">
        <f t="shared" si="6"/>
        <v>-4</v>
      </c>
      <c r="O39">
        <f t="shared" si="7"/>
        <v>0</v>
      </c>
      <c r="P39">
        <f t="shared" si="8"/>
        <v>0</v>
      </c>
      <c r="S39">
        <f t="shared" si="11"/>
        <v>16</v>
      </c>
    </row>
    <row r="40" spans="2:19" x14ac:dyDescent="0.25">
      <c r="B40" s="1">
        <v>42559</v>
      </c>
      <c r="C40" t="s">
        <v>6</v>
      </c>
      <c r="D40" t="s">
        <v>10</v>
      </c>
      <c r="E40" t="s">
        <v>14</v>
      </c>
      <c r="F40">
        <v>37</v>
      </c>
      <c r="G40">
        <v>12</v>
      </c>
      <c r="H40">
        <f t="shared" si="2"/>
        <v>444</v>
      </c>
      <c r="I40">
        <f t="shared" si="10"/>
        <v>498718</v>
      </c>
      <c r="J40">
        <f t="shared" si="3"/>
        <v>0</v>
      </c>
      <c r="L40">
        <f t="shared" si="4"/>
        <v>-37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S40">
        <f t="shared" si="11"/>
        <v>-1</v>
      </c>
    </row>
    <row r="41" spans="2:19" x14ac:dyDescent="0.25">
      <c r="B41" s="1">
        <v>42559</v>
      </c>
      <c r="C41" t="s">
        <v>6</v>
      </c>
      <c r="D41" t="s">
        <v>9</v>
      </c>
      <c r="E41" t="s">
        <v>8</v>
      </c>
      <c r="F41">
        <v>35</v>
      </c>
      <c r="G41">
        <v>42</v>
      </c>
      <c r="H41">
        <f t="shared" si="2"/>
        <v>-1470</v>
      </c>
      <c r="I41">
        <f t="shared" si="10"/>
        <v>497248</v>
      </c>
      <c r="J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35</v>
      </c>
      <c r="S41">
        <f t="shared" si="11"/>
        <v>-1</v>
      </c>
    </row>
    <row r="42" spans="2:19" x14ac:dyDescent="0.25">
      <c r="B42" s="1">
        <v>42559</v>
      </c>
      <c r="C42" t="s">
        <v>6</v>
      </c>
      <c r="D42" t="s">
        <v>7</v>
      </c>
      <c r="E42" t="s">
        <v>8</v>
      </c>
      <c r="F42">
        <v>32</v>
      </c>
      <c r="G42">
        <v>66</v>
      </c>
      <c r="H42">
        <f t="shared" si="2"/>
        <v>-2112</v>
      </c>
      <c r="I42">
        <f t="shared" si="10"/>
        <v>495136</v>
      </c>
      <c r="J42">
        <f t="shared" si="3"/>
        <v>495136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32</v>
      </c>
      <c r="P42">
        <f t="shared" si="8"/>
        <v>0</v>
      </c>
      <c r="S42">
        <f t="shared" si="11"/>
        <v>-1</v>
      </c>
    </row>
    <row r="43" spans="2:19" x14ac:dyDescent="0.25">
      <c r="B43" s="1">
        <v>42574</v>
      </c>
      <c r="C43" t="s">
        <v>13</v>
      </c>
      <c r="D43" t="s">
        <v>7</v>
      </c>
      <c r="E43" t="s">
        <v>14</v>
      </c>
      <c r="F43">
        <v>32</v>
      </c>
      <c r="G43">
        <v>92</v>
      </c>
      <c r="H43">
        <f t="shared" si="2"/>
        <v>2944</v>
      </c>
      <c r="I43">
        <f t="shared" si="10"/>
        <v>498080</v>
      </c>
      <c r="J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-32</v>
      </c>
      <c r="P43">
        <f t="shared" si="8"/>
        <v>0</v>
      </c>
      <c r="S43">
        <f t="shared" si="11"/>
        <v>14</v>
      </c>
    </row>
    <row r="44" spans="2:19" x14ac:dyDescent="0.25">
      <c r="B44" s="1">
        <v>42574</v>
      </c>
      <c r="C44" t="s">
        <v>13</v>
      </c>
      <c r="D44" t="s">
        <v>9</v>
      </c>
      <c r="E44" t="s">
        <v>8</v>
      </c>
      <c r="F44">
        <v>48</v>
      </c>
      <c r="G44">
        <v>43</v>
      </c>
      <c r="H44">
        <f t="shared" si="2"/>
        <v>-2064</v>
      </c>
      <c r="I44">
        <f t="shared" si="10"/>
        <v>496016</v>
      </c>
      <c r="J44">
        <f t="shared" si="3"/>
        <v>496016</v>
      </c>
      <c r="L44">
        <f t="shared" si="4"/>
        <v>0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48</v>
      </c>
      <c r="S44">
        <f t="shared" si="11"/>
        <v>-1</v>
      </c>
    </row>
    <row r="45" spans="2:19" x14ac:dyDescent="0.25">
      <c r="B45" s="1">
        <v>42593</v>
      </c>
      <c r="C45" t="s">
        <v>15</v>
      </c>
      <c r="D45" t="s">
        <v>9</v>
      </c>
      <c r="E45" t="s">
        <v>14</v>
      </c>
      <c r="F45">
        <v>191</v>
      </c>
      <c r="G45">
        <v>60</v>
      </c>
      <c r="H45">
        <f t="shared" si="2"/>
        <v>11460</v>
      </c>
      <c r="I45">
        <f t="shared" si="10"/>
        <v>507476</v>
      </c>
      <c r="J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  <c r="O45">
        <f t="shared" si="7"/>
        <v>0</v>
      </c>
      <c r="P45">
        <f t="shared" si="8"/>
        <v>-191</v>
      </c>
      <c r="S45">
        <f t="shared" si="11"/>
        <v>18</v>
      </c>
    </row>
    <row r="46" spans="2:19" x14ac:dyDescent="0.25">
      <c r="B46" s="1">
        <v>42593</v>
      </c>
      <c r="C46" t="s">
        <v>15</v>
      </c>
      <c r="D46" t="s">
        <v>11</v>
      </c>
      <c r="E46" t="s">
        <v>8</v>
      </c>
      <c r="F46">
        <v>9</v>
      </c>
      <c r="G46">
        <v>24</v>
      </c>
      <c r="H46">
        <f t="shared" si="2"/>
        <v>-216</v>
      </c>
      <c r="I46">
        <f t="shared" si="10"/>
        <v>507260</v>
      </c>
      <c r="J46">
        <f t="shared" si="3"/>
        <v>0</v>
      </c>
      <c r="L46">
        <f t="shared" si="4"/>
        <v>0</v>
      </c>
      <c r="M46">
        <f t="shared" si="5"/>
        <v>9</v>
      </c>
      <c r="N46">
        <f t="shared" si="6"/>
        <v>0</v>
      </c>
      <c r="O46">
        <f t="shared" si="7"/>
        <v>0</v>
      </c>
      <c r="P46">
        <f t="shared" si="8"/>
        <v>0</v>
      </c>
      <c r="S46">
        <f t="shared" si="11"/>
        <v>-1</v>
      </c>
    </row>
    <row r="47" spans="2:19" x14ac:dyDescent="0.25">
      <c r="B47" s="1">
        <v>42593</v>
      </c>
      <c r="C47" t="s">
        <v>15</v>
      </c>
      <c r="D47" t="s">
        <v>7</v>
      </c>
      <c r="E47" t="s">
        <v>8</v>
      </c>
      <c r="F47">
        <v>36</v>
      </c>
      <c r="G47">
        <v>65</v>
      </c>
      <c r="H47">
        <f t="shared" si="2"/>
        <v>-2340</v>
      </c>
      <c r="I47">
        <f t="shared" si="10"/>
        <v>504920</v>
      </c>
      <c r="J47">
        <f t="shared" si="3"/>
        <v>504920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36</v>
      </c>
      <c r="P47">
        <f t="shared" si="8"/>
        <v>0</v>
      </c>
      <c r="S47">
        <f t="shared" si="11"/>
        <v>-1</v>
      </c>
    </row>
    <row r="48" spans="2:19" x14ac:dyDescent="0.25">
      <c r="B48" s="1">
        <v>42619</v>
      </c>
      <c r="C48" t="s">
        <v>16</v>
      </c>
      <c r="D48" t="s">
        <v>10</v>
      </c>
      <c r="E48" t="s">
        <v>8</v>
      </c>
      <c r="F48">
        <v>47</v>
      </c>
      <c r="G48">
        <v>7</v>
      </c>
      <c r="H48">
        <f t="shared" si="2"/>
        <v>-329</v>
      </c>
      <c r="I48">
        <f t="shared" si="10"/>
        <v>504591</v>
      </c>
      <c r="J48">
        <f t="shared" si="3"/>
        <v>0</v>
      </c>
      <c r="L48">
        <f t="shared" si="4"/>
        <v>47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S48">
        <f t="shared" si="11"/>
        <v>25</v>
      </c>
    </row>
    <row r="49" spans="2:19" x14ac:dyDescent="0.25">
      <c r="B49" s="1">
        <v>42619</v>
      </c>
      <c r="C49" t="s">
        <v>16</v>
      </c>
      <c r="D49" t="s">
        <v>9</v>
      </c>
      <c r="E49" t="s">
        <v>14</v>
      </c>
      <c r="F49">
        <v>4</v>
      </c>
      <c r="G49">
        <v>63</v>
      </c>
      <c r="H49">
        <f t="shared" si="2"/>
        <v>252</v>
      </c>
      <c r="I49">
        <f t="shared" si="10"/>
        <v>504843</v>
      </c>
      <c r="J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-4</v>
      </c>
      <c r="S49">
        <f t="shared" si="11"/>
        <v>-1</v>
      </c>
    </row>
    <row r="50" spans="2:19" x14ac:dyDescent="0.25">
      <c r="B50" s="1">
        <v>42619</v>
      </c>
      <c r="C50" t="s">
        <v>16</v>
      </c>
      <c r="D50" t="s">
        <v>12</v>
      </c>
      <c r="E50" t="s">
        <v>8</v>
      </c>
      <c r="F50">
        <v>8</v>
      </c>
      <c r="G50">
        <v>19</v>
      </c>
      <c r="H50">
        <f t="shared" si="2"/>
        <v>-152</v>
      </c>
      <c r="I50">
        <f t="shared" si="10"/>
        <v>504691</v>
      </c>
      <c r="J50">
        <f t="shared" si="3"/>
        <v>0</v>
      </c>
      <c r="L50">
        <f t="shared" si="4"/>
        <v>0</v>
      </c>
      <c r="M50">
        <f t="shared" si="5"/>
        <v>0</v>
      </c>
      <c r="N50">
        <f t="shared" si="6"/>
        <v>8</v>
      </c>
      <c r="O50">
        <f t="shared" si="7"/>
        <v>0</v>
      </c>
      <c r="P50">
        <f t="shared" si="8"/>
        <v>0</v>
      </c>
      <c r="S50">
        <f t="shared" si="11"/>
        <v>-1</v>
      </c>
    </row>
    <row r="51" spans="2:19" x14ac:dyDescent="0.25">
      <c r="B51" s="1">
        <v>42619</v>
      </c>
      <c r="C51" t="s">
        <v>16</v>
      </c>
      <c r="D51" t="s">
        <v>11</v>
      </c>
      <c r="E51" t="s">
        <v>8</v>
      </c>
      <c r="F51">
        <v>3</v>
      </c>
      <c r="G51">
        <v>22</v>
      </c>
      <c r="H51">
        <f t="shared" si="2"/>
        <v>-66</v>
      </c>
      <c r="I51">
        <f t="shared" si="10"/>
        <v>504625</v>
      </c>
      <c r="J51">
        <f t="shared" si="3"/>
        <v>0</v>
      </c>
      <c r="L51">
        <f t="shared" si="4"/>
        <v>0</v>
      </c>
      <c r="M51">
        <f t="shared" si="5"/>
        <v>3</v>
      </c>
      <c r="N51">
        <f t="shared" si="6"/>
        <v>0</v>
      </c>
      <c r="O51">
        <f t="shared" si="7"/>
        <v>0</v>
      </c>
      <c r="P51">
        <f t="shared" si="8"/>
        <v>0</v>
      </c>
      <c r="S51">
        <f t="shared" si="11"/>
        <v>-1</v>
      </c>
    </row>
    <row r="52" spans="2:19" x14ac:dyDescent="0.25">
      <c r="B52" s="1">
        <v>42619</v>
      </c>
      <c r="C52" t="s">
        <v>16</v>
      </c>
      <c r="D52" t="s">
        <v>7</v>
      </c>
      <c r="E52" t="s">
        <v>8</v>
      </c>
      <c r="F52">
        <v>41</v>
      </c>
      <c r="G52">
        <v>59</v>
      </c>
      <c r="H52">
        <f t="shared" si="2"/>
        <v>-2419</v>
      </c>
      <c r="I52">
        <f t="shared" si="10"/>
        <v>502206</v>
      </c>
      <c r="J52">
        <f t="shared" si="3"/>
        <v>502206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41</v>
      </c>
      <c r="P52">
        <f t="shared" si="8"/>
        <v>0</v>
      </c>
      <c r="S52">
        <f t="shared" si="11"/>
        <v>-1</v>
      </c>
    </row>
    <row r="53" spans="2:19" x14ac:dyDescent="0.25">
      <c r="B53" s="1">
        <v>42640</v>
      </c>
      <c r="C53" t="s">
        <v>17</v>
      </c>
      <c r="D53" t="s">
        <v>9</v>
      </c>
      <c r="E53" t="s">
        <v>8</v>
      </c>
      <c r="F53">
        <v>44</v>
      </c>
      <c r="G53">
        <v>40</v>
      </c>
      <c r="H53">
        <f t="shared" si="2"/>
        <v>-1760</v>
      </c>
      <c r="I53">
        <f t="shared" si="10"/>
        <v>500446</v>
      </c>
      <c r="J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44</v>
      </c>
      <c r="S53">
        <f t="shared" si="11"/>
        <v>20</v>
      </c>
    </row>
    <row r="54" spans="2:19" x14ac:dyDescent="0.25">
      <c r="B54" s="1">
        <v>42640</v>
      </c>
      <c r="C54" t="s">
        <v>17</v>
      </c>
      <c r="D54" t="s">
        <v>10</v>
      </c>
      <c r="E54" t="s">
        <v>14</v>
      </c>
      <c r="F54">
        <v>45</v>
      </c>
      <c r="G54">
        <v>12</v>
      </c>
      <c r="H54">
        <f t="shared" si="2"/>
        <v>540</v>
      </c>
      <c r="I54">
        <f t="shared" si="10"/>
        <v>500986</v>
      </c>
      <c r="J54">
        <f t="shared" si="3"/>
        <v>0</v>
      </c>
      <c r="L54">
        <f t="shared" si="4"/>
        <v>-45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S54">
        <f t="shared" si="11"/>
        <v>-1</v>
      </c>
    </row>
    <row r="55" spans="2:19" x14ac:dyDescent="0.25">
      <c r="B55" s="1">
        <v>42640</v>
      </c>
      <c r="C55" t="s">
        <v>17</v>
      </c>
      <c r="D55" t="s">
        <v>12</v>
      </c>
      <c r="E55" t="s">
        <v>8</v>
      </c>
      <c r="F55">
        <v>40</v>
      </c>
      <c r="G55">
        <v>20</v>
      </c>
      <c r="H55">
        <f t="shared" si="2"/>
        <v>-800</v>
      </c>
      <c r="I55">
        <f t="shared" si="10"/>
        <v>500186</v>
      </c>
      <c r="J55">
        <f t="shared" si="3"/>
        <v>0</v>
      </c>
      <c r="L55">
        <f t="shared" si="4"/>
        <v>0</v>
      </c>
      <c r="M55">
        <f t="shared" si="5"/>
        <v>0</v>
      </c>
      <c r="N55">
        <f t="shared" si="6"/>
        <v>40</v>
      </c>
      <c r="O55">
        <f t="shared" si="7"/>
        <v>0</v>
      </c>
      <c r="P55">
        <f t="shared" si="8"/>
        <v>0</v>
      </c>
      <c r="S55">
        <f t="shared" si="11"/>
        <v>-1</v>
      </c>
    </row>
    <row r="56" spans="2:19" x14ac:dyDescent="0.25">
      <c r="B56" s="1">
        <v>42640</v>
      </c>
      <c r="C56" t="s">
        <v>17</v>
      </c>
      <c r="D56" t="s">
        <v>7</v>
      </c>
      <c r="E56" t="s">
        <v>8</v>
      </c>
      <c r="F56">
        <v>3</v>
      </c>
      <c r="G56">
        <v>63</v>
      </c>
      <c r="H56">
        <f t="shared" si="2"/>
        <v>-189</v>
      </c>
      <c r="I56">
        <f t="shared" si="10"/>
        <v>499997</v>
      </c>
      <c r="J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  <c r="O56">
        <f t="shared" si="7"/>
        <v>3</v>
      </c>
      <c r="P56">
        <f t="shared" si="8"/>
        <v>0</v>
      </c>
      <c r="S56">
        <f t="shared" si="11"/>
        <v>-1</v>
      </c>
    </row>
    <row r="57" spans="2:19" x14ac:dyDescent="0.25">
      <c r="B57" s="1">
        <v>42640</v>
      </c>
      <c r="C57" t="s">
        <v>17</v>
      </c>
      <c r="D57" t="s">
        <v>11</v>
      </c>
      <c r="E57" t="s">
        <v>8</v>
      </c>
      <c r="F57">
        <v>17</v>
      </c>
      <c r="G57">
        <v>24</v>
      </c>
      <c r="H57">
        <f t="shared" si="2"/>
        <v>-408</v>
      </c>
      <c r="I57">
        <f t="shared" si="10"/>
        <v>499589</v>
      </c>
      <c r="J57">
        <f t="shared" si="3"/>
        <v>499589</v>
      </c>
      <c r="L57">
        <f t="shared" si="4"/>
        <v>0</v>
      </c>
      <c r="M57">
        <f t="shared" si="5"/>
        <v>17</v>
      </c>
      <c r="N57">
        <f t="shared" si="6"/>
        <v>0</v>
      </c>
      <c r="O57">
        <f t="shared" si="7"/>
        <v>0</v>
      </c>
      <c r="P57">
        <f t="shared" si="8"/>
        <v>0</v>
      </c>
      <c r="S57">
        <f t="shared" si="11"/>
        <v>-1</v>
      </c>
    </row>
    <row r="58" spans="2:19" x14ac:dyDescent="0.25">
      <c r="B58" s="1">
        <v>42664</v>
      </c>
      <c r="C58" t="s">
        <v>18</v>
      </c>
      <c r="D58" t="s">
        <v>10</v>
      </c>
      <c r="E58" t="s">
        <v>14</v>
      </c>
      <c r="F58">
        <v>2</v>
      </c>
      <c r="G58">
        <v>12</v>
      </c>
      <c r="H58">
        <f t="shared" si="2"/>
        <v>24</v>
      </c>
      <c r="I58">
        <f t="shared" si="10"/>
        <v>499613</v>
      </c>
      <c r="J58">
        <f t="shared" si="3"/>
        <v>0</v>
      </c>
      <c r="L58">
        <f t="shared" si="4"/>
        <v>-2</v>
      </c>
      <c r="M58">
        <f t="shared" si="5"/>
        <v>0</v>
      </c>
      <c r="N58">
        <f t="shared" si="6"/>
        <v>0</v>
      </c>
      <c r="O58">
        <f t="shared" si="7"/>
        <v>0</v>
      </c>
      <c r="P58">
        <f t="shared" si="8"/>
        <v>0</v>
      </c>
      <c r="S58">
        <f t="shared" si="11"/>
        <v>23</v>
      </c>
    </row>
    <row r="59" spans="2:19" x14ac:dyDescent="0.25">
      <c r="B59" s="1">
        <v>42664</v>
      </c>
      <c r="C59" t="s">
        <v>18</v>
      </c>
      <c r="D59" t="s">
        <v>12</v>
      </c>
      <c r="E59" t="s">
        <v>8</v>
      </c>
      <c r="F59">
        <v>14</v>
      </c>
      <c r="G59">
        <v>19</v>
      </c>
      <c r="H59">
        <f t="shared" si="2"/>
        <v>-266</v>
      </c>
      <c r="I59">
        <f t="shared" si="10"/>
        <v>499347</v>
      </c>
      <c r="J59">
        <f t="shared" si="3"/>
        <v>0</v>
      </c>
      <c r="L59">
        <f t="shared" si="4"/>
        <v>0</v>
      </c>
      <c r="M59">
        <f t="shared" si="5"/>
        <v>0</v>
      </c>
      <c r="N59">
        <f t="shared" si="6"/>
        <v>14</v>
      </c>
      <c r="O59">
        <f t="shared" si="7"/>
        <v>0</v>
      </c>
      <c r="P59">
        <f t="shared" si="8"/>
        <v>0</v>
      </c>
      <c r="S59">
        <f t="shared" si="11"/>
        <v>-1</v>
      </c>
    </row>
    <row r="60" spans="2:19" x14ac:dyDescent="0.25">
      <c r="B60" s="1">
        <v>42664</v>
      </c>
      <c r="C60" t="s">
        <v>18</v>
      </c>
      <c r="D60" t="s">
        <v>11</v>
      </c>
      <c r="E60" t="s">
        <v>8</v>
      </c>
      <c r="F60">
        <v>23</v>
      </c>
      <c r="G60">
        <v>23</v>
      </c>
      <c r="H60">
        <f t="shared" si="2"/>
        <v>-529</v>
      </c>
      <c r="I60">
        <f t="shared" si="10"/>
        <v>498818</v>
      </c>
      <c r="J60">
        <f t="shared" si="3"/>
        <v>498818</v>
      </c>
      <c r="L60">
        <f t="shared" si="4"/>
        <v>0</v>
      </c>
      <c r="M60">
        <f t="shared" si="5"/>
        <v>23</v>
      </c>
      <c r="N60">
        <f t="shared" si="6"/>
        <v>0</v>
      </c>
      <c r="O60">
        <f t="shared" si="7"/>
        <v>0</v>
      </c>
      <c r="P60">
        <f t="shared" si="8"/>
        <v>0</v>
      </c>
      <c r="S60">
        <f t="shared" si="11"/>
        <v>-1</v>
      </c>
    </row>
    <row r="61" spans="2:19" x14ac:dyDescent="0.25">
      <c r="B61" s="1">
        <v>42682</v>
      </c>
      <c r="C61" t="s">
        <v>19</v>
      </c>
      <c r="D61" t="s">
        <v>10</v>
      </c>
      <c r="E61" t="s">
        <v>8</v>
      </c>
      <c r="F61">
        <v>11</v>
      </c>
      <c r="G61">
        <v>8</v>
      </c>
      <c r="H61">
        <f t="shared" si="2"/>
        <v>-88</v>
      </c>
      <c r="I61">
        <f t="shared" si="10"/>
        <v>498730</v>
      </c>
      <c r="J61">
        <f t="shared" si="3"/>
        <v>0</v>
      </c>
      <c r="L61">
        <f t="shared" si="4"/>
        <v>11</v>
      </c>
      <c r="M61">
        <f t="shared" si="5"/>
        <v>0</v>
      </c>
      <c r="N61">
        <f t="shared" si="6"/>
        <v>0</v>
      </c>
      <c r="O61">
        <f t="shared" si="7"/>
        <v>0</v>
      </c>
      <c r="P61">
        <f t="shared" si="8"/>
        <v>0</v>
      </c>
      <c r="S61">
        <f t="shared" si="11"/>
        <v>17</v>
      </c>
    </row>
    <row r="62" spans="2:19" x14ac:dyDescent="0.25">
      <c r="B62" s="1">
        <v>42682</v>
      </c>
      <c r="C62" t="s">
        <v>19</v>
      </c>
      <c r="D62" t="s">
        <v>7</v>
      </c>
      <c r="E62" t="s">
        <v>8</v>
      </c>
      <c r="F62">
        <v>17</v>
      </c>
      <c r="G62">
        <v>66</v>
      </c>
      <c r="H62">
        <f t="shared" si="2"/>
        <v>-1122</v>
      </c>
      <c r="I62">
        <f t="shared" si="10"/>
        <v>497608</v>
      </c>
      <c r="J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  <c r="O62">
        <f t="shared" si="7"/>
        <v>17</v>
      </c>
      <c r="P62">
        <f t="shared" si="8"/>
        <v>0</v>
      </c>
      <c r="S62">
        <f t="shared" si="11"/>
        <v>-1</v>
      </c>
    </row>
    <row r="63" spans="2:19" x14ac:dyDescent="0.25">
      <c r="B63" s="1">
        <v>42682</v>
      </c>
      <c r="C63" t="s">
        <v>19</v>
      </c>
      <c r="D63" t="s">
        <v>9</v>
      </c>
      <c r="E63" t="s">
        <v>8</v>
      </c>
      <c r="F63">
        <v>30</v>
      </c>
      <c r="G63">
        <v>41</v>
      </c>
      <c r="H63">
        <f t="shared" si="2"/>
        <v>-1230</v>
      </c>
      <c r="I63">
        <f t="shared" si="10"/>
        <v>496378</v>
      </c>
      <c r="J63">
        <f t="shared" si="3"/>
        <v>496378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30</v>
      </c>
      <c r="S63">
        <f t="shared" si="11"/>
        <v>-1</v>
      </c>
    </row>
    <row r="64" spans="2:19" x14ac:dyDescent="0.25">
      <c r="B64" s="1">
        <v>42704</v>
      </c>
      <c r="C64" t="s">
        <v>20</v>
      </c>
      <c r="D64" t="s">
        <v>7</v>
      </c>
      <c r="E64" t="s">
        <v>14</v>
      </c>
      <c r="F64">
        <v>97</v>
      </c>
      <c r="G64">
        <v>98</v>
      </c>
      <c r="H64">
        <f t="shared" si="2"/>
        <v>9506</v>
      </c>
      <c r="I64">
        <f t="shared" si="10"/>
        <v>505884</v>
      </c>
      <c r="J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-97</v>
      </c>
      <c r="P64">
        <f t="shared" si="8"/>
        <v>0</v>
      </c>
      <c r="S64">
        <f t="shared" si="11"/>
        <v>21</v>
      </c>
    </row>
    <row r="65" spans="2:19" x14ac:dyDescent="0.25">
      <c r="B65" s="1">
        <v>42704</v>
      </c>
      <c r="C65" t="s">
        <v>20</v>
      </c>
      <c r="D65" t="s">
        <v>10</v>
      </c>
      <c r="E65" t="s">
        <v>14</v>
      </c>
      <c r="F65">
        <v>11</v>
      </c>
      <c r="G65">
        <v>12</v>
      </c>
      <c r="H65">
        <f t="shared" si="2"/>
        <v>132</v>
      </c>
      <c r="I65">
        <f t="shared" si="10"/>
        <v>506016</v>
      </c>
      <c r="J65">
        <f t="shared" si="3"/>
        <v>0</v>
      </c>
      <c r="L65">
        <f t="shared" si="4"/>
        <v>-11</v>
      </c>
      <c r="M65">
        <f t="shared" si="5"/>
        <v>0</v>
      </c>
      <c r="N65">
        <f t="shared" si="6"/>
        <v>0</v>
      </c>
      <c r="O65">
        <f t="shared" si="7"/>
        <v>0</v>
      </c>
      <c r="P65">
        <f t="shared" si="8"/>
        <v>0</v>
      </c>
      <c r="S65">
        <f t="shared" si="11"/>
        <v>-1</v>
      </c>
    </row>
    <row r="66" spans="2:19" x14ac:dyDescent="0.25">
      <c r="B66" s="1">
        <v>42704</v>
      </c>
      <c r="C66" t="s">
        <v>20</v>
      </c>
      <c r="D66" t="s">
        <v>12</v>
      </c>
      <c r="E66" t="s">
        <v>8</v>
      </c>
      <c r="F66">
        <v>17</v>
      </c>
      <c r="G66">
        <v>20</v>
      </c>
      <c r="H66">
        <f t="shared" si="2"/>
        <v>-340</v>
      </c>
      <c r="I66">
        <f t="shared" si="10"/>
        <v>505676</v>
      </c>
      <c r="J66">
        <f t="shared" si="3"/>
        <v>0</v>
      </c>
      <c r="L66">
        <f t="shared" si="4"/>
        <v>0</v>
      </c>
      <c r="M66">
        <f t="shared" si="5"/>
        <v>0</v>
      </c>
      <c r="N66">
        <f t="shared" si="6"/>
        <v>17</v>
      </c>
      <c r="O66">
        <f t="shared" si="7"/>
        <v>0</v>
      </c>
      <c r="P66">
        <f t="shared" si="8"/>
        <v>0</v>
      </c>
      <c r="S66">
        <f t="shared" si="11"/>
        <v>-1</v>
      </c>
    </row>
    <row r="67" spans="2:19" x14ac:dyDescent="0.25">
      <c r="B67" s="1">
        <v>42704</v>
      </c>
      <c r="C67" t="s">
        <v>20</v>
      </c>
      <c r="D67" t="s">
        <v>11</v>
      </c>
      <c r="E67" t="s">
        <v>8</v>
      </c>
      <c r="F67">
        <v>4</v>
      </c>
      <c r="G67">
        <v>23</v>
      </c>
      <c r="H67">
        <f t="shared" si="2"/>
        <v>-92</v>
      </c>
      <c r="I67">
        <f t="shared" si="10"/>
        <v>505584</v>
      </c>
      <c r="J67">
        <f t="shared" si="3"/>
        <v>505584</v>
      </c>
      <c r="L67">
        <f t="shared" si="4"/>
        <v>0</v>
      </c>
      <c r="M67">
        <f t="shared" si="5"/>
        <v>4</v>
      </c>
      <c r="N67">
        <f t="shared" si="6"/>
        <v>0</v>
      </c>
      <c r="O67">
        <f t="shared" si="7"/>
        <v>0</v>
      </c>
      <c r="P67">
        <f t="shared" si="8"/>
        <v>0</v>
      </c>
      <c r="S67">
        <f t="shared" si="11"/>
        <v>-1</v>
      </c>
    </row>
    <row r="68" spans="2:19" x14ac:dyDescent="0.25">
      <c r="B68" s="1">
        <v>42729</v>
      </c>
      <c r="C68" t="s">
        <v>21</v>
      </c>
      <c r="D68" t="s">
        <v>12</v>
      </c>
      <c r="E68" t="s">
        <v>14</v>
      </c>
      <c r="F68">
        <v>79</v>
      </c>
      <c r="G68">
        <v>31</v>
      </c>
      <c r="H68">
        <f t="shared" si="2"/>
        <v>2449</v>
      </c>
      <c r="I68">
        <f t="shared" si="10"/>
        <v>508033</v>
      </c>
      <c r="J68">
        <f t="shared" si="3"/>
        <v>0</v>
      </c>
      <c r="L68">
        <f t="shared" si="4"/>
        <v>0</v>
      </c>
      <c r="M68">
        <f t="shared" si="5"/>
        <v>0</v>
      </c>
      <c r="N68">
        <f t="shared" si="6"/>
        <v>-79</v>
      </c>
      <c r="O68">
        <f t="shared" si="7"/>
        <v>0</v>
      </c>
      <c r="P68">
        <f t="shared" si="8"/>
        <v>0</v>
      </c>
      <c r="S68">
        <f t="shared" si="11"/>
        <v>24</v>
      </c>
    </row>
    <row r="69" spans="2:19" x14ac:dyDescent="0.25">
      <c r="B69" s="1">
        <v>42729</v>
      </c>
      <c r="C69" t="s">
        <v>21</v>
      </c>
      <c r="D69" t="s">
        <v>7</v>
      </c>
      <c r="E69" t="s">
        <v>8</v>
      </c>
      <c r="F69">
        <v>33</v>
      </c>
      <c r="G69">
        <v>60</v>
      </c>
      <c r="H69">
        <f t="shared" ref="H69:H132" si="12">IF(E69=$E$4,G69*F69*-1,G69*F69)</f>
        <v>-1980</v>
      </c>
      <c r="I69">
        <f t="shared" si="10"/>
        <v>506053</v>
      </c>
      <c r="J69">
        <f t="shared" ref="J69:J132" si="13">IF(B70&gt;B69,I69,0)</f>
        <v>0</v>
      </c>
      <c r="L69">
        <f t="shared" ref="L69:L132" si="14">IF(D69="T1",IF(E69="z",F69,-F69),0)</f>
        <v>0</v>
      </c>
      <c r="M69">
        <f t="shared" ref="M69:M132" si="15">IF(D69="T2",IF(E69="z",F69,-F69),0)</f>
        <v>0</v>
      </c>
      <c r="N69">
        <f t="shared" ref="N69:N132" si="16">IF(D69="T3",IF(E69="z",F69,-F69),0)</f>
        <v>0</v>
      </c>
      <c r="O69">
        <f t="shared" ref="O69:O132" si="17">IF(D69="T4",IF(E69="z",F69,-F69),0)</f>
        <v>33</v>
      </c>
      <c r="P69">
        <f t="shared" ref="P69:P132" si="18">IF(D69="T5",IF(E69="z",F69,-F69),0)</f>
        <v>0</v>
      </c>
      <c r="S69">
        <f t="shared" si="11"/>
        <v>-1</v>
      </c>
    </row>
    <row r="70" spans="2:19" x14ac:dyDescent="0.25">
      <c r="B70" s="1">
        <v>42729</v>
      </c>
      <c r="C70" t="s">
        <v>21</v>
      </c>
      <c r="D70" t="s">
        <v>11</v>
      </c>
      <c r="E70" t="s">
        <v>8</v>
      </c>
      <c r="F70">
        <v>26</v>
      </c>
      <c r="G70">
        <v>23</v>
      </c>
      <c r="H70">
        <f t="shared" si="12"/>
        <v>-598</v>
      </c>
      <c r="I70">
        <f t="shared" ref="I70:I133" si="19">H70+I69</f>
        <v>505455</v>
      </c>
      <c r="J70">
        <f t="shared" si="13"/>
        <v>505455</v>
      </c>
      <c r="L70">
        <f t="shared" si="14"/>
        <v>0</v>
      </c>
      <c r="M70">
        <f t="shared" si="15"/>
        <v>26</v>
      </c>
      <c r="N70">
        <f t="shared" si="16"/>
        <v>0</v>
      </c>
      <c r="O70">
        <f t="shared" si="17"/>
        <v>0</v>
      </c>
      <c r="P70">
        <f t="shared" si="18"/>
        <v>0</v>
      </c>
      <c r="S70">
        <f t="shared" ref="S70:S133" si="20">B70-B69-1</f>
        <v>-1</v>
      </c>
    </row>
    <row r="71" spans="2:19" x14ac:dyDescent="0.25">
      <c r="B71" s="1">
        <v>42742</v>
      </c>
      <c r="C71" t="s">
        <v>22</v>
      </c>
      <c r="D71" t="s">
        <v>12</v>
      </c>
      <c r="E71" t="s">
        <v>8</v>
      </c>
      <c r="F71">
        <v>40</v>
      </c>
      <c r="G71">
        <v>22</v>
      </c>
      <c r="H71">
        <f t="shared" si="12"/>
        <v>-880</v>
      </c>
      <c r="I71">
        <f t="shared" si="19"/>
        <v>504575</v>
      </c>
      <c r="J71">
        <f t="shared" si="13"/>
        <v>0</v>
      </c>
      <c r="L71">
        <f t="shared" si="14"/>
        <v>0</v>
      </c>
      <c r="M71">
        <f t="shared" si="15"/>
        <v>0</v>
      </c>
      <c r="N71">
        <f t="shared" si="16"/>
        <v>40</v>
      </c>
      <c r="O71">
        <f t="shared" si="17"/>
        <v>0</v>
      </c>
      <c r="P71">
        <f t="shared" si="18"/>
        <v>0</v>
      </c>
      <c r="S71">
        <f t="shared" si="20"/>
        <v>12</v>
      </c>
    </row>
    <row r="72" spans="2:19" x14ac:dyDescent="0.25">
      <c r="B72" s="1">
        <v>42742</v>
      </c>
      <c r="C72" t="s">
        <v>22</v>
      </c>
      <c r="D72" t="s">
        <v>10</v>
      </c>
      <c r="E72" t="s">
        <v>8</v>
      </c>
      <c r="F72">
        <v>42</v>
      </c>
      <c r="G72">
        <v>9</v>
      </c>
      <c r="H72">
        <f t="shared" si="12"/>
        <v>-378</v>
      </c>
      <c r="I72">
        <f t="shared" si="19"/>
        <v>504197</v>
      </c>
      <c r="J72">
        <f t="shared" si="13"/>
        <v>0</v>
      </c>
      <c r="L72">
        <f t="shared" si="14"/>
        <v>42</v>
      </c>
      <c r="M72">
        <f t="shared" si="15"/>
        <v>0</v>
      </c>
      <c r="N72">
        <f t="shared" si="16"/>
        <v>0</v>
      </c>
      <c r="O72">
        <f t="shared" si="17"/>
        <v>0</v>
      </c>
      <c r="P72">
        <f t="shared" si="18"/>
        <v>0</v>
      </c>
      <c r="S72">
        <f t="shared" si="20"/>
        <v>-1</v>
      </c>
    </row>
    <row r="73" spans="2:19" x14ac:dyDescent="0.25">
      <c r="B73" s="1">
        <v>42742</v>
      </c>
      <c r="C73" t="s">
        <v>22</v>
      </c>
      <c r="D73" t="s">
        <v>11</v>
      </c>
      <c r="E73" t="s">
        <v>8</v>
      </c>
      <c r="F73">
        <v>42</v>
      </c>
      <c r="G73">
        <v>26</v>
      </c>
      <c r="H73">
        <f t="shared" si="12"/>
        <v>-1092</v>
      </c>
      <c r="I73">
        <f t="shared" si="19"/>
        <v>503105</v>
      </c>
      <c r="J73">
        <f t="shared" si="13"/>
        <v>0</v>
      </c>
      <c r="L73">
        <f t="shared" si="14"/>
        <v>0</v>
      </c>
      <c r="M73">
        <f t="shared" si="15"/>
        <v>42</v>
      </c>
      <c r="N73">
        <f t="shared" si="16"/>
        <v>0</v>
      </c>
      <c r="O73">
        <f t="shared" si="17"/>
        <v>0</v>
      </c>
      <c r="P73">
        <f t="shared" si="18"/>
        <v>0</v>
      </c>
      <c r="S73">
        <f t="shared" si="20"/>
        <v>-1</v>
      </c>
    </row>
    <row r="74" spans="2:19" x14ac:dyDescent="0.25">
      <c r="B74" s="1">
        <v>42742</v>
      </c>
      <c r="C74" t="s">
        <v>22</v>
      </c>
      <c r="D74" t="s">
        <v>7</v>
      </c>
      <c r="E74" t="s">
        <v>8</v>
      </c>
      <c r="F74">
        <v>9</v>
      </c>
      <c r="G74">
        <v>70</v>
      </c>
      <c r="H74">
        <f t="shared" si="12"/>
        <v>-630</v>
      </c>
      <c r="I74">
        <f t="shared" si="19"/>
        <v>502475</v>
      </c>
      <c r="J74">
        <f t="shared" si="13"/>
        <v>0</v>
      </c>
      <c r="L74">
        <f t="shared" si="14"/>
        <v>0</v>
      </c>
      <c r="M74">
        <f t="shared" si="15"/>
        <v>0</v>
      </c>
      <c r="N74">
        <f t="shared" si="16"/>
        <v>0</v>
      </c>
      <c r="O74">
        <f t="shared" si="17"/>
        <v>9</v>
      </c>
      <c r="P74">
        <f t="shared" si="18"/>
        <v>0</v>
      </c>
      <c r="S74">
        <f t="shared" si="20"/>
        <v>-1</v>
      </c>
    </row>
    <row r="75" spans="2:19" x14ac:dyDescent="0.25">
      <c r="B75" s="1">
        <v>42742</v>
      </c>
      <c r="C75" t="s">
        <v>22</v>
      </c>
      <c r="D75" t="s">
        <v>9</v>
      </c>
      <c r="E75" t="s">
        <v>8</v>
      </c>
      <c r="F75">
        <v>39</v>
      </c>
      <c r="G75">
        <v>44</v>
      </c>
      <c r="H75">
        <f t="shared" si="12"/>
        <v>-1716</v>
      </c>
      <c r="I75">
        <f t="shared" si="19"/>
        <v>500759</v>
      </c>
      <c r="J75">
        <f t="shared" si="13"/>
        <v>500759</v>
      </c>
      <c r="L75">
        <f t="shared" si="14"/>
        <v>0</v>
      </c>
      <c r="M75">
        <f t="shared" si="15"/>
        <v>0</v>
      </c>
      <c r="N75">
        <f t="shared" si="16"/>
        <v>0</v>
      </c>
      <c r="O75">
        <f t="shared" si="17"/>
        <v>0</v>
      </c>
      <c r="P75">
        <f t="shared" si="18"/>
        <v>39</v>
      </c>
      <c r="S75">
        <f t="shared" si="20"/>
        <v>-1</v>
      </c>
    </row>
    <row r="76" spans="2:19" x14ac:dyDescent="0.25">
      <c r="B76" s="1">
        <v>42759</v>
      </c>
      <c r="C76" t="s">
        <v>6</v>
      </c>
      <c r="D76" t="s">
        <v>9</v>
      </c>
      <c r="E76" t="s">
        <v>14</v>
      </c>
      <c r="F76">
        <v>112</v>
      </c>
      <c r="G76">
        <v>59</v>
      </c>
      <c r="H76">
        <f t="shared" si="12"/>
        <v>6608</v>
      </c>
      <c r="I76">
        <f t="shared" si="19"/>
        <v>507367</v>
      </c>
      <c r="J76">
        <f t="shared" si="13"/>
        <v>0</v>
      </c>
      <c r="L76">
        <f t="shared" si="14"/>
        <v>0</v>
      </c>
      <c r="M76">
        <f t="shared" si="15"/>
        <v>0</v>
      </c>
      <c r="N76">
        <f t="shared" si="16"/>
        <v>0</v>
      </c>
      <c r="O76">
        <f t="shared" si="17"/>
        <v>0</v>
      </c>
      <c r="P76">
        <f t="shared" si="18"/>
        <v>-112</v>
      </c>
      <c r="S76">
        <f t="shared" si="20"/>
        <v>16</v>
      </c>
    </row>
    <row r="77" spans="2:19" x14ac:dyDescent="0.25">
      <c r="B77" s="1">
        <v>42759</v>
      </c>
      <c r="C77" t="s">
        <v>6</v>
      </c>
      <c r="D77" t="s">
        <v>7</v>
      </c>
      <c r="E77" t="s">
        <v>8</v>
      </c>
      <c r="F77">
        <v>34</v>
      </c>
      <c r="G77">
        <v>66</v>
      </c>
      <c r="H77">
        <f t="shared" si="12"/>
        <v>-2244</v>
      </c>
      <c r="I77">
        <f t="shared" si="19"/>
        <v>505123</v>
      </c>
      <c r="J77">
        <f t="shared" si="13"/>
        <v>0</v>
      </c>
      <c r="L77">
        <f t="shared" si="14"/>
        <v>0</v>
      </c>
      <c r="M77">
        <f t="shared" si="15"/>
        <v>0</v>
      </c>
      <c r="N77">
        <f t="shared" si="16"/>
        <v>0</v>
      </c>
      <c r="O77">
        <f t="shared" si="17"/>
        <v>34</v>
      </c>
      <c r="P77">
        <f t="shared" si="18"/>
        <v>0</v>
      </c>
      <c r="S77">
        <f t="shared" si="20"/>
        <v>-1</v>
      </c>
    </row>
    <row r="78" spans="2:19" x14ac:dyDescent="0.25">
      <c r="B78" s="1">
        <v>42759</v>
      </c>
      <c r="C78" t="s">
        <v>6</v>
      </c>
      <c r="D78" t="s">
        <v>12</v>
      </c>
      <c r="E78" t="s">
        <v>8</v>
      </c>
      <c r="F78">
        <v>5</v>
      </c>
      <c r="G78">
        <v>21</v>
      </c>
      <c r="H78">
        <f t="shared" si="12"/>
        <v>-105</v>
      </c>
      <c r="I78">
        <f t="shared" si="19"/>
        <v>505018</v>
      </c>
      <c r="J78">
        <f t="shared" si="13"/>
        <v>505018</v>
      </c>
      <c r="L78">
        <f t="shared" si="14"/>
        <v>0</v>
      </c>
      <c r="M78">
        <f t="shared" si="15"/>
        <v>0</v>
      </c>
      <c r="N78">
        <f t="shared" si="16"/>
        <v>5</v>
      </c>
      <c r="O78">
        <f t="shared" si="17"/>
        <v>0</v>
      </c>
      <c r="P78">
        <f t="shared" si="18"/>
        <v>0</v>
      </c>
      <c r="S78">
        <f t="shared" si="20"/>
        <v>-1</v>
      </c>
    </row>
    <row r="79" spans="2:19" x14ac:dyDescent="0.25">
      <c r="B79" s="1">
        <v>42774</v>
      </c>
      <c r="C79" t="s">
        <v>13</v>
      </c>
      <c r="D79" t="s">
        <v>7</v>
      </c>
      <c r="E79" t="s">
        <v>14</v>
      </c>
      <c r="F79">
        <v>74</v>
      </c>
      <c r="G79">
        <v>92</v>
      </c>
      <c r="H79">
        <f t="shared" si="12"/>
        <v>6808</v>
      </c>
      <c r="I79">
        <f t="shared" si="19"/>
        <v>511826</v>
      </c>
      <c r="J79">
        <f t="shared" si="13"/>
        <v>0</v>
      </c>
      <c r="L79">
        <f t="shared" si="14"/>
        <v>0</v>
      </c>
      <c r="M79">
        <f t="shared" si="15"/>
        <v>0</v>
      </c>
      <c r="N79">
        <f t="shared" si="16"/>
        <v>0</v>
      </c>
      <c r="O79">
        <f t="shared" si="17"/>
        <v>-74</v>
      </c>
      <c r="P79">
        <f t="shared" si="18"/>
        <v>0</v>
      </c>
      <c r="S79">
        <f t="shared" si="20"/>
        <v>14</v>
      </c>
    </row>
    <row r="80" spans="2:19" x14ac:dyDescent="0.25">
      <c r="B80" s="1">
        <v>42774</v>
      </c>
      <c r="C80" t="s">
        <v>13</v>
      </c>
      <c r="D80" t="s">
        <v>11</v>
      </c>
      <c r="E80" t="s">
        <v>8</v>
      </c>
      <c r="F80">
        <v>14</v>
      </c>
      <c r="G80">
        <v>26</v>
      </c>
      <c r="H80">
        <f t="shared" si="12"/>
        <v>-364</v>
      </c>
      <c r="I80">
        <f t="shared" si="19"/>
        <v>511462</v>
      </c>
      <c r="J80">
        <f t="shared" si="13"/>
        <v>511462</v>
      </c>
      <c r="L80">
        <f t="shared" si="14"/>
        <v>0</v>
      </c>
      <c r="M80">
        <f t="shared" si="15"/>
        <v>14</v>
      </c>
      <c r="N80">
        <f t="shared" si="16"/>
        <v>0</v>
      </c>
      <c r="O80">
        <f t="shared" si="17"/>
        <v>0</v>
      </c>
      <c r="P80">
        <f t="shared" si="18"/>
        <v>0</v>
      </c>
      <c r="S80">
        <f t="shared" si="20"/>
        <v>-1</v>
      </c>
    </row>
    <row r="81" spans="2:19" x14ac:dyDescent="0.25">
      <c r="B81" s="1">
        <v>42793</v>
      </c>
      <c r="C81" t="s">
        <v>15</v>
      </c>
      <c r="D81" t="s">
        <v>9</v>
      </c>
      <c r="E81" t="s">
        <v>14</v>
      </c>
      <c r="F81">
        <v>1</v>
      </c>
      <c r="G81">
        <v>60</v>
      </c>
      <c r="H81">
        <f t="shared" si="12"/>
        <v>60</v>
      </c>
      <c r="I81">
        <f t="shared" si="19"/>
        <v>511522</v>
      </c>
      <c r="J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-1</v>
      </c>
      <c r="S81">
        <f t="shared" si="20"/>
        <v>18</v>
      </c>
    </row>
    <row r="82" spans="2:19" x14ac:dyDescent="0.25">
      <c r="B82" s="1">
        <v>42793</v>
      </c>
      <c r="C82" t="s">
        <v>15</v>
      </c>
      <c r="D82" t="s">
        <v>11</v>
      </c>
      <c r="E82" t="s">
        <v>14</v>
      </c>
      <c r="F82">
        <v>43</v>
      </c>
      <c r="G82">
        <v>36</v>
      </c>
      <c r="H82">
        <f t="shared" si="12"/>
        <v>1548</v>
      </c>
      <c r="I82">
        <f t="shared" si="19"/>
        <v>513070</v>
      </c>
      <c r="J82">
        <f t="shared" si="13"/>
        <v>0</v>
      </c>
      <c r="L82">
        <f t="shared" si="14"/>
        <v>0</v>
      </c>
      <c r="M82">
        <f t="shared" si="15"/>
        <v>-43</v>
      </c>
      <c r="N82">
        <f t="shared" si="16"/>
        <v>0</v>
      </c>
      <c r="O82">
        <f t="shared" si="17"/>
        <v>0</v>
      </c>
      <c r="P82">
        <f t="shared" si="18"/>
        <v>0</v>
      </c>
      <c r="S82">
        <f t="shared" si="20"/>
        <v>-1</v>
      </c>
    </row>
    <row r="83" spans="2:19" x14ac:dyDescent="0.25">
      <c r="B83" s="1">
        <v>42793</v>
      </c>
      <c r="C83" t="s">
        <v>15</v>
      </c>
      <c r="D83" t="s">
        <v>10</v>
      </c>
      <c r="E83" t="s">
        <v>8</v>
      </c>
      <c r="F83">
        <v>30</v>
      </c>
      <c r="G83">
        <v>8</v>
      </c>
      <c r="H83">
        <f t="shared" si="12"/>
        <v>-240</v>
      </c>
      <c r="I83">
        <f t="shared" si="19"/>
        <v>512830</v>
      </c>
      <c r="J83">
        <f t="shared" si="13"/>
        <v>0</v>
      </c>
      <c r="L83">
        <f t="shared" si="14"/>
        <v>30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  <c r="S83">
        <f t="shared" si="20"/>
        <v>-1</v>
      </c>
    </row>
    <row r="84" spans="2:19" x14ac:dyDescent="0.25">
      <c r="B84" s="1">
        <v>42793</v>
      </c>
      <c r="C84" t="s">
        <v>15</v>
      </c>
      <c r="D84" t="s">
        <v>12</v>
      </c>
      <c r="E84" t="s">
        <v>8</v>
      </c>
      <c r="F84">
        <v>14</v>
      </c>
      <c r="G84">
        <v>20</v>
      </c>
      <c r="H84">
        <f t="shared" si="12"/>
        <v>-280</v>
      </c>
      <c r="I84">
        <f t="shared" si="19"/>
        <v>512550</v>
      </c>
      <c r="J84">
        <f t="shared" si="13"/>
        <v>512550</v>
      </c>
      <c r="L84">
        <f t="shared" si="14"/>
        <v>0</v>
      </c>
      <c r="M84">
        <f t="shared" si="15"/>
        <v>0</v>
      </c>
      <c r="N84">
        <f t="shared" si="16"/>
        <v>14</v>
      </c>
      <c r="O84">
        <f t="shared" si="17"/>
        <v>0</v>
      </c>
      <c r="P84">
        <f t="shared" si="18"/>
        <v>0</v>
      </c>
      <c r="S84">
        <f t="shared" si="20"/>
        <v>-1</v>
      </c>
    </row>
    <row r="85" spans="2:19" x14ac:dyDescent="0.25">
      <c r="B85" s="1">
        <v>42819</v>
      </c>
      <c r="C85" t="s">
        <v>16</v>
      </c>
      <c r="D85" t="s">
        <v>11</v>
      </c>
      <c r="E85" t="s">
        <v>14</v>
      </c>
      <c r="F85">
        <v>33</v>
      </c>
      <c r="G85">
        <v>38</v>
      </c>
      <c r="H85">
        <f t="shared" si="12"/>
        <v>1254</v>
      </c>
      <c r="I85">
        <f t="shared" si="19"/>
        <v>513804</v>
      </c>
      <c r="J85">
        <f t="shared" si="13"/>
        <v>0</v>
      </c>
      <c r="L85">
        <f t="shared" si="14"/>
        <v>0</v>
      </c>
      <c r="M85">
        <f t="shared" si="15"/>
        <v>-33</v>
      </c>
      <c r="N85">
        <f t="shared" si="16"/>
        <v>0</v>
      </c>
      <c r="O85">
        <f t="shared" si="17"/>
        <v>0</v>
      </c>
      <c r="P85">
        <f t="shared" si="18"/>
        <v>0</v>
      </c>
      <c r="S85">
        <f t="shared" si="20"/>
        <v>25</v>
      </c>
    </row>
    <row r="86" spans="2:19" x14ac:dyDescent="0.25">
      <c r="B86" s="1">
        <v>42819</v>
      </c>
      <c r="C86" t="s">
        <v>16</v>
      </c>
      <c r="D86" t="s">
        <v>9</v>
      </c>
      <c r="E86" t="s">
        <v>8</v>
      </c>
      <c r="F86">
        <v>35</v>
      </c>
      <c r="G86">
        <v>37</v>
      </c>
      <c r="H86">
        <f t="shared" si="12"/>
        <v>-1295</v>
      </c>
      <c r="I86">
        <f t="shared" si="19"/>
        <v>512509</v>
      </c>
      <c r="J86">
        <f t="shared" si="13"/>
        <v>0</v>
      </c>
      <c r="L86">
        <f t="shared" si="14"/>
        <v>0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35</v>
      </c>
      <c r="S86">
        <f t="shared" si="20"/>
        <v>-1</v>
      </c>
    </row>
    <row r="87" spans="2:19" x14ac:dyDescent="0.25">
      <c r="B87" s="1">
        <v>42819</v>
      </c>
      <c r="C87" t="s">
        <v>16</v>
      </c>
      <c r="D87" t="s">
        <v>12</v>
      </c>
      <c r="E87" t="s">
        <v>8</v>
      </c>
      <c r="F87">
        <v>40</v>
      </c>
      <c r="G87">
        <v>19</v>
      </c>
      <c r="H87">
        <f t="shared" si="12"/>
        <v>-760</v>
      </c>
      <c r="I87">
        <f t="shared" si="19"/>
        <v>511749</v>
      </c>
      <c r="J87">
        <f t="shared" si="13"/>
        <v>511749</v>
      </c>
      <c r="L87">
        <f t="shared" si="14"/>
        <v>0</v>
      </c>
      <c r="M87">
        <f t="shared" si="15"/>
        <v>0</v>
      </c>
      <c r="N87">
        <f t="shared" si="16"/>
        <v>40</v>
      </c>
      <c r="O87">
        <f t="shared" si="17"/>
        <v>0</v>
      </c>
      <c r="P87">
        <f t="shared" si="18"/>
        <v>0</v>
      </c>
      <c r="S87">
        <f t="shared" si="20"/>
        <v>-1</v>
      </c>
    </row>
    <row r="88" spans="2:19" x14ac:dyDescent="0.25">
      <c r="B88" s="1">
        <v>42840</v>
      </c>
      <c r="C88" t="s">
        <v>17</v>
      </c>
      <c r="D88" t="s">
        <v>11</v>
      </c>
      <c r="E88" t="s">
        <v>14</v>
      </c>
      <c r="F88">
        <v>21</v>
      </c>
      <c r="G88">
        <v>36</v>
      </c>
      <c r="H88">
        <f t="shared" si="12"/>
        <v>756</v>
      </c>
      <c r="I88">
        <f t="shared" si="19"/>
        <v>512505</v>
      </c>
      <c r="J88">
        <f t="shared" si="13"/>
        <v>0</v>
      </c>
      <c r="L88">
        <f t="shared" si="14"/>
        <v>0</v>
      </c>
      <c r="M88">
        <f t="shared" si="15"/>
        <v>-21</v>
      </c>
      <c r="N88">
        <f t="shared" si="16"/>
        <v>0</v>
      </c>
      <c r="O88">
        <f t="shared" si="17"/>
        <v>0</v>
      </c>
      <c r="P88">
        <f t="shared" si="18"/>
        <v>0</v>
      </c>
      <c r="S88">
        <f t="shared" si="20"/>
        <v>20</v>
      </c>
    </row>
    <row r="89" spans="2:19" x14ac:dyDescent="0.25">
      <c r="B89" s="1">
        <v>42840</v>
      </c>
      <c r="C89" t="s">
        <v>17</v>
      </c>
      <c r="D89" t="s">
        <v>7</v>
      </c>
      <c r="E89" t="s">
        <v>14</v>
      </c>
      <c r="F89">
        <v>2</v>
      </c>
      <c r="G89">
        <v>97</v>
      </c>
      <c r="H89">
        <f t="shared" si="12"/>
        <v>194</v>
      </c>
      <c r="I89">
        <f t="shared" si="19"/>
        <v>512699</v>
      </c>
      <c r="J89">
        <f t="shared" si="13"/>
        <v>0</v>
      </c>
      <c r="L89">
        <f t="shared" si="14"/>
        <v>0</v>
      </c>
      <c r="M89">
        <f t="shared" si="15"/>
        <v>0</v>
      </c>
      <c r="N89">
        <f t="shared" si="16"/>
        <v>0</v>
      </c>
      <c r="O89">
        <f t="shared" si="17"/>
        <v>-2</v>
      </c>
      <c r="P89">
        <f t="shared" si="18"/>
        <v>0</v>
      </c>
      <c r="S89">
        <f t="shared" si="20"/>
        <v>-1</v>
      </c>
    </row>
    <row r="90" spans="2:19" x14ac:dyDescent="0.25">
      <c r="B90" s="1">
        <v>42840</v>
      </c>
      <c r="C90" t="s">
        <v>17</v>
      </c>
      <c r="D90" t="s">
        <v>12</v>
      </c>
      <c r="E90" t="s">
        <v>8</v>
      </c>
      <c r="F90">
        <v>12</v>
      </c>
      <c r="G90">
        <v>20</v>
      </c>
      <c r="H90">
        <f t="shared" si="12"/>
        <v>-240</v>
      </c>
      <c r="I90">
        <f t="shared" si="19"/>
        <v>512459</v>
      </c>
      <c r="J90">
        <f t="shared" si="13"/>
        <v>0</v>
      </c>
      <c r="L90">
        <f t="shared" si="14"/>
        <v>0</v>
      </c>
      <c r="M90">
        <f t="shared" si="15"/>
        <v>0</v>
      </c>
      <c r="N90">
        <f t="shared" si="16"/>
        <v>12</v>
      </c>
      <c r="O90">
        <f t="shared" si="17"/>
        <v>0</v>
      </c>
      <c r="P90">
        <f t="shared" si="18"/>
        <v>0</v>
      </c>
      <c r="S90">
        <f t="shared" si="20"/>
        <v>-1</v>
      </c>
    </row>
    <row r="91" spans="2:19" x14ac:dyDescent="0.25">
      <c r="B91" s="1">
        <v>42840</v>
      </c>
      <c r="C91" t="s">
        <v>17</v>
      </c>
      <c r="D91" t="s">
        <v>10</v>
      </c>
      <c r="E91" t="s">
        <v>8</v>
      </c>
      <c r="F91">
        <v>15</v>
      </c>
      <c r="G91">
        <v>8</v>
      </c>
      <c r="H91">
        <f t="shared" si="12"/>
        <v>-120</v>
      </c>
      <c r="I91">
        <f t="shared" si="19"/>
        <v>512339</v>
      </c>
      <c r="J91">
        <f t="shared" si="13"/>
        <v>0</v>
      </c>
      <c r="L91">
        <f t="shared" si="14"/>
        <v>15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0</v>
      </c>
      <c r="S91">
        <f t="shared" si="20"/>
        <v>-1</v>
      </c>
    </row>
    <row r="92" spans="2:19" x14ac:dyDescent="0.25">
      <c r="B92" s="1">
        <v>42840</v>
      </c>
      <c r="C92" t="s">
        <v>17</v>
      </c>
      <c r="D92" t="s">
        <v>9</v>
      </c>
      <c r="E92" t="s">
        <v>8</v>
      </c>
      <c r="F92">
        <v>1</v>
      </c>
      <c r="G92">
        <v>40</v>
      </c>
      <c r="H92">
        <f t="shared" si="12"/>
        <v>-40</v>
      </c>
      <c r="I92">
        <f t="shared" si="19"/>
        <v>512299</v>
      </c>
      <c r="J92">
        <f t="shared" si="13"/>
        <v>512299</v>
      </c>
      <c r="L92">
        <f t="shared" si="14"/>
        <v>0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1</v>
      </c>
      <c r="S92">
        <f t="shared" si="20"/>
        <v>-1</v>
      </c>
    </row>
    <row r="93" spans="2:19" x14ac:dyDescent="0.25">
      <c r="B93" s="1">
        <v>42864</v>
      </c>
      <c r="C93" t="s">
        <v>18</v>
      </c>
      <c r="D93" t="s">
        <v>10</v>
      </c>
      <c r="E93" t="s">
        <v>14</v>
      </c>
      <c r="F93">
        <v>86</v>
      </c>
      <c r="G93">
        <v>12</v>
      </c>
      <c r="H93">
        <f t="shared" si="12"/>
        <v>1032</v>
      </c>
      <c r="I93">
        <f t="shared" si="19"/>
        <v>513331</v>
      </c>
      <c r="J93">
        <f t="shared" si="13"/>
        <v>0</v>
      </c>
      <c r="L93">
        <f t="shared" si="14"/>
        <v>-86</v>
      </c>
      <c r="M93">
        <f t="shared" si="15"/>
        <v>0</v>
      </c>
      <c r="N93">
        <f t="shared" si="16"/>
        <v>0</v>
      </c>
      <c r="O93">
        <f t="shared" si="17"/>
        <v>0</v>
      </c>
      <c r="P93">
        <f t="shared" si="18"/>
        <v>0</v>
      </c>
      <c r="S93">
        <f t="shared" si="20"/>
        <v>23</v>
      </c>
    </row>
    <row r="94" spans="2:19" x14ac:dyDescent="0.25">
      <c r="B94" s="1">
        <v>42864</v>
      </c>
      <c r="C94" t="s">
        <v>18</v>
      </c>
      <c r="D94" t="s">
        <v>12</v>
      </c>
      <c r="E94" t="s">
        <v>14</v>
      </c>
      <c r="F94">
        <v>110</v>
      </c>
      <c r="G94">
        <v>31</v>
      </c>
      <c r="H94">
        <f t="shared" si="12"/>
        <v>3410</v>
      </c>
      <c r="I94">
        <f t="shared" si="19"/>
        <v>516741</v>
      </c>
      <c r="J94">
        <f t="shared" si="13"/>
        <v>0</v>
      </c>
      <c r="L94">
        <f t="shared" si="14"/>
        <v>0</v>
      </c>
      <c r="M94">
        <f t="shared" si="15"/>
        <v>0</v>
      </c>
      <c r="N94">
        <f t="shared" si="16"/>
        <v>-110</v>
      </c>
      <c r="O94">
        <f t="shared" si="17"/>
        <v>0</v>
      </c>
      <c r="P94">
        <f t="shared" si="18"/>
        <v>0</v>
      </c>
      <c r="S94">
        <f t="shared" si="20"/>
        <v>-1</v>
      </c>
    </row>
    <row r="95" spans="2:19" x14ac:dyDescent="0.25">
      <c r="B95" s="1">
        <v>42864</v>
      </c>
      <c r="C95" t="s">
        <v>18</v>
      </c>
      <c r="D95" t="s">
        <v>9</v>
      </c>
      <c r="E95" t="s">
        <v>8</v>
      </c>
      <c r="F95">
        <v>33</v>
      </c>
      <c r="G95">
        <v>38</v>
      </c>
      <c r="H95">
        <f t="shared" si="12"/>
        <v>-1254</v>
      </c>
      <c r="I95">
        <f t="shared" si="19"/>
        <v>515487</v>
      </c>
      <c r="J95">
        <f t="shared" si="13"/>
        <v>0</v>
      </c>
      <c r="L95">
        <f t="shared" si="14"/>
        <v>0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33</v>
      </c>
      <c r="S95">
        <f t="shared" si="20"/>
        <v>-1</v>
      </c>
    </row>
    <row r="96" spans="2:19" x14ac:dyDescent="0.25">
      <c r="B96" s="1">
        <v>42864</v>
      </c>
      <c r="C96" t="s">
        <v>18</v>
      </c>
      <c r="D96" t="s">
        <v>11</v>
      </c>
      <c r="E96" t="s">
        <v>8</v>
      </c>
      <c r="F96">
        <v>13</v>
      </c>
      <c r="G96">
        <v>23</v>
      </c>
      <c r="H96">
        <f t="shared" si="12"/>
        <v>-299</v>
      </c>
      <c r="I96">
        <f t="shared" si="19"/>
        <v>515188</v>
      </c>
      <c r="J96">
        <f t="shared" si="13"/>
        <v>0</v>
      </c>
      <c r="L96">
        <f t="shared" si="14"/>
        <v>0</v>
      </c>
      <c r="M96">
        <f t="shared" si="15"/>
        <v>13</v>
      </c>
      <c r="N96">
        <f t="shared" si="16"/>
        <v>0</v>
      </c>
      <c r="O96">
        <f t="shared" si="17"/>
        <v>0</v>
      </c>
      <c r="P96">
        <f t="shared" si="18"/>
        <v>0</v>
      </c>
      <c r="S96">
        <f t="shared" si="20"/>
        <v>-1</v>
      </c>
    </row>
    <row r="97" spans="2:19" x14ac:dyDescent="0.25">
      <c r="B97" s="1">
        <v>42864</v>
      </c>
      <c r="C97" t="s">
        <v>18</v>
      </c>
      <c r="D97" t="s">
        <v>7</v>
      </c>
      <c r="E97" t="s">
        <v>8</v>
      </c>
      <c r="F97">
        <v>37</v>
      </c>
      <c r="G97">
        <v>61</v>
      </c>
      <c r="H97">
        <f t="shared" si="12"/>
        <v>-2257</v>
      </c>
      <c r="I97">
        <f t="shared" si="19"/>
        <v>512931</v>
      </c>
      <c r="J97">
        <f t="shared" si="13"/>
        <v>512931</v>
      </c>
      <c r="L97">
        <f t="shared" si="14"/>
        <v>0</v>
      </c>
      <c r="M97">
        <f t="shared" si="15"/>
        <v>0</v>
      </c>
      <c r="N97">
        <f t="shared" si="16"/>
        <v>0</v>
      </c>
      <c r="O97">
        <f t="shared" si="17"/>
        <v>37</v>
      </c>
      <c r="P97">
        <f t="shared" si="18"/>
        <v>0</v>
      </c>
      <c r="S97">
        <f t="shared" si="20"/>
        <v>-1</v>
      </c>
    </row>
    <row r="98" spans="2:19" x14ac:dyDescent="0.25">
      <c r="B98" s="1">
        <v>42882</v>
      </c>
      <c r="C98" t="s">
        <v>19</v>
      </c>
      <c r="D98" t="s">
        <v>10</v>
      </c>
      <c r="E98" t="s">
        <v>14</v>
      </c>
      <c r="F98">
        <v>1</v>
      </c>
      <c r="G98">
        <v>12</v>
      </c>
      <c r="H98">
        <f t="shared" si="12"/>
        <v>12</v>
      </c>
      <c r="I98">
        <f t="shared" si="19"/>
        <v>512943</v>
      </c>
      <c r="J98">
        <f t="shared" si="13"/>
        <v>0</v>
      </c>
      <c r="L98">
        <f t="shared" si="14"/>
        <v>-1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  <c r="S98">
        <f t="shared" si="20"/>
        <v>17</v>
      </c>
    </row>
    <row r="99" spans="2:19" x14ac:dyDescent="0.25">
      <c r="B99" s="1">
        <v>42882</v>
      </c>
      <c r="C99" t="s">
        <v>19</v>
      </c>
      <c r="D99" t="s">
        <v>9</v>
      </c>
      <c r="E99" t="s">
        <v>14</v>
      </c>
      <c r="F99">
        <v>68</v>
      </c>
      <c r="G99">
        <v>59</v>
      </c>
      <c r="H99">
        <f t="shared" si="12"/>
        <v>4012</v>
      </c>
      <c r="I99">
        <f t="shared" si="19"/>
        <v>516955</v>
      </c>
      <c r="J99">
        <f t="shared" si="13"/>
        <v>0</v>
      </c>
      <c r="L99">
        <f t="shared" si="14"/>
        <v>0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-68</v>
      </c>
      <c r="S99">
        <f t="shared" si="20"/>
        <v>-1</v>
      </c>
    </row>
    <row r="100" spans="2:19" x14ac:dyDescent="0.25">
      <c r="B100" s="1">
        <v>42882</v>
      </c>
      <c r="C100" t="s">
        <v>19</v>
      </c>
      <c r="D100" t="s">
        <v>7</v>
      </c>
      <c r="E100" t="s">
        <v>8</v>
      </c>
      <c r="F100">
        <v>35</v>
      </c>
      <c r="G100">
        <v>66</v>
      </c>
      <c r="H100">
        <f t="shared" si="12"/>
        <v>-2310</v>
      </c>
      <c r="I100">
        <f t="shared" si="19"/>
        <v>514645</v>
      </c>
      <c r="J100">
        <f t="shared" si="13"/>
        <v>0</v>
      </c>
      <c r="L100">
        <f t="shared" si="14"/>
        <v>0</v>
      </c>
      <c r="M100">
        <f t="shared" si="15"/>
        <v>0</v>
      </c>
      <c r="N100">
        <f t="shared" si="16"/>
        <v>0</v>
      </c>
      <c r="O100">
        <f t="shared" si="17"/>
        <v>35</v>
      </c>
      <c r="P100">
        <f t="shared" si="18"/>
        <v>0</v>
      </c>
      <c r="S100">
        <f t="shared" si="20"/>
        <v>-1</v>
      </c>
    </row>
    <row r="101" spans="2:19" x14ac:dyDescent="0.25">
      <c r="B101" s="1">
        <v>42882</v>
      </c>
      <c r="C101" t="s">
        <v>19</v>
      </c>
      <c r="D101" t="s">
        <v>12</v>
      </c>
      <c r="E101" t="s">
        <v>8</v>
      </c>
      <c r="F101">
        <v>25</v>
      </c>
      <c r="G101">
        <v>21</v>
      </c>
      <c r="H101">
        <f t="shared" si="12"/>
        <v>-525</v>
      </c>
      <c r="I101">
        <f t="shared" si="19"/>
        <v>514120</v>
      </c>
      <c r="J101">
        <f t="shared" si="13"/>
        <v>0</v>
      </c>
      <c r="L101">
        <f t="shared" si="14"/>
        <v>0</v>
      </c>
      <c r="M101">
        <f t="shared" si="15"/>
        <v>0</v>
      </c>
      <c r="N101">
        <f t="shared" si="16"/>
        <v>25</v>
      </c>
      <c r="O101">
        <f t="shared" si="17"/>
        <v>0</v>
      </c>
      <c r="P101">
        <f t="shared" si="18"/>
        <v>0</v>
      </c>
      <c r="S101">
        <f t="shared" si="20"/>
        <v>-1</v>
      </c>
    </row>
    <row r="102" spans="2:19" x14ac:dyDescent="0.25">
      <c r="B102" s="1">
        <v>42882</v>
      </c>
      <c r="C102" t="s">
        <v>19</v>
      </c>
      <c r="D102" t="s">
        <v>11</v>
      </c>
      <c r="E102" t="s">
        <v>8</v>
      </c>
      <c r="F102">
        <v>10</v>
      </c>
      <c r="G102">
        <v>25</v>
      </c>
      <c r="H102">
        <f t="shared" si="12"/>
        <v>-250</v>
      </c>
      <c r="I102">
        <f t="shared" si="19"/>
        <v>513870</v>
      </c>
      <c r="J102">
        <f t="shared" si="13"/>
        <v>513870</v>
      </c>
      <c r="L102">
        <f t="shared" si="14"/>
        <v>0</v>
      </c>
      <c r="M102">
        <f t="shared" si="15"/>
        <v>10</v>
      </c>
      <c r="N102">
        <f t="shared" si="16"/>
        <v>0</v>
      </c>
      <c r="O102">
        <f t="shared" si="17"/>
        <v>0</v>
      </c>
      <c r="P102">
        <f t="shared" si="18"/>
        <v>0</v>
      </c>
      <c r="S102">
        <f t="shared" si="20"/>
        <v>-1</v>
      </c>
    </row>
    <row r="103" spans="2:19" x14ac:dyDescent="0.25">
      <c r="B103" s="1">
        <v>42904</v>
      </c>
      <c r="C103" t="s">
        <v>20</v>
      </c>
      <c r="D103" t="s">
        <v>11</v>
      </c>
      <c r="E103" t="s">
        <v>14</v>
      </c>
      <c r="F103">
        <v>38</v>
      </c>
      <c r="G103">
        <v>37</v>
      </c>
      <c r="H103">
        <f t="shared" si="12"/>
        <v>1406</v>
      </c>
      <c r="I103">
        <f t="shared" si="19"/>
        <v>515276</v>
      </c>
      <c r="J103">
        <f t="shared" si="13"/>
        <v>0</v>
      </c>
      <c r="L103">
        <f t="shared" si="14"/>
        <v>0</v>
      </c>
      <c r="M103">
        <f t="shared" si="15"/>
        <v>-38</v>
      </c>
      <c r="N103">
        <f t="shared" si="16"/>
        <v>0</v>
      </c>
      <c r="O103">
        <f t="shared" si="17"/>
        <v>0</v>
      </c>
      <c r="P103">
        <f t="shared" si="18"/>
        <v>0</v>
      </c>
      <c r="S103">
        <f t="shared" si="20"/>
        <v>21</v>
      </c>
    </row>
    <row r="104" spans="2:19" x14ac:dyDescent="0.25">
      <c r="B104" s="1">
        <v>42904</v>
      </c>
      <c r="C104" t="s">
        <v>20</v>
      </c>
      <c r="D104" t="s">
        <v>10</v>
      </c>
      <c r="E104" t="s">
        <v>8</v>
      </c>
      <c r="F104">
        <v>22</v>
      </c>
      <c r="G104">
        <v>8</v>
      </c>
      <c r="H104">
        <f t="shared" si="12"/>
        <v>-176</v>
      </c>
      <c r="I104">
        <f t="shared" si="19"/>
        <v>515100</v>
      </c>
      <c r="J104">
        <f t="shared" si="13"/>
        <v>0</v>
      </c>
      <c r="L104">
        <f t="shared" si="14"/>
        <v>22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  <c r="S104">
        <f t="shared" si="20"/>
        <v>-1</v>
      </c>
    </row>
    <row r="105" spans="2:19" x14ac:dyDescent="0.25">
      <c r="B105" s="1">
        <v>42904</v>
      </c>
      <c r="C105" t="s">
        <v>20</v>
      </c>
      <c r="D105" t="s">
        <v>12</v>
      </c>
      <c r="E105" t="s">
        <v>8</v>
      </c>
      <c r="F105">
        <v>25</v>
      </c>
      <c r="G105">
        <v>20</v>
      </c>
      <c r="H105">
        <f t="shared" si="12"/>
        <v>-500</v>
      </c>
      <c r="I105">
        <f t="shared" si="19"/>
        <v>514600</v>
      </c>
      <c r="J105">
        <f t="shared" si="13"/>
        <v>0</v>
      </c>
      <c r="L105">
        <f t="shared" si="14"/>
        <v>0</v>
      </c>
      <c r="M105">
        <f t="shared" si="15"/>
        <v>0</v>
      </c>
      <c r="N105">
        <f t="shared" si="16"/>
        <v>25</v>
      </c>
      <c r="O105">
        <f t="shared" si="17"/>
        <v>0</v>
      </c>
      <c r="P105">
        <f t="shared" si="18"/>
        <v>0</v>
      </c>
      <c r="S105">
        <f t="shared" si="20"/>
        <v>-1</v>
      </c>
    </row>
    <row r="106" spans="2:19" x14ac:dyDescent="0.25">
      <c r="B106" s="1">
        <v>42904</v>
      </c>
      <c r="C106" t="s">
        <v>20</v>
      </c>
      <c r="D106" t="s">
        <v>9</v>
      </c>
      <c r="E106" t="s">
        <v>8</v>
      </c>
      <c r="F106">
        <v>8</v>
      </c>
      <c r="G106">
        <v>39</v>
      </c>
      <c r="H106">
        <f t="shared" si="12"/>
        <v>-312</v>
      </c>
      <c r="I106">
        <f t="shared" si="19"/>
        <v>514288</v>
      </c>
      <c r="J106">
        <f t="shared" si="13"/>
        <v>0</v>
      </c>
      <c r="L106">
        <f t="shared" si="14"/>
        <v>0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8</v>
      </c>
      <c r="S106">
        <f t="shared" si="20"/>
        <v>-1</v>
      </c>
    </row>
    <row r="107" spans="2:19" x14ac:dyDescent="0.25">
      <c r="B107" s="1">
        <v>42904</v>
      </c>
      <c r="C107" t="s">
        <v>20</v>
      </c>
      <c r="D107" t="s">
        <v>7</v>
      </c>
      <c r="E107" t="s">
        <v>8</v>
      </c>
      <c r="F107">
        <v>45</v>
      </c>
      <c r="G107">
        <v>62</v>
      </c>
      <c r="H107">
        <f t="shared" si="12"/>
        <v>-2790</v>
      </c>
      <c r="I107">
        <f t="shared" si="19"/>
        <v>511498</v>
      </c>
      <c r="J107">
        <f t="shared" si="13"/>
        <v>511498</v>
      </c>
      <c r="L107">
        <f t="shared" si="14"/>
        <v>0</v>
      </c>
      <c r="M107">
        <f t="shared" si="15"/>
        <v>0</v>
      </c>
      <c r="N107">
        <f t="shared" si="16"/>
        <v>0</v>
      </c>
      <c r="O107">
        <f t="shared" si="17"/>
        <v>45</v>
      </c>
      <c r="P107">
        <f t="shared" si="18"/>
        <v>0</v>
      </c>
      <c r="S107">
        <f t="shared" si="20"/>
        <v>-1</v>
      </c>
    </row>
    <row r="108" spans="2:19" x14ac:dyDescent="0.25">
      <c r="B108" s="1">
        <v>42929</v>
      </c>
      <c r="C108" t="s">
        <v>21</v>
      </c>
      <c r="D108" t="s">
        <v>7</v>
      </c>
      <c r="E108" t="s">
        <v>14</v>
      </c>
      <c r="F108">
        <v>116</v>
      </c>
      <c r="G108">
        <v>100</v>
      </c>
      <c r="H108">
        <f t="shared" si="12"/>
        <v>11600</v>
      </c>
      <c r="I108">
        <f t="shared" si="19"/>
        <v>523098</v>
      </c>
      <c r="J108">
        <f t="shared" si="13"/>
        <v>0</v>
      </c>
      <c r="L108">
        <f t="shared" si="14"/>
        <v>0</v>
      </c>
      <c r="M108">
        <f t="shared" si="15"/>
        <v>0</v>
      </c>
      <c r="N108">
        <f t="shared" si="16"/>
        <v>0</v>
      </c>
      <c r="O108">
        <f t="shared" si="17"/>
        <v>-116</v>
      </c>
      <c r="P108">
        <f t="shared" si="18"/>
        <v>0</v>
      </c>
      <c r="S108">
        <f t="shared" si="20"/>
        <v>24</v>
      </c>
    </row>
    <row r="109" spans="2:19" x14ac:dyDescent="0.25">
      <c r="B109" s="1">
        <v>42929</v>
      </c>
      <c r="C109" t="s">
        <v>21</v>
      </c>
      <c r="D109" t="s">
        <v>12</v>
      </c>
      <c r="E109" t="s">
        <v>8</v>
      </c>
      <c r="F109">
        <v>29</v>
      </c>
      <c r="G109">
        <v>19</v>
      </c>
      <c r="H109">
        <f t="shared" si="12"/>
        <v>-551</v>
      </c>
      <c r="I109">
        <f t="shared" si="19"/>
        <v>522547</v>
      </c>
      <c r="J109">
        <f t="shared" si="13"/>
        <v>522547</v>
      </c>
      <c r="L109">
        <f t="shared" si="14"/>
        <v>0</v>
      </c>
      <c r="M109">
        <f t="shared" si="15"/>
        <v>0</v>
      </c>
      <c r="N109">
        <f t="shared" si="16"/>
        <v>29</v>
      </c>
      <c r="O109">
        <f t="shared" si="17"/>
        <v>0</v>
      </c>
      <c r="P109">
        <f t="shared" si="18"/>
        <v>0</v>
      </c>
      <c r="S109">
        <f t="shared" si="20"/>
        <v>-1</v>
      </c>
    </row>
    <row r="110" spans="2:19" x14ac:dyDescent="0.25">
      <c r="B110" s="1">
        <v>42942</v>
      </c>
      <c r="C110" t="s">
        <v>22</v>
      </c>
      <c r="D110" t="s">
        <v>11</v>
      </c>
      <c r="E110" t="s">
        <v>14</v>
      </c>
      <c r="F110">
        <v>5</v>
      </c>
      <c r="G110">
        <v>34</v>
      </c>
      <c r="H110">
        <f t="shared" si="12"/>
        <v>170</v>
      </c>
      <c r="I110">
        <f t="shared" si="19"/>
        <v>522717</v>
      </c>
      <c r="J110">
        <f t="shared" si="13"/>
        <v>0</v>
      </c>
      <c r="L110">
        <f t="shared" si="14"/>
        <v>0</v>
      </c>
      <c r="M110">
        <f t="shared" si="15"/>
        <v>-5</v>
      </c>
      <c r="N110">
        <f t="shared" si="16"/>
        <v>0</v>
      </c>
      <c r="O110">
        <f t="shared" si="17"/>
        <v>0</v>
      </c>
      <c r="P110">
        <f t="shared" si="18"/>
        <v>0</v>
      </c>
      <c r="S110">
        <f t="shared" si="20"/>
        <v>12</v>
      </c>
    </row>
    <row r="111" spans="2:19" x14ac:dyDescent="0.25">
      <c r="B111" s="1">
        <v>42942</v>
      </c>
      <c r="C111" t="s">
        <v>22</v>
      </c>
      <c r="D111" t="s">
        <v>10</v>
      </c>
      <c r="E111" t="s">
        <v>14</v>
      </c>
      <c r="F111">
        <v>22</v>
      </c>
      <c r="G111">
        <v>11</v>
      </c>
      <c r="H111">
        <f t="shared" si="12"/>
        <v>242</v>
      </c>
      <c r="I111">
        <f t="shared" si="19"/>
        <v>522959</v>
      </c>
      <c r="J111">
        <f t="shared" si="13"/>
        <v>0</v>
      </c>
      <c r="L111">
        <f t="shared" si="14"/>
        <v>-22</v>
      </c>
      <c r="M111">
        <f t="shared" si="15"/>
        <v>0</v>
      </c>
      <c r="N111">
        <f t="shared" si="16"/>
        <v>0</v>
      </c>
      <c r="O111">
        <f t="shared" si="17"/>
        <v>0</v>
      </c>
      <c r="P111">
        <f t="shared" si="18"/>
        <v>0</v>
      </c>
      <c r="S111">
        <f t="shared" si="20"/>
        <v>-1</v>
      </c>
    </row>
    <row r="112" spans="2:19" x14ac:dyDescent="0.25">
      <c r="B112" s="1">
        <v>42942</v>
      </c>
      <c r="C112" t="s">
        <v>22</v>
      </c>
      <c r="D112" t="s">
        <v>12</v>
      </c>
      <c r="E112" t="s">
        <v>8</v>
      </c>
      <c r="F112">
        <v>37</v>
      </c>
      <c r="G112">
        <v>22</v>
      </c>
      <c r="H112">
        <f t="shared" si="12"/>
        <v>-814</v>
      </c>
      <c r="I112">
        <f t="shared" si="19"/>
        <v>522145</v>
      </c>
      <c r="J112">
        <f t="shared" si="13"/>
        <v>0</v>
      </c>
      <c r="L112">
        <f t="shared" si="14"/>
        <v>0</v>
      </c>
      <c r="M112">
        <f t="shared" si="15"/>
        <v>0</v>
      </c>
      <c r="N112">
        <f t="shared" si="16"/>
        <v>37</v>
      </c>
      <c r="O112">
        <f t="shared" si="17"/>
        <v>0</v>
      </c>
      <c r="P112">
        <f t="shared" si="18"/>
        <v>0</v>
      </c>
      <c r="S112">
        <f t="shared" si="20"/>
        <v>-1</v>
      </c>
    </row>
    <row r="113" spans="2:19" x14ac:dyDescent="0.25">
      <c r="B113" s="1">
        <v>42942</v>
      </c>
      <c r="C113" t="s">
        <v>22</v>
      </c>
      <c r="D113" t="s">
        <v>7</v>
      </c>
      <c r="E113" t="s">
        <v>8</v>
      </c>
      <c r="F113">
        <v>10</v>
      </c>
      <c r="G113">
        <v>70</v>
      </c>
      <c r="H113">
        <f t="shared" si="12"/>
        <v>-700</v>
      </c>
      <c r="I113">
        <f t="shared" si="19"/>
        <v>521445</v>
      </c>
      <c r="J113">
        <f t="shared" si="13"/>
        <v>0</v>
      </c>
      <c r="L113">
        <f t="shared" si="14"/>
        <v>0</v>
      </c>
      <c r="M113">
        <f t="shared" si="15"/>
        <v>0</v>
      </c>
      <c r="N113">
        <f t="shared" si="16"/>
        <v>0</v>
      </c>
      <c r="O113">
        <f t="shared" si="17"/>
        <v>10</v>
      </c>
      <c r="P113">
        <f t="shared" si="18"/>
        <v>0</v>
      </c>
      <c r="S113">
        <f t="shared" si="20"/>
        <v>-1</v>
      </c>
    </row>
    <row r="114" spans="2:19" x14ac:dyDescent="0.25">
      <c r="B114" s="1">
        <v>42942</v>
      </c>
      <c r="C114" t="s">
        <v>22</v>
      </c>
      <c r="D114" t="s">
        <v>9</v>
      </c>
      <c r="E114" t="s">
        <v>8</v>
      </c>
      <c r="F114">
        <v>42</v>
      </c>
      <c r="G114">
        <v>44</v>
      </c>
      <c r="H114">
        <f t="shared" si="12"/>
        <v>-1848</v>
      </c>
      <c r="I114">
        <f t="shared" si="19"/>
        <v>519597</v>
      </c>
      <c r="J114">
        <f t="shared" si="13"/>
        <v>519597</v>
      </c>
      <c r="L114">
        <f t="shared" si="14"/>
        <v>0</v>
      </c>
      <c r="M114">
        <f t="shared" si="15"/>
        <v>0</v>
      </c>
      <c r="N114">
        <f t="shared" si="16"/>
        <v>0</v>
      </c>
      <c r="O114">
        <f t="shared" si="17"/>
        <v>0</v>
      </c>
      <c r="P114">
        <f t="shared" si="18"/>
        <v>42</v>
      </c>
      <c r="S114">
        <f t="shared" si="20"/>
        <v>-1</v>
      </c>
    </row>
    <row r="115" spans="2:19" x14ac:dyDescent="0.25">
      <c r="B115" s="1">
        <v>42959</v>
      </c>
      <c r="C115" t="s">
        <v>6</v>
      </c>
      <c r="D115" t="s">
        <v>7</v>
      </c>
      <c r="E115" t="s">
        <v>14</v>
      </c>
      <c r="F115">
        <v>11</v>
      </c>
      <c r="G115">
        <v>94</v>
      </c>
      <c r="H115">
        <f t="shared" si="12"/>
        <v>1034</v>
      </c>
      <c r="I115">
        <f t="shared" si="19"/>
        <v>520631</v>
      </c>
      <c r="J115">
        <f t="shared" si="13"/>
        <v>0</v>
      </c>
      <c r="L115">
        <f t="shared" si="14"/>
        <v>0</v>
      </c>
      <c r="M115">
        <f t="shared" si="15"/>
        <v>0</v>
      </c>
      <c r="N115">
        <f t="shared" si="16"/>
        <v>0</v>
      </c>
      <c r="O115">
        <f t="shared" si="17"/>
        <v>-11</v>
      </c>
      <c r="P115">
        <f t="shared" si="18"/>
        <v>0</v>
      </c>
      <c r="S115">
        <f t="shared" si="20"/>
        <v>16</v>
      </c>
    </row>
    <row r="116" spans="2:19" x14ac:dyDescent="0.25">
      <c r="B116" s="1">
        <v>42959</v>
      </c>
      <c r="C116" t="s">
        <v>6</v>
      </c>
      <c r="D116" t="s">
        <v>9</v>
      </c>
      <c r="E116" t="s">
        <v>14</v>
      </c>
      <c r="F116">
        <v>48</v>
      </c>
      <c r="G116">
        <v>59</v>
      </c>
      <c r="H116">
        <f t="shared" si="12"/>
        <v>2832</v>
      </c>
      <c r="I116">
        <f t="shared" si="19"/>
        <v>523463</v>
      </c>
      <c r="J116">
        <f t="shared" si="13"/>
        <v>0</v>
      </c>
      <c r="L116">
        <f t="shared" si="14"/>
        <v>0</v>
      </c>
      <c r="M116">
        <f t="shared" si="15"/>
        <v>0</v>
      </c>
      <c r="N116">
        <f t="shared" si="16"/>
        <v>0</v>
      </c>
      <c r="O116">
        <f t="shared" si="17"/>
        <v>0</v>
      </c>
      <c r="P116">
        <f t="shared" si="18"/>
        <v>-48</v>
      </c>
      <c r="S116">
        <f t="shared" si="20"/>
        <v>-1</v>
      </c>
    </row>
    <row r="117" spans="2:19" x14ac:dyDescent="0.25">
      <c r="B117" s="1">
        <v>42959</v>
      </c>
      <c r="C117" t="s">
        <v>6</v>
      </c>
      <c r="D117" t="s">
        <v>12</v>
      </c>
      <c r="E117" t="s">
        <v>8</v>
      </c>
      <c r="F117">
        <v>20</v>
      </c>
      <c r="G117">
        <v>21</v>
      </c>
      <c r="H117">
        <f t="shared" si="12"/>
        <v>-420</v>
      </c>
      <c r="I117">
        <f t="shared" si="19"/>
        <v>523043</v>
      </c>
      <c r="J117">
        <f t="shared" si="13"/>
        <v>0</v>
      </c>
      <c r="L117">
        <f t="shared" si="14"/>
        <v>0</v>
      </c>
      <c r="M117">
        <f t="shared" si="15"/>
        <v>0</v>
      </c>
      <c r="N117">
        <f t="shared" si="16"/>
        <v>20</v>
      </c>
      <c r="O117">
        <f t="shared" si="17"/>
        <v>0</v>
      </c>
      <c r="P117">
        <f t="shared" si="18"/>
        <v>0</v>
      </c>
      <c r="S117">
        <f t="shared" si="20"/>
        <v>-1</v>
      </c>
    </row>
    <row r="118" spans="2:19" x14ac:dyDescent="0.25">
      <c r="B118" s="1">
        <v>42959</v>
      </c>
      <c r="C118" t="s">
        <v>6</v>
      </c>
      <c r="D118" t="s">
        <v>11</v>
      </c>
      <c r="E118" t="s">
        <v>8</v>
      </c>
      <c r="F118">
        <v>26</v>
      </c>
      <c r="G118">
        <v>25</v>
      </c>
      <c r="H118">
        <f t="shared" si="12"/>
        <v>-650</v>
      </c>
      <c r="I118">
        <f t="shared" si="19"/>
        <v>522393</v>
      </c>
      <c r="J118">
        <f t="shared" si="13"/>
        <v>522393</v>
      </c>
      <c r="L118">
        <f t="shared" si="14"/>
        <v>0</v>
      </c>
      <c r="M118">
        <f t="shared" si="15"/>
        <v>26</v>
      </c>
      <c r="N118">
        <f t="shared" si="16"/>
        <v>0</v>
      </c>
      <c r="O118">
        <f t="shared" si="17"/>
        <v>0</v>
      </c>
      <c r="P118">
        <f t="shared" si="18"/>
        <v>0</v>
      </c>
      <c r="S118">
        <f t="shared" si="20"/>
        <v>-1</v>
      </c>
    </row>
    <row r="119" spans="2:19" x14ac:dyDescent="0.25">
      <c r="B119" s="1">
        <v>42974</v>
      </c>
      <c r="C119" t="s">
        <v>13</v>
      </c>
      <c r="D119" t="s">
        <v>10</v>
      </c>
      <c r="E119" t="s">
        <v>8</v>
      </c>
      <c r="F119">
        <v>24</v>
      </c>
      <c r="G119">
        <v>9</v>
      </c>
      <c r="H119">
        <f t="shared" si="12"/>
        <v>-216</v>
      </c>
      <c r="I119">
        <f t="shared" si="19"/>
        <v>522177</v>
      </c>
      <c r="J119">
        <f t="shared" si="13"/>
        <v>0</v>
      </c>
      <c r="L119">
        <f t="shared" si="14"/>
        <v>24</v>
      </c>
      <c r="M119">
        <f t="shared" si="15"/>
        <v>0</v>
      </c>
      <c r="N119">
        <f t="shared" si="16"/>
        <v>0</v>
      </c>
      <c r="O119">
        <f t="shared" si="17"/>
        <v>0</v>
      </c>
      <c r="P119">
        <f t="shared" si="18"/>
        <v>0</v>
      </c>
      <c r="S119">
        <f t="shared" si="20"/>
        <v>14</v>
      </c>
    </row>
    <row r="120" spans="2:19" x14ac:dyDescent="0.25">
      <c r="B120" s="1">
        <v>42974</v>
      </c>
      <c r="C120" t="s">
        <v>13</v>
      </c>
      <c r="D120" t="s">
        <v>7</v>
      </c>
      <c r="E120" t="s">
        <v>8</v>
      </c>
      <c r="F120">
        <v>38</v>
      </c>
      <c r="G120">
        <v>68</v>
      </c>
      <c r="H120">
        <f t="shared" si="12"/>
        <v>-2584</v>
      </c>
      <c r="I120">
        <f t="shared" si="19"/>
        <v>519593</v>
      </c>
      <c r="J120">
        <f t="shared" si="13"/>
        <v>0</v>
      </c>
      <c r="L120">
        <f t="shared" si="14"/>
        <v>0</v>
      </c>
      <c r="M120">
        <f t="shared" si="15"/>
        <v>0</v>
      </c>
      <c r="N120">
        <f t="shared" si="16"/>
        <v>0</v>
      </c>
      <c r="O120">
        <f t="shared" si="17"/>
        <v>38</v>
      </c>
      <c r="P120">
        <f t="shared" si="18"/>
        <v>0</v>
      </c>
      <c r="S120">
        <f t="shared" si="20"/>
        <v>-1</v>
      </c>
    </row>
    <row r="121" spans="2:19" x14ac:dyDescent="0.25">
      <c r="B121" s="1">
        <v>42974</v>
      </c>
      <c r="C121" t="s">
        <v>13</v>
      </c>
      <c r="D121" t="s">
        <v>12</v>
      </c>
      <c r="E121" t="s">
        <v>8</v>
      </c>
      <c r="F121">
        <v>14</v>
      </c>
      <c r="G121">
        <v>21</v>
      </c>
      <c r="H121">
        <f t="shared" si="12"/>
        <v>-294</v>
      </c>
      <c r="I121">
        <f t="shared" si="19"/>
        <v>519299</v>
      </c>
      <c r="J121">
        <f t="shared" si="13"/>
        <v>0</v>
      </c>
      <c r="L121">
        <f t="shared" si="14"/>
        <v>0</v>
      </c>
      <c r="M121">
        <f t="shared" si="15"/>
        <v>0</v>
      </c>
      <c r="N121">
        <f t="shared" si="16"/>
        <v>14</v>
      </c>
      <c r="O121">
        <f t="shared" si="17"/>
        <v>0</v>
      </c>
      <c r="P121">
        <f t="shared" si="18"/>
        <v>0</v>
      </c>
      <c r="S121">
        <f t="shared" si="20"/>
        <v>-1</v>
      </c>
    </row>
    <row r="122" spans="2:19" x14ac:dyDescent="0.25">
      <c r="B122" s="1">
        <v>42974</v>
      </c>
      <c r="C122" t="s">
        <v>13</v>
      </c>
      <c r="D122" t="s">
        <v>9</v>
      </c>
      <c r="E122" t="s">
        <v>8</v>
      </c>
      <c r="F122">
        <v>4</v>
      </c>
      <c r="G122">
        <v>43</v>
      </c>
      <c r="H122">
        <f t="shared" si="12"/>
        <v>-172</v>
      </c>
      <c r="I122">
        <f t="shared" si="19"/>
        <v>519127</v>
      </c>
      <c r="J122">
        <f t="shared" si="13"/>
        <v>519127</v>
      </c>
      <c r="L122">
        <f t="shared" si="14"/>
        <v>0</v>
      </c>
      <c r="M122">
        <f t="shared" si="15"/>
        <v>0</v>
      </c>
      <c r="N122">
        <f t="shared" si="16"/>
        <v>0</v>
      </c>
      <c r="O122">
        <f t="shared" si="17"/>
        <v>0</v>
      </c>
      <c r="P122">
        <f t="shared" si="18"/>
        <v>4</v>
      </c>
      <c r="S122">
        <f t="shared" si="20"/>
        <v>-1</v>
      </c>
    </row>
    <row r="123" spans="2:19" x14ac:dyDescent="0.25">
      <c r="B123" s="1">
        <v>42993</v>
      </c>
      <c r="C123" t="s">
        <v>15</v>
      </c>
      <c r="D123" t="s">
        <v>11</v>
      </c>
      <c r="E123" t="s">
        <v>14</v>
      </c>
      <c r="F123">
        <v>19</v>
      </c>
      <c r="G123">
        <v>36</v>
      </c>
      <c r="H123">
        <f t="shared" si="12"/>
        <v>684</v>
      </c>
      <c r="I123">
        <f t="shared" si="19"/>
        <v>519811</v>
      </c>
      <c r="J123">
        <f t="shared" si="13"/>
        <v>0</v>
      </c>
      <c r="L123">
        <f t="shared" si="14"/>
        <v>0</v>
      </c>
      <c r="M123">
        <f t="shared" si="15"/>
        <v>-19</v>
      </c>
      <c r="N123">
        <f t="shared" si="16"/>
        <v>0</v>
      </c>
      <c r="O123">
        <f t="shared" si="17"/>
        <v>0</v>
      </c>
      <c r="P123">
        <f t="shared" si="18"/>
        <v>0</v>
      </c>
      <c r="S123">
        <f t="shared" si="20"/>
        <v>18</v>
      </c>
    </row>
    <row r="124" spans="2:19" x14ac:dyDescent="0.25">
      <c r="B124" s="1">
        <v>42993</v>
      </c>
      <c r="C124" t="s">
        <v>15</v>
      </c>
      <c r="D124" t="s">
        <v>7</v>
      </c>
      <c r="E124" t="s">
        <v>8</v>
      </c>
      <c r="F124">
        <v>30</v>
      </c>
      <c r="G124">
        <v>65</v>
      </c>
      <c r="H124">
        <f t="shared" si="12"/>
        <v>-1950</v>
      </c>
      <c r="I124">
        <f t="shared" si="19"/>
        <v>517861</v>
      </c>
      <c r="J124">
        <f t="shared" si="13"/>
        <v>517861</v>
      </c>
      <c r="L124">
        <f t="shared" si="14"/>
        <v>0</v>
      </c>
      <c r="M124">
        <f t="shared" si="15"/>
        <v>0</v>
      </c>
      <c r="N124">
        <f t="shared" si="16"/>
        <v>0</v>
      </c>
      <c r="O124">
        <f t="shared" si="17"/>
        <v>30</v>
      </c>
      <c r="P124">
        <f t="shared" si="18"/>
        <v>0</v>
      </c>
      <c r="S124">
        <f t="shared" si="20"/>
        <v>-1</v>
      </c>
    </row>
    <row r="125" spans="2:19" x14ac:dyDescent="0.25">
      <c r="B125" s="1">
        <v>43019</v>
      </c>
      <c r="C125" t="s">
        <v>16</v>
      </c>
      <c r="D125" t="s">
        <v>9</v>
      </c>
      <c r="E125" t="s">
        <v>14</v>
      </c>
      <c r="F125">
        <v>6</v>
      </c>
      <c r="G125">
        <v>63</v>
      </c>
      <c r="H125">
        <f t="shared" si="12"/>
        <v>378</v>
      </c>
      <c r="I125">
        <f t="shared" si="19"/>
        <v>518239</v>
      </c>
      <c r="J125">
        <f t="shared" si="13"/>
        <v>0</v>
      </c>
      <c r="L125">
        <f t="shared" si="14"/>
        <v>0</v>
      </c>
      <c r="M125">
        <f t="shared" si="15"/>
        <v>0</v>
      </c>
      <c r="N125">
        <f t="shared" si="16"/>
        <v>0</v>
      </c>
      <c r="O125">
        <f t="shared" si="17"/>
        <v>0</v>
      </c>
      <c r="P125">
        <f t="shared" si="18"/>
        <v>-6</v>
      </c>
      <c r="S125">
        <f t="shared" si="20"/>
        <v>25</v>
      </c>
    </row>
    <row r="126" spans="2:19" x14ac:dyDescent="0.25">
      <c r="B126" s="1">
        <v>43019</v>
      </c>
      <c r="C126" t="s">
        <v>16</v>
      </c>
      <c r="D126" t="s">
        <v>7</v>
      </c>
      <c r="E126" t="s">
        <v>8</v>
      </c>
      <c r="F126">
        <v>43</v>
      </c>
      <c r="G126">
        <v>59</v>
      </c>
      <c r="H126">
        <f t="shared" si="12"/>
        <v>-2537</v>
      </c>
      <c r="I126">
        <f t="shared" si="19"/>
        <v>515702</v>
      </c>
      <c r="J126">
        <f t="shared" si="13"/>
        <v>515702</v>
      </c>
      <c r="L126">
        <f t="shared" si="14"/>
        <v>0</v>
      </c>
      <c r="M126">
        <f t="shared" si="15"/>
        <v>0</v>
      </c>
      <c r="N126">
        <f t="shared" si="16"/>
        <v>0</v>
      </c>
      <c r="O126">
        <f t="shared" si="17"/>
        <v>43</v>
      </c>
      <c r="P126">
        <f t="shared" si="18"/>
        <v>0</v>
      </c>
      <c r="S126">
        <f t="shared" si="20"/>
        <v>-1</v>
      </c>
    </row>
    <row r="127" spans="2:19" x14ac:dyDescent="0.25">
      <c r="B127" s="1">
        <v>43040</v>
      </c>
      <c r="C127" t="s">
        <v>17</v>
      </c>
      <c r="D127" t="s">
        <v>9</v>
      </c>
      <c r="E127" t="s">
        <v>14</v>
      </c>
      <c r="F127">
        <v>1</v>
      </c>
      <c r="G127">
        <v>61</v>
      </c>
      <c r="H127">
        <f t="shared" si="12"/>
        <v>61</v>
      </c>
      <c r="I127">
        <f t="shared" si="19"/>
        <v>515763</v>
      </c>
      <c r="J127">
        <f t="shared" si="13"/>
        <v>0</v>
      </c>
      <c r="L127">
        <f t="shared" si="14"/>
        <v>0</v>
      </c>
      <c r="M127">
        <f t="shared" si="15"/>
        <v>0</v>
      </c>
      <c r="N127">
        <f t="shared" si="16"/>
        <v>0</v>
      </c>
      <c r="O127">
        <f t="shared" si="17"/>
        <v>0</v>
      </c>
      <c r="P127">
        <f t="shared" si="18"/>
        <v>-1</v>
      </c>
      <c r="S127">
        <f t="shared" si="20"/>
        <v>20</v>
      </c>
    </row>
    <row r="128" spans="2:19" x14ac:dyDescent="0.25">
      <c r="B128" s="1">
        <v>43040</v>
      </c>
      <c r="C128" t="s">
        <v>17</v>
      </c>
      <c r="D128" t="s">
        <v>12</v>
      </c>
      <c r="E128" t="s">
        <v>14</v>
      </c>
      <c r="F128">
        <v>147</v>
      </c>
      <c r="G128">
        <v>30</v>
      </c>
      <c r="H128">
        <f t="shared" si="12"/>
        <v>4410</v>
      </c>
      <c r="I128">
        <f t="shared" si="19"/>
        <v>520173</v>
      </c>
      <c r="J128">
        <f t="shared" si="13"/>
        <v>0</v>
      </c>
      <c r="L128">
        <f t="shared" si="14"/>
        <v>0</v>
      </c>
      <c r="M128">
        <f t="shared" si="15"/>
        <v>0</v>
      </c>
      <c r="N128">
        <f t="shared" si="16"/>
        <v>-147</v>
      </c>
      <c r="O128">
        <f t="shared" si="17"/>
        <v>0</v>
      </c>
      <c r="P128">
        <f t="shared" si="18"/>
        <v>0</v>
      </c>
      <c r="S128">
        <f t="shared" si="20"/>
        <v>-1</v>
      </c>
    </row>
    <row r="129" spans="2:19" x14ac:dyDescent="0.25">
      <c r="B129" s="1">
        <v>43040</v>
      </c>
      <c r="C129" t="s">
        <v>17</v>
      </c>
      <c r="D129" t="s">
        <v>10</v>
      </c>
      <c r="E129" t="s">
        <v>8</v>
      </c>
      <c r="F129">
        <v>15</v>
      </c>
      <c r="G129">
        <v>8</v>
      </c>
      <c r="H129">
        <f t="shared" si="12"/>
        <v>-120</v>
      </c>
      <c r="I129">
        <f t="shared" si="19"/>
        <v>520053</v>
      </c>
      <c r="J129">
        <f t="shared" si="13"/>
        <v>0</v>
      </c>
      <c r="L129">
        <f t="shared" si="14"/>
        <v>15</v>
      </c>
      <c r="M129">
        <f t="shared" si="15"/>
        <v>0</v>
      </c>
      <c r="N129">
        <f t="shared" si="16"/>
        <v>0</v>
      </c>
      <c r="O129">
        <f t="shared" si="17"/>
        <v>0</v>
      </c>
      <c r="P129">
        <f t="shared" si="18"/>
        <v>0</v>
      </c>
      <c r="S129">
        <f t="shared" si="20"/>
        <v>-1</v>
      </c>
    </row>
    <row r="130" spans="2:19" x14ac:dyDescent="0.25">
      <c r="B130" s="1">
        <v>43040</v>
      </c>
      <c r="C130" t="s">
        <v>17</v>
      </c>
      <c r="D130" t="s">
        <v>7</v>
      </c>
      <c r="E130" t="s">
        <v>8</v>
      </c>
      <c r="F130">
        <v>24</v>
      </c>
      <c r="G130">
        <v>63</v>
      </c>
      <c r="H130">
        <f t="shared" si="12"/>
        <v>-1512</v>
      </c>
      <c r="I130">
        <f t="shared" si="19"/>
        <v>518541</v>
      </c>
      <c r="J130">
        <f t="shared" si="13"/>
        <v>0</v>
      </c>
      <c r="L130">
        <f t="shared" si="14"/>
        <v>0</v>
      </c>
      <c r="M130">
        <f t="shared" si="15"/>
        <v>0</v>
      </c>
      <c r="N130">
        <f t="shared" si="16"/>
        <v>0</v>
      </c>
      <c r="O130">
        <f t="shared" si="17"/>
        <v>24</v>
      </c>
      <c r="P130">
        <f t="shared" si="18"/>
        <v>0</v>
      </c>
      <c r="S130">
        <f t="shared" si="20"/>
        <v>-1</v>
      </c>
    </row>
    <row r="131" spans="2:19" x14ac:dyDescent="0.25">
      <c r="B131" s="1">
        <v>43040</v>
      </c>
      <c r="C131" t="s">
        <v>17</v>
      </c>
      <c r="D131" t="s">
        <v>11</v>
      </c>
      <c r="E131" t="s">
        <v>8</v>
      </c>
      <c r="F131">
        <v>19</v>
      </c>
      <c r="G131">
        <v>24</v>
      </c>
      <c r="H131">
        <f t="shared" si="12"/>
        <v>-456</v>
      </c>
      <c r="I131">
        <f t="shared" si="19"/>
        <v>518085</v>
      </c>
      <c r="J131">
        <f t="shared" si="13"/>
        <v>518085</v>
      </c>
      <c r="L131">
        <f t="shared" si="14"/>
        <v>0</v>
      </c>
      <c r="M131">
        <f t="shared" si="15"/>
        <v>19</v>
      </c>
      <c r="N131">
        <f t="shared" si="16"/>
        <v>0</v>
      </c>
      <c r="O131">
        <f t="shared" si="17"/>
        <v>0</v>
      </c>
      <c r="P131">
        <f t="shared" si="18"/>
        <v>0</v>
      </c>
      <c r="S131">
        <f t="shared" si="20"/>
        <v>-1</v>
      </c>
    </row>
    <row r="132" spans="2:19" x14ac:dyDescent="0.25">
      <c r="B132" s="1">
        <v>43064</v>
      </c>
      <c r="C132" t="s">
        <v>18</v>
      </c>
      <c r="D132" t="s">
        <v>7</v>
      </c>
      <c r="E132" t="s">
        <v>14</v>
      </c>
      <c r="F132">
        <v>134</v>
      </c>
      <c r="G132">
        <v>99</v>
      </c>
      <c r="H132">
        <f t="shared" si="12"/>
        <v>13266</v>
      </c>
      <c r="I132">
        <f t="shared" si="19"/>
        <v>531351</v>
      </c>
      <c r="J132">
        <f t="shared" si="13"/>
        <v>0</v>
      </c>
      <c r="L132">
        <f t="shared" si="14"/>
        <v>0</v>
      </c>
      <c r="M132">
        <f t="shared" si="15"/>
        <v>0</v>
      </c>
      <c r="N132">
        <f t="shared" si="16"/>
        <v>0</v>
      </c>
      <c r="O132">
        <f t="shared" si="17"/>
        <v>-134</v>
      </c>
      <c r="P132">
        <f t="shared" si="18"/>
        <v>0</v>
      </c>
      <c r="S132">
        <f t="shared" si="20"/>
        <v>23</v>
      </c>
    </row>
    <row r="133" spans="2:19" x14ac:dyDescent="0.25">
      <c r="B133" s="1">
        <v>43064</v>
      </c>
      <c r="C133" t="s">
        <v>18</v>
      </c>
      <c r="D133" t="s">
        <v>9</v>
      </c>
      <c r="E133" t="s">
        <v>8</v>
      </c>
      <c r="F133">
        <v>12</v>
      </c>
      <c r="G133">
        <v>38</v>
      </c>
      <c r="H133">
        <f t="shared" ref="H133:H196" si="21">IF(E133=$E$4,G133*F133*-1,G133*F133)</f>
        <v>-456</v>
      </c>
      <c r="I133">
        <f t="shared" si="19"/>
        <v>530895</v>
      </c>
      <c r="J133">
        <f t="shared" ref="J133:J196" si="22">IF(B134&gt;B133,I133,0)</f>
        <v>530895</v>
      </c>
      <c r="L133">
        <f t="shared" ref="L133:L196" si="23">IF(D133="T1",IF(E133="z",F133,-F133),0)</f>
        <v>0</v>
      </c>
      <c r="M133">
        <f t="shared" ref="M133:M196" si="24">IF(D133="T2",IF(E133="z",F133,-F133),0)</f>
        <v>0</v>
      </c>
      <c r="N133">
        <f t="shared" ref="N133:N196" si="25">IF(D133="T3",IF(E133="z",F133,-F133),0)</f>
        <v>0</v>
      </c>
      <c r="O133">
        <f t="shared" ref="O133:O196" si="26">IF(D133="T4",IF(E133="z",F133,-F133),0)</f>
        <v>0</v>
      </c>
      <c r="P133">
        <f t="shared" ref="P133:P196" si="27">IF(D133="T5",IF(E133="z",F133,-F133),0)</f>
        <v>12</v>
      </c>
      <c r="S133">
        <f t="shared" si="20"/>
        <v>-1</v>
      </c>
    </row>
    <row r="134" spans="2:19" x14ac:dyDescent="0.25">
      <c r="B134" s="1">
        <v>43082</v>
      </c>
      <c r="C134" t="s">
        <v>19</v>
      </c>
      <c r="D134" t="s">
        <v>12</v>
      </c>
      <c r="E134" t="s">
        <v>14</v>
      </c>
      <c r="F134">
        <v>4</v>
      </c>
      <c r="G134">
        <v>30</v>
      </c>
      <c r="H134">
        <f t="shared" si="21"/>
        <v>120</v>
      </c>
      <c r="I134">
        <f t="shared" ref="I134:I197" si="28">H134+I133</f>
        <v>531015</v>
      </c>
      <c r="J134">
        <f t="shared" si="22"/>
        <v>0</v>
      </c>
      <c r="L134">
        <f t="shared" si="23"/>
        <v>0</v>
      </c>
      <c r="M134">
        <f t="shared" si="24"/>
        <v>0</v>
      </c>
      <c r="N134">
        <f t="shared" si="25"/>
        <v>-4</v>
      </c>
      <c r="O134">
        <f t="shared" si="26"/>
        <v>0</v>
      </c>
      <c r="P134">
        <f t="shared" si="27"/>
        <v>0</v>
      </c>
      <c r="S134">
        <f t="shared" ref="S134:S197" si="29">B134-B133-1</f>
        <v>17</v>
      </c>
    </row>
    <row r="135" spans="2:19" x14ac:dyDescent="0.25">
      <c r="B135" s="1">
        <v>43082</v>
      </c>
      <c r="C135" t="s">
        <v>19</v>
      </c>
      <c r="D135" t="s">
        <v>10</v>
      </c>
      <c r="E135" t="s">
        <v>8</v>
      </c>
      <c r="F135">
        <v>26</v>
      </c>
      <c r="G135">
        <v>8</v>
      </c>
      <c r="H135">
        <f t="shared" si="21"/>
        <v>-208</v>
      </c>
      <c r="I135">
        <f t="shared" si="28"/>
        <v>530807</v>
      </c>
      <c r="J135">
        <f t="shared" si="22"/>
        <v>0</v>
      </c>
      <c r="L135">
        <f t="shared" si="23"/>
        <v>26</v>
      </c>
      <c r="M135">
        <f t="shared" si="24"/>
        <v>0</v>
      </c>
      <c r="N135">
        <f t="shared" si="25"/>
        <v>0</v>
      </c>
      <c r="O135">
        <f t="shared" si="26"/>
        <v>0</v>
      </c>
      <c r="P135">
        <f t="shared" si="27"/>
        <v>0</v>
      </c>
      <c r="S135">
        <f t="shared" si="29"/>
        <v>-1</v>
      </c>
    </row>
    <row r="136" spans="2:19" x14ac:dyDescent="0.25">
      <c r="B136" s="1">
        <v>43082</v>
      </c>
      <c r="C136" t="s">
        <v>19</v>
      </c>
      <c r="D136" t="s">
        <v>7</v>
      </c>
      <c r="E136" t="s">
        <v>8</v>
      </c>
      <c r="F136">
        <v>38</v>
      </c>
      <c r="G136">
        <v>66</v>
      </c>
      <c r="H136">
        <f t="shared" si="21"/>
        <v>-2508</v>
      </c>
      <c r="I136">
        <f t="shared" si="28"/>
        <v>528299</v>
      </c>
      <c r="J136">
        <f t="shared" si="22"/>
        <v>528299</v>
      </c>
      <c r="L136">
        <f t="shared" si="23"/>
        <v>0</v>
      </c>
      <c r="M136">
        <f t="shared" si="24"/>
        <v>0</v>
      </c>
      <c r="N136">
        <f t="shared" si="25"/>
        <v>0</v>
      </c>
      <c r="O136">
        <f t="shared" si="26"/>
        <v>38</v>
      </c>
      <c r="P136">
        <f t="shared" si="27"/>
        <v>0</v>
      </c>
      <c r="S136">
        <f t="shared" si="29"/>
        <v>-1</v>
      </c>
    </row>
    <row r="137" spans="2:19" x14ac:dyDescent="0.25">
      <c r="B137" s="1">
        <v>43104</v>
      </c>
      <c r="C137" t="s">
        <v>20</v>
      </c>
      <c r="D137" t="s">
        <v>7</v>
      </c>
      <c r="E137" t="s">
        <v>14</v>
      </c>
      <c r="F137">
        <v>38</v>
      </c>
      <c r="G137">
        <v>98</v>
      </c>
      <c r="H137">
        <f t="shared" si="21"/>
        <v>3724</v>
      </c>
      <c r="I137">
        <f t="shared" si="28"/>
        <v>532023</v>
      </c>
      <c r="J137">
        <f t="shared" si="22"/>
        <v>0</v>
      </c>
      <c r="L137">
        <f t="shared" si="23"/>
        <v>0</v>
      </c>
      <c r="M137">
        <f t="shared" si="24"/>
        <v>0</v>
      </c>
      <c r="N137">
        <f t="shared" si="25"/>
        <v>0</v>
      </c>
      <c r="O137">
        <f t="shared" si="26"/>
        <v>-38</v>
      </c>
      <c r="P137">
        <f t="shared" si="27"/>
        <v>0</v>
      </c>
      <c r="S137">
        <f t="shared" si="29"/>
        <v>21</v>
      </c>
    </row>
    <row r="138" spans="2:19" x14ac:dyDescent="0.25">
      <c r="B138" s="1">
        <v>43104</v>
      </c>
      <c r="C138" t="s">
        <v>20</v>
      </c>
      <c r="D138" t="s">
        <v>11</v>
      </c>
      <c r="E138" t="s">
        <v>14</v>
      </c>
      <c r="F138">
        <v>44</v>
      </c>
      <c r="G138">
        <v>37</v>
      </c>
      <c r="H138">
        <f t="shared" si="21"/>
        <v>1628</v>
      </c>
      <c r="I138">
        <f t="shared" si="28"/>
        <v>533651</v>
      </c>
      <c r="J138">
        <f t="shared" si="22"/>
        <v>0</v>
      </c>
      <c r="L138">
        <f t="shared" si="23"/>
        <v>0</v>
      </c>
      <c r="M138">
        <f t="shared" si="24"/>
        <v>-44</v>
      </c>
      <c r="N138">
        <f t="shared" si="25"/>
        <v>0</v>
      </c>
      <c r="O138">
        <f t="shared" si="26"/>
        <v>0</v>
      </c>
      <c r="P138">
        <f t="shared" si="27"/>
        <v>0</v>
      </c>
      <c r="S138">
        <f t="shared" si="29"/>
        <v>-1</v>
      </c>
    </row>
    <row r="139" spans="2:19" x14ac:dyDescent="0.25">
      <c r="B139" s="1">
        <v>43104</v>
      </c>
      <c r="C139" t="s">
        <v>20</v>
      </c>
      <c r="D139" t="s">
        <v>10</v>
      </c>
      <c r="E139" t="s">
        <v>8</v>
      </c>
      <c r="F139">
        <v>21</v>
      </c>
      <c r="G139">
        <v>8</v>
      </c>
      <c r="H139">
        <f t="shared" si="21"/>
        <v>-168</v>
      </c>
      <c r="I139">
        <f t="shared" si="28"/>
        <v>533483</v>
      </c>
      <c r="J139">
        <f t="shared" si="22"/>
        <v>0</v>
      </c>
      <c r="L139">
        <f t="shared" si="23"/>
        <v>21</v>
      </c>
      <c r="M139">
        <f t="shared" si="24"/>
        <v>0</v>
      </c>
      <c r="N139">
        <f t="shared" si="25"/>
        <v>0</v>
      </c>
      <c r="O139">
        <f t="shared" si="26"/>
        <v>0</v>
      </c>
      <c r="P139">
        <f t="shared" si="27"/>
        <v>0</v>
      </c>
      <c r="S139">
        <f t="shared" si="29"/>
        <v>-1</v>
      </c>
    </row>
    <row r="140" spans="2:19" x14ac:dyDescent="0.25">
      <c r="B140" s="1">
        <v>43104</v>
      </c>
      <c r="C140" t="s">
        <v>20</v>
      </c>
      <c r="D140" t="s">
        <v>9</v>
      </c>
      <c r="E140" t="s">
        <v>8</v>
      </c>
      <c r="F140">
        <v>10</v>
      </c>
      <c r="G140">
        <v>39</v>
      </c>
      <c r="H140">
        <f t="shared" si="21"/>
        <v>-390</v>
      </c>
      <c r="I140">
        <f t="shared" si="28"/>
        <v>533093</v>
      </c>
      <c r="J140">
        <f t="shared" si="22"/>
        <v>533093</v>
      </c>
      <c r="L140">
        <f t="shared" si="23"/>
        <v>0</v>
      </c>
      <c r="M140">
        <f t="shared" si="24"/>
        <v>0</v>
      </c>
      <c r="N140">
        <f t="shared" si="25"/>
        <v>0</v>
      </c>
      <c r="O140">
        <f t="shared" si="26"/>
        <v>0</v>
      </c>
      <c r="P140">
        <f t="shared" si="27"/>
        <v>10</v>
      </c>
      <c r="S140">
        <f t="shared" si="29"/>
        <v>-1</v>
      </c>
    </row>
    <row r="141" spans="2:19" x14ac:dyDescent="0.25">
      <c r="B141" s="1">
        <v>43129</v>
      </c>
      <c r="C141" t="s">
        <v>21</v>
      </c>
      <c r="D141" t="s">
        <v>11</v>
      </c>
      <c r="E141" t="s">
        <v>14</v>
      </c>
      <c r="F141">
        <v>15</v>
      </c>
      <c r="G141">
        <v>38</v>
      </c>
      <c r="H141">
        <f t="shared" si="21"/>
        <v>570</v>
      </c>
      <c r="I141">
        <f t="shared" si="28"/>
        <v>533663</v>
      </c>
      <c r="J141">
        <f t="shared" si="22"/>
        <v>0</v>
      </c>
      <c r="L141">
        <f t="shared" si="23"/>
        <v>0</v>
      </c>
      <c r="M141">
        <f t="shared" si="24"/>
        <v>-15</v>
      </c>
      <c r="N141">
        <f t="shared" si="25"/>
        <v>0</v>
      </c>
      <c r="O141">
        <f t="shared" si="26"/>
        <v>0</v>
      </c>
      <c r="P141">
        <f t="shared" si="27"/>
        <v>0</v>
      </c>
      <c r="S141">
        <f t="shared" si="29"/>
        <v>24</v>
      </c>
    </row>
    <row r="142" spans="2:19" x14ac:dyDescent="0.25">
      <c r="B142" s="1">
        <v>43129</v>
      </c>
      <c r="C142" t="s">
        <v>21</v>
      </c>
      <c r="D142" t="s">
        <v>9</v>
      </c>
      <c r="E142" t="s">
        <v>14</v>
      </c>
      <c r="F142">
        <v>22</v>
      </c>
      <c r="G142">
        <v>63</v>
      </c>
      <c r="H142">
        <f t="shared" si="21"/>
        <v>1386</v>
      </c>
      <c r="I142">
        <f t="shared" si="28"/>
        <v>535049</v>
      </c>
      <c r="J142">
        <f t="shared" si="22"/>
        <v>0</v>
      </c>
      <c r="L142">
        <f t="shared" si="23"/>
        <v>0</v>
      </c>
      <c r="M142">
        <f t="shared" si="24"/>
        <v>0</v>
      </c>
      <c r="N142">
        <f t="shared" si="25"/>
        <v>0</v>
      </c>
      <c r="O142">
        <f t="shared" si="26"/>
        <v>0</v>
      </c>
      <c r="P142">
        <f t="shared" si="27"/>
        <v>-22</v>
      </c>
      <c r="S142">
        <f t="shared" si="29"/>
        <v>-1</v>
      </c>
    </row>
    <row r="143" spans="2:19" x14ac:dyDescent="0.25">
      <c r="B143" s="1">
        <v>43129</v>
      </c>
      <c r="C143" t="s">
        <v>21</v>
      </c>
      <c r="D143" t="s">
        <v>7</v>
      </c>
      <c r="E143" t="s">
        <v>8</v>
      </c>
      <c r="F143">
        <v>9</v>
      </c>
      <c r="G143">
        <v>60</v>
      </c>
      <c r="H143">
        <f t="shared" si="21"/>
        <v>-540</v>
      </c>
      <c r="I143">
        <f t="shared" si="28"/>
        <v>534509</v>
      </c>
      <c r="J143">
        <f t="shared" si="22"/>
        <v>0</v>
      </c>
      <c r="L143">
        <f t="shared" si="23"/>
        <v>0</v>
      </c>
      <c r="M143">
        <f t="shared" si="24"/>
        <v>0</v>
      </c>
      <c r="N143">
        <f t="shared" si="25"/>
        <v>0</v>
      </c>
      <c r="O143">
        <f t="shared" si="26"/>
        <v>9</v>
      </c>
      <c r="P143">
        <f t="shared" si="27"/>
        <v>0</v>
      </c>
      <c r="S143">
        <f t="shared" si="29"/>
        <v>-1</v>
      </c>
    </row>
    <row r="144" spans="2:19" x14ac:dyDescent="0.25">
      <c r="B144" s="1">
        <v>43129</v>
      </c>
      <c r="C144" t="s">
        <v>21</v>
      </c>
      <c r="D144" t="s">
        <v>12</v>
      </c>
      <c r="E144" t="s">
        <v>8</v>
      </c>
      <c r="F144">
        <v>6</v>
      </c>
      <c r="G144">
        <v>19</v>
      </c>
      <c r="H144">
        <f t="shared" si="21"/>
        <v>-114</v>
      </c>
      <c r="I144">
        <f t="shared" si="28"/>
        <v>534395</v>
      </c>
      <c r="J144">
        <f t="shared" si="22"/>
        <v>0</v>
      </c>
      <c r="L144">
        <f t="shared" si="23"/>
        <v>0</v>
      </c>
      <c r="M144">
        <f t="shared" si="24"/>
        <v>0</v>
      </c>
      <c r="N144">
        <f t="shared" si="25"/>
        <v>6</v>
      </c>
      <c r="O144">
        <f t="shared" si="26"/>
        <v>0</v>
      </c>
      <c r="P144">
        <f t="shared" si="27"/>
        <v>0</v>
      </c>
      <c r="S144">
        <f t="shared" si="29"/>
        <v>-1</v>
      </c>
    </row>
    <row r="145" spans="2:19" x14ac:dyDescent="0.25">
      <c r="B145" s="1">
        <v>43129</v>
      </c>
      <c r="C145" t="s">
        <v>21</v>
      </c>
      <c r="D145" t="s">
        <v>10</v>
      </c>
      <c r="E145" t="s">
        <v>8</v>
      </c>
      <c r="F145">
        <v>4</v>
      </c>
      <c r="G145">
        <v>8</v>
      </c>
      <c r="H145">
        <f t="shared" si="21"/>
        <v>-32</v>
      </c>
      <c r="I145">
        <f t="shared" si="28"/>
        <v>534363</v>
      </c>
      <c r="J145">
        <f t="shared" si="22"/>
        <v>534363</v>
      </c>
      <c r="L145">
        <f t="shared" si="23"/>
        <v>4</v>
      </c>
      <c r="M145">
        <f t="shared" si="24"/>
        <v>0</v>
      </c>
      <c r="N145">
        <f t="shared" si="25"/>
        <v>0</v>
      </c>
      <c r="O145">
        <f t="shared" si="26"/>
        <v>0</v>
      </c>
      <c r="P145">
        <f t="shared" si="27"/>
        <v>0</v>
      </c>
      <c r="S145">
        <f t="shared" si="29"/>
        <v>-1</v>
      </c>
    </row>
    <row r="146" spans="2:19" x14ac:dyDescent="0.25">
      <c r="B146" s="1">
        <v>43130</v>
      </c>
      <c r="C146" t="s">
        <v>22</v>
      </c>
      <c r="D146" t="s">
        <v>12</v>
      </c>
      <c r="E146" t="s">
        <v>14</v>
      </c>
      <c r="F146">
        <v>6</v>
      </c>
      <c r="G146">
        <v>25</v>
      </c>
      <c r="H146">
        <f t="shared" si="21"/>
        <v>150</v>
      </c>
      <c r="I146">
        <f t="shared" si="28"/>
        <v>534513</v>
      </c>
      <c r="J146">
        <f t="shared" si="22"/>
        <v>0</v>
      </c>
      <c r="L146">
        <f t="shared" si="23"/>
        <v>0</v>
      </c>
      <c r="M146">
        <f t="shared" si="24"/>
        <v>0</v>
      </c>
      <c r="N146">
        <f t="shared" si="25"/>
        <v>-6</v>
      </c>
      <c r="O146">
        <f t="shared" si="26"/>
        <v>0</v>
      </c>
      <c r="P146">
        <f t="shared" si="27"/>
        <v>0</v>
      </c>
      <c r="S146">
        <f t="shared" si="29"/>
        <v>0</v>
      </c>
    </row>
    <row r="147" spans="2:19" x14ac:dyDescent="0.25">
      <c r="B147" s="1">
        <v>43130</v>
      </c>
      <c r="C147" t="s">
        <v>22</v>
      </c>
      <c r="D147" t="s">
        <v>7</v>
      </c>
      <c r="E147" t="s">
        <v>8</v>
      </c>
      <c r="F147">
        <v>48</v>
      </c>
      <c r="G147">
        <v>79</v>
      </c>
      <c r="H147">
        <f t="shared" si="21"/>
        <v>-3792</v>
      </c>
      <c r="I147">
        <f t="shared" si="28"/>
        <v>530721</v>
      </c>
      <c r="J147">
        <f t="shared" si="22"/>
        <v>530721</v>
      </c>
      <c r="L147">
        <f t="shared" si="23"/>
        <v>0</v>
      </c>
      <c r="M147">
        <f t="shared" si="24"/>
        <v>0</v>
      </c>
      <c r="N147">
        <f t="shared" si="25"/>
        <v>0</v>
      </c>
      <c r="O147">
        <f t="shared" si="26"/>
        <v>48</v>
      </c>
      <c r="P147">
        <f t="shared" si="27"/>
        <v>0</v>
      </c>
      <c r="S147">
        <f t="shared" si="29"/>
        <v>-1</v>
      </c>
    </row>
    <row r="148" spans="2:19" x14ac:dyDescent="0.25">
      <c r="B148" s="1">
        <v>43147</v>
      </c>
      <c r="C148" t="s">
        <v>6</v>
      </c>
      <c r="D148" t="s">
        <v>9</v>
      </c>
      <c r="E148" t="s">
        <v>8</v>
      </c>
      <c r="F148">
        <v>34</v>
      </c>
      <c r="G148">
        <v>42</v>
      </c>
      <c r="H148">
        <f t="shared" si="21"/>
        <v>-1428</v>
      </c>
      <c r="I148">
        <f t="shared" si="28"/>
        <v>529293</v>
      </c>
      <c r="J148">
        <f t="shared" si="22"/>
        <v>0</v>
      </c>
      <c r="L148">
        <f t="shared" si="23"/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34</v>
      </c>
      <c r="S148">
        <f t="shared" si="29"/>
        <v>16</v>
      </c>
    </row>
    <row r="149" spans="2:19" x14ac:dyDescent="0.25">
      <c r="B149" s="1">
        <v>43147</v>
      </c>
      <c r="C149" t="s">
        <v>6</v>
      </c>
      <c r="D149" t="s">
        <v>11</v>
      </c>
      <c r="E149" t="s">
        <v>14</v>
      </c>
      <c r="F149">
        <v>49</v>
      </c>
      <c r="G149">
        <v>35</v>
      </c>
      <c r="H149">
        <f t="shared" si="21"/>
        <v>1715</v>
      </c>
      <c r="I149">
        <f t="shared" si="28"/>
        <v>531008</v>
      </c>
      <c r="J149">
        <f t="shared" si="22"/>
        <v>0</v>
      </c>
      <c r="L149">
        <f t="shared" si="23"/>
        <v>0</v>
      </c>
      <c r="M149">
        <f t="shared" si="24"/>
        <v>-49</v>
      </c>
      <c r="N149">
        <f t="shared" si="25"/>
        <v>0</v>
      </c>
      <c r="O149">
        <f t="shared" si="26"/>
        <v>0</v>
      </c>
      <c r="P149">
        <f t="shared" si="27"/>
        <v>0</v>
      </c>
      <c r="S149">
        <f t="shared" si="29"/>
        <v>-1</v>
      </c>
    </row>
    <row r="150" spans="2:19" x14ac:dyDescent="0.25">
      <c r="B150" s="1">
        <v>43147</v>
      </c>
      <c r="C150" t="s">
        <v>6</v>
      </c>
      <c r="D150" t="s">
        <v>10</v>
      </c>
      <c r="E150" t="s">
        <v>8</v>
      </c>
      <c r="F150">
        <v>10</v>
      </c>
      <c r="G150">
        <v>8</v>
      </c>
      <c r="H150">
        <f t="shared" si="21"/>
        <v>-80</v>
      </c>
      <c r="I150">
        <f t="shared" si="28"/>
        <v>530928</v>
      </c>
      <c r="J150">
        <f t="shared" si="22"/>
        <v>0</v>
      </c>
      <c r="L150">
        <f t="shared" si="23"/>
        <v>10</v>
      </c>
      <c r="M150">
        <f t="shared" si="24"/>
        <v>0</v>
      </c>
      <c r="N150">
        <f t="shared" si="25"/>
        <v>0</v>
      </c>
      <c r="O150">
        <f t="shared" si="26"/>
        <v>0</v>
      </c>
      <c r="P150">
        <f t="shared" si="27"/>
        <v>0</v>
      </c>
      <c r="S150">
        <f t="shared" si="29"/>
        <v>-1</v>
      </c>
    </row>
    <row r="151" spans="2:19" x14ac:dyDescent="0.25">
      <c r="B151" s="1">
        <v>43147</v>
      </c>
      <c r="C151" t="s">
        <v>6</v>
      </c>
      <c r="D151" t="s">
        <v>12</v>
      </c>
      <c r="E151" t="s">
        <v>8</v>
      </c>
      <c r="F151">
        <v>47</v>
      </c>
      <c r="G151">
        <v>21</v>
      </c>
      <c r="H151">
        <f t="shared" si="21"/>
        <v>-987</v>
      </c>
      <c r="I151">
        <f t="shared" si="28"/>
        <v>529941</v>
      </c>
      <c r="J151">
        <f t="shared" si="22"/>
        <v>0</v>
      </c>
      <c r="L151">
        <f t="shared" si="23"/>
        <v>0</v>
      </c>
      <c r="M151">
        <f t="shared" si="24"/>
        <v>0</v>
      </c>
      <c r="N151">
        <f t="shared" si="25"/>
        <v>47</v>
      </c>
      <c r="O151">
        <f t="shared" si="26"/>
        <v>0</v>
      </c>
      <c r="P151">
        <f t="shared" si="27"/>
        <v>0</v>
      </c>
      <c r="S151">
        <f t="shared" si="29"/>
        <v>-1</v>
      </c>
    </row>
    <row r="152" spans="2:19" x14ac:dyDescent="0.25">
      <c r="B152" s="1">
        <v>43147</v>
      </c>
      <c r="C152" t="s">
        <v>6</v>
      </c>
      <c r="D152" t="s">
        <v>7</v>
      </c>
      <c r="E152" t="s">
        <v>8</v>
      </c>
      <c r="F152">
        <v>48</v>
      </c>
      <c r="G152">
        <v>66</v>
      </c>
      <c r="H152">
        <f t="shared" si="21"/>
        <v>-3168</v>
      </c>
      <c r="I152">
        <f t="shared" si="28"/>
        <v>526773</v>
      </c>
      <c r="J152">
        <f t="shared" si="22"/>
        <v>526773</v>
      </c>
      <c r="L152">
        <f t="shared" si="23"/>
        <v>0</v>
      </c>
      <c r="M152">
        <f t="shared" si="24"/>
        <v>0</v>
      </c>
      <c r="N152">
        <f t="shared" si="25"/>
        <v>0</v>
      </c>
      <c r="O152">
        <f t="shared" si="26"/>
        <v>48</v>
      </c>
      <c r="P152">
        <f t="shared" si="27"/>
        <v>0</v>
      </c>
      <c r="S152">
        <f t="shared" si="29"/>
        <v>-1</v>
      </c>
    </row>
    <row r="153" spans="2:19" x14ac:dyDescent="0.25">
      <c r="B153" s="1">
        <v>43162</v>
      </c>
      <c r="C153" t="s">
        <v>13</v>
      </c>
      <c r="D153" t="s">
        <v>9</v>
      </c>
      <c r="E153" t="s">
        <v>14</v>
      </c>
      <c r="F153">
        <v>34</v>
      </c>
      <c r="G153">
        <v>58</v>
      </c>
      <c r="H153">
        <f t="shared" si="21"/>
        <v>1972</v>
      </c>
      <c r="I153">
        <f t="shared" si="28"/>
        <v>528745</v>
      </c>
      <c r="J153">
        <f t="shared" si="22"/>
        <v>0</v>
      </c>
      <c r="L153">
        <f t="shared" si="23"/>
        <v>0</v>
      </c>
      <c r="M153">
        <f t="shared" si="24"/>
        <v>0</v>
      </c>
      <c r="N153">
        <f t="shared" si="25"/>
        <v>0</v>
      </c>
      <c r="O153">
        <f t="shared" si="26"/>
        <v>0</v>
      </c>
      <c r="P153">
        <f t="shared" si="27"/>
        <v>-34</v>
      </c>
      <c r="S153">
        <f t="shared" si="29"/>
        <v>14</v>
      </c>
    </row>
    <row r="154" spans="2:19" x14ac:dyDescent="0.25">
      <c r="B154" s="1">
        <v>43162</v>
      </c>
      <c r="C154" t="s">
        <v>13</v>
      </c>
      <c r="D154" t="s">
        <v>10</v>
      </c>
      <c r="E154" t="s">
        <v>8</v>
      </c>
      <c r="F154">
        <v>5</v>
      </c>
      <c r="G154">
        <v>9</v>
      </c>
      <c r="H154">
        <f t="shared" si="21"/>
        <v>-45</v>
      </c>
      <c r="I154">
        <f t="shared" si="28"/>
        <v>528700</v>
      </c>
      <c r="J154">
        <f t="shared" si="22"/>
        <v>528700</v>
      </c>
      <c r="L154">
        <f t="shared" si="23"/>
        <v>5</v>
      </c>
      <c r="M154">
        <f t="shared" si="24"/>
        <v>0</v>
      </c>
      <c r="N154">
        <f t="shared" si="25"/>
        <v>0</v>
      </c>
      <c r="O154">
        <f t="shared" si="26"/>
        <v>0</v>
      </c>
      <c r="P154">
        <f t="shared" si="27"/>
        <v>0</v>
      </c>
      <c r="S154">
        <f t="shared" si="29"/>
        <v>-1</v>
      </c>
    </row>
    <row r="155" spans="2:19" x14ac:dyDescent="0.25">
      <c r="B155" s="1">
        <v>43181</v>
      </c>
      <c r="C155" t="s">
        <v>15</v>
      </c>
      <c r="D155" t="s">
        <v>12</v>
      </c>
      <c r="E155" t="s">
        <v>14</v>
      </c>
      <c r="F155">
        <v>46</v>
      </c>
      <c r="G155">
        <v>30</v>
      </c>
      <c r="H155">
        <f t="shared" si="21"/>
        <v>1380</v>
      </c>
      <c r="I155">
        <f t="shared" si="28"/>
        <v>530080</v>
      </c>
      <c r="J155">
        <f t="shared" si="22"/>
        <v>0</v>
      </c>
      <c r="L155">
        <f t="shared" si="23"/>
        <v>0</v>
      </c>
      <c r="M155">
        <f t="shared" si="24"/>
        <v>0</v>
      </c>
      <c r="N155">
        <f t="shared" si="25"/>
        <v>-46</v>
      </c>
      <c r="O155">
        <f t="shared" si="26"/>
        <v>0</v>
      </c>
      <c r="P155">
        <f t="shared" si="27"/>
        <v>0</v>
      </c>
      <c r="S155">
        <f t="shared" si="29"/>
        <v>18</v>
      </c>
    </row>
    <row r="156" spans="2:19" x14ac:dyDescent="0.25">
      <c r="B156" s="1">
        <v>43181</v>
      </c>
      <c r="C156" t="s">
        <v>15</v>
      </c>
      <c r="D156" t="s">
        <v>7</v>
      </c>
      <c r="E156" t="s">
        <v>8</v>
      </c>
      <c r="F156">
        <v>49</v>
      </c>
      <c r="G156">
        <v>65</v>
      </c>
      <c r="H156">
        <f t="shared" si="21"/>
        <v>-3185</v>
      </c>
      <c r="I156">
        <f t="shared" si="28"/>
        <v>526895</v>
      </c>
      <c r="J156">
        <f t="shared" si="22"/>
        <v>0</v>
      </c>
      <c r="L156">
        <f t="shared" si="23"/>
        <v>0</v>
      </c>
      <c r="M156">
        <f t="shared" si="24"/>
        <v>0</v>
      </c>
      <c r="N156">
        <f t="shared" si="25"/>
        <v>0</v>
      </c>
      <c r="O156">
        <f t="shared" si="26"/>
        <v>49</v>
      </c>
      <c r="P156">
        <f t="shared" si="27"/>
        <v>0</v>
      </c>
      <c r="S156">
        <f t="shared" si="29"/>
        <v>-1</v>
      </c>
    </row>
    <row r="157" spans="2:19" x14ac:dyDescent="0.25">
      <c r="B157" s="1">
        <v>43181</v>
      </c>
      <c r="C157" t="s">
        <v>15</v>
      </c>
      <c r="D157" t="s">
        <v>10</v>
      </c>
      <c r="E157" t="s">
        <v>8</v>
      </c>
      <c r="F157">
        <v>16</v>
      </c>
      <c r="G157">
        <v>8</v>
      </c>
      <c r="H157">
        <f t="shared" si="21"/>
        <v>-128</v>
      </c>
      <c r="I157">
        <f t="shared" si="28"/>
        <v>526767</v>
      </c>
      <c r="J157">
        <f t="shared" si="22"/>
        <v>526767</v>
      </c>
      <c r="L157">
        <f t="shared" si="23"/>
        <v>16</v>
      </c>
      <c r="M157">
        <f t="shared" si="24"/>
        <v>0</v>
      </c>
      <c r="N157">
        <f t="shared" si="25"/>
        <v>0</v>
      </c>
      <c r="O157">
        <f t="shared" si="26"/>
        <v>0</v>
      </c>
      <c r="P157">
        <f t="shared" si="27"/>
        <v>0</v>
      </c>
      <c r="S157">
        <f t="shared" si="29"/>
        <v>-1</v>
      </c>
    </row>
    <row r="158" spans="2:19" x14ac:dyDescent="0.25">
      <c r="B158" s="1">
        <v>43207</v>
      </c>
      <c r="C158" t="s">
        <v>16</v>
      </c>
      <c r="D158" t="s">
        <v>9</v>
      </c>
      <c r="E158" t="s">
        <v>8</v>
      </c>
      <c r="F158">
        <v>5</v>
      </c>
      <c r="G158">
        <v>37</v>
      </c>
      <c r="H158">
        <f t="shared" si="21"/>
        <v>-185</v>
      </c>
      <c r="I158">
        <f t="shared" si="28"/>
        <v>526582</v>
      </c>
      <c r="J158">
        <f t="shared" si="22"/>
        <v>0</v>
      </c>
      <c r="L158">
        <f t="shared" si="23"/>
        <v>0</v>
      </c>
      <c r="M158">
        <f t="shared" si="24"/>
        <v>0</v>
      </c>
      <c r="N158">
        <f t="shared" si="25"/>
        <v>0</v>
      </c>
      <c r="O158">
        <f t="shared" si="26"/>
        <v>0</v>
      </c>
      <c r="P158">
        <f t="shared" si="27"/>
        <v>5</v>
      </c>
      <c r="S158">
        <f t="shared" si="29"/>
        <v>25</v>
      </c>
    </row>
    <row r="159" spans="2:19" x14ac:dyDescent="0.25">
      <c r="B159" s="1">
        <v>43207</v>
      </c>
      <c r="C159" t="s">
        <v>16</v>
      </c>
      <c r="D159" t="s">
        <v>12</v>
      </c>
      <c r="E159" t="s">
        <v>14</v>
      </c>
      <c r="F159">
        <v>1</v>
      </c>
      <c r="G159">
        <v>32</v>
      </c>
      <c r="H159">
        <f t="shared" si="21"/>
        <v>32</v>
      </c>
      <c r="I159">
        <f t="shared" si="28"/>
        <v>526614</v>
      </c>
      <c r="J159">
        <f t="shared" si="22"/>
        <v>0</v>
      </c>
      <c r="L159">
        <f t="shared" si="23"/>
        <v>0</v>
      </c>
      <c r="M159">
        <f t="shared" si="24"/>
        <v>0</v>
      </c>
      <c r="N159">
        <f t="shared" si="25"/>
        <v>-1</v>
      </c>
      <c r="O159">
        <f t="shared" si="26"/>
        <v>0</v>
      </c>
      <c r="P159">
        <f t="shared" si="27"/>
        <v>0</v>
      </c>
      <c r="S159">
        <f t="shared" si="29"/>
        <v>-1</v>
      </c>
    </row>
    <row r="160" spans="2:19" x14ac:dyDescent="0.25">
      <c r="B160" s="1">
        <v>43207</v>
      </c>
      <c r="C160" t="s">
        <v>16</v>
      </c>
      <c r="D160" t="s">
        <v>10</v>
      </c>
      <c r="E160" t="s">
        <v>8</v>
      </c>
      <c r="F160">
        <v>34</v>
      </c>
      <c r="G160">
        <v>7</v>
      </c>
      <c r="H160">
        <f t="shared" si="21"/>
        <v>-238</v>
      </c>
      <c r="I160">
        <f t="shared" si="28"/>
        <v>526376</v>
      </c>
      <c r="J160">
        <f t="shared" si="22"/>
        <v>0</v>
      </c>
      <c r="L160">
        <f t="shared" si="23"/>
        <v>34</v>
      </c>
      <c r="M160">
        <f t="shared" si="24"/>
        <v>0</v>
      </c>
      <c r="N160">
        <f t="shared" si="25"/>
        <v>0</v>
      </c>
      <c r="O160">
        <f t="shared" si="26"/>
        <v>0</v>
      </c>
      <c r="P160">
        <f t="shared" si="27"/>
        <v>0</v>
      </c>
      <c r="S160">
        <f t="shared" si="29"/>
        <v>-1</v>
      </c>
    </row>
    <row r="161" spans="2:19" x14ac:dyDescent="0.25">
      <c r="B161" s="1">
        <v>43207</v>
      </c>
      <c r="C161" t="s">
        <v>16</v>
      </c>
      <c r="D161" t="s">
        <v>7</v>
      </c>
      <c r="E161" t="s">
        <v>8</v>
      </c>
      <c r="F161">
        <v>29</v>
      </c>
      <c r="G161">
        <v>59</v>
      </c>
      <c r="H161">
        <f t="shared" si="21"/>
        <v>-1711</v>
      </c>
      <c r="I161">
        <f t="shared" si="28"/>
        <v>524665</v>
      </c>
      <c r="J161">
        <f t="shared" si="22"/>
        <v>524665</v>
      </c>
      <c r="L161">
        <f t="shared" si="23"/>
        <v>0</v>
      </c>
      <c r="M161">
        <f t="shared" si="24"/>
        <v>0</v>
      </c>
      <c r="N161">
        <f t="shared" si="25"/>
        <v>0</v>
      </c>
      <c r="O161">
        <f t="shared" si="26"/>
        <v>29</v>
      </c>
      <c r="P161">
        <f t="shared" si="27"/>
        <v>0</v>
      </c>
      <c r="S161">
        <f t="shared" si="29"/>
        <v>-1</v>
      </c>
    </row>
    <row r="162" spans="2:19" x14ac:dyDescent="0.25">
      <c r="B162" s="1">
        <v>43228</v>
      </c>
      <c r="C162" t="s">
        <v>17</v>
      </c>
      <c r="D162" t="s">
        <v>11</v>
      </c>
      <c r="E162" t="s">
        <v>8</v>
      </c>
      <c r="F162">
        <v>34</v>
      </c>
      <c r="G162">
        <v>24</v>
      </c>
      <c r="H162">
        <f t="shared" si="21"/>
        <v>-816</v>
      </c>
      <c r="I162">
        <f t="shared" si="28"/>
        <v>523849</v>
      </c>
      <c r="J162">
        <f t="shared" si="22"/>
        <v>0</v>
      </c>
      <c r="L162">
        <f t="shared" si="23"/>
        <v>0</v>
      </c>
      <c r="M162">
        <f t="shared" si="24"/>
        <v>34</v>
      </c>
      <c r="N162">
        <f t="shared" si="25"/>
        <v>0</v>
      </c>
      <c r="O162">
        <f t="shared" si="26"/>
        <v>0</v>
      </c>
      <c r="P162">
        <f t="shared" si="27"/>
        <v>0</v>
      </c>
      <c r="S162">
        <f t="shared" si="29"/>
        <v>20</v>
      </c>
    </row>
    <row r="163" spans="2:19" x14ac:dyDescent="0.25">
      <c r="B163" s="1">
        <v>43228</v>
      </c>
      <c r="C163" t="s">
        <v>17</v>
      </c>
      <c r="D163" t="s">
        <v>12</v>
      </c>
      <c r="E163" t="s">
        <v>8</v>
      </c>
      <c r="F163">
        <v>27</v>
      </c>
      <c r="G163">
        <v>20</v>
      </c>
      <c r="H163">
        <f t="shared" si="21"/>
        <v>-540</v>
      </c>
      <c r="I163">
        <f t="shared" si="28"/>
        <v>523309</v>
      </c>
      <c r="J163">
        <f t="shared" si="22"/>
        <v>0</v>
      </c>
      <c r="L163">
        <f t="shared" si="23"/>
        <v>0</v>
      </c>
      <c r="M163">
        <f t="shared" si="24"/>
        <v>0</v>
      </c>
      <c r="N163">
        <f t="shared" si="25"/>
        <v>27</v>
      </c>
      <c r="O163">
        <f t="shared" si="26"/>
        <v>0</v>
      </c>
      <c r="P163">
        <f t="shared" si="27"/>
        <v>0</v>
      </c>
      <c r="S163">
        <f t="shared" si="29"/>
        <v>-1</v>
      </c>
    </row>
    <row r="164" spans="2:19" x14ac:dyDescent="0.25">
      <c r="B164" s="1">
        <v>43228</v>
      </c>
      <c r="C164" t="s">
        <v>17</v>
      </c>
      <c r="D164" t="s">
        <v>10</v>
      </c>
      <c r="E164" t="s">
        <v>8</v>
      </c>
      <c r="F164">
        <v>40</v>
      </c>
      <c r="G164">
        <v>8</v>
      </c>
      <c r="H164">
        <f t="shared" si="21"/>
        <v>-320</v>
      </c>
      <c r="I164">
        <f t="shared" si="28"/>
        <v>522989</v>
      </c>
      <c r="J164">
        <f t="shared" si="22"/>
        <v>522989</v>
      </c>
      <c r="L164">
        <f t="shared" si="23"/>
        <v>40</v>
      </c>
      <c r="M164">
        <f t="shared" si="24"/>
        <v>0</v>
      </c>
      <c r="N164">
        <f t="shared" si="25"/>
        <v>0</v>
      </c>
      <c r="O164">
        <f t="shared" si="26"/>
        <v>0</v>
      </c>
      <c r="P164">
        <f t="shared" si="27"/>
        <v>0</v>
      </c>
      <c r="S164">
        <f t="shared" si="29"/>
        <v>-1</v>
      </c>
    </row>
    <row r="165" spans="2:19" x14ac:dyDescent="0.25">
      <c r="B165" s="1">
        <v>43252</v>
      </c>
      <c r="C165" t="s">
        <v>18</v>
      </c>
      <c r="D165" t="s">
        <v>7</v>
      </c>
      <c r="E165" t="s">
        <v>14</v>
      </c>
      <c r="F165">
        <v>184</v>
      </c>
      <c r="G165">
        <v>99</v>
      </c>
      <c r="H165">
        <f t="shared" si="21"/>
        <v>18216</v>
      </c>
      <c r="I165">
        <f t="shared" si="28"/>
        <v>541205</v>
      </c>
      <c r="J165">
        <f t="shared" si="22"/>
        <v>0</v>
      </c>
      <c r="L165">
        <f t="shared" si="23"/>
        <v>0</v>
      </c>
      <c r="M165">
        <f t="shared" si="24"/>
        <v>0</v>
      </c>
      <c r="N165">
        <f t="shared" si="25"/>
        <v>0</v>
      </c>
      <c r="O165">
        <f t="shared" si="26"/>
        <v>-184</v>
      </c>
      <c r="P165">
        <f t="shared" si="27"/>
        <v>0</v>
      </c>
      <c r="S165">
        <f t="shared" si="29"/>
        <v>23</v>
      </c>
    </row>
    <row r="166" spans="2:19" x14ac:dyDescent="0.25">
      <c r="B166" s="1">
        <v>43252</v>
      </c>
      <c r="C166" t="s">
        <v>18</v>
      </c>
      <c r="D166" t="s">
        <v>9</v>
      </c>
      <c r="E166" t="s">
        <v>8</v>
      </c>
      <c r="F166">
        <v>48</v>
      </c>
      <c r="G166">
        <v>38</v>
      </c>
      <c r="H166">
        <f t="shared" si="21"/>
        <v>-1824</v>
      </c>
      <c r="I166">
        <f t="shared" si="28"/>
        <v>539381</v>
      </c>
      <c r="J166">
        <f t="shared" si="22"/>
        <v>0</v>
      </c>
      <c r="L166">
        <f t="shared" si="23"/>
        <v>0</v>
      </c>
      <c r="M166">
        <f t="shared" si="24"/>
        <v>0</v>
      </c>
      <c r="N166">
        <f t="shared" si="25"/>
        <v>0</v>
      </c>
      <c r="O166">
        <f t="shared" si="26"/>
        <v>0</v>
      </c>
      <c r="P166">
        <f t="shared" si="27"/>
        <v>48</v>
      </c>
      <c r="S166">
        <f t="shared" si="29"/>
        <v>-1</v>
      </c>
    </row>
    <row r="167" spans="2:19" x14ac:dyDescent="0.25">
      <c r="B167" s="1">
        <v>43252</v>
      </c>
      <c r="C167" t="s">
        <v>18</v>
      </c>
      <c r="D167" t="s">
        <v>11</v>
      </c>
      <c r="E167" t="s">
        <v>8</v>
      </c>
      <c r="F167">
        <v>21</v>
      </c>
      <c r="G167">
        <v>23</v>
      </c>
      <c r="H167">
        <f t="shared" si="21"/>
        <v>-483</v>
      </c>
      <c r="I167">
        <f t="shared" si="28"/>
        <v>538898</v>
      </c>
      <c r="J167">
        <f t="shared" si="22"/>
        <v>538898</v>
      </c>
      <c r="L167">
        <f t="shared" si="23"/>
        <v>0</v>
      </c>
      <c r="M167">
        <f t="shared" si="24"/>
        <v>21</v>
      </c>
      <c r="N167">
        <f t="shared" si="25"/>
        <v>0</v>
      </c>
      <c r="O167">
        <f t="shared" si="26"/>
        <v>0</v>
      </c>
      <c r="P167">
        <f t="shared" si="27"/>
        <v>0</v>
      </c>
      <c r="S167">
        <f t="shared" si="29"/>
        <v>-1</v>
      </c>
    </row>
    <row r="168" spans="2:19" x14ac:dyDescent="0.25">
      <c r="B168" s="1">
        <v>43270</v>
      </c>
      <c r="C168" t="s">
        <v>19</v>
      </c>
      <c r="D168" t="s">
        <v>7</v>
      </c>
      <c r="E168" t="s">
        <v>8</v>
      </c>
      <c r="F168">
        <v>47</v>
      </c>
      <c r="G168">
        <v>66</v>
      </c>
      <c r="H168">
        <f t="shared" si="21"/>
        <v>-3102</v>
      </c>
      <c r="I168">
        <f t="shared" si="28"/>
        <v>535796</v>
      </c>
      <c r="J168">
        <f t="shared" si="22"/>
        <v>0</v>
      </c>
      <c r="L168">
        <f t="shared" si="23"/>
        <v>0</v>
      </c>
      <c r="M168">
        <f t="shared" si="24"/>
        <v>0</v>
      </c>
      <c r="N168">
        <f t="shared" si="25"/>
        <v>0</v>
      </c>
      <c r="O168">
        <f t="shared" si="26"/>
        <v>47</v>
      </c>
      <c r="P168">
        <f t="shared" si="27"/>
        <v>0</v>
      </c>
      <c r="S168">
        <f t="shared" si="29"/>
        <v>17</v>
      </c>
    </row>
    <row r="169" spans="2:19" x14ac:dyDescent="0.25">
      <c r="B169" s="1">
        <v>43270</v>
      </c>
      <c r="C169" t="s">
        <v>19</v>
      </c>
      <c r="D169" t="s">
        <v>11</v>
      </c>
      <c r="E169" t="s">
        <v>8</v>
      </c>
      <c r="F169">
        <v>6</v>
      </c>
      <c r="G169">
        <v>25</v>
      </c>
      <c r="H169">
        <f t="shared" si="21"/>
        <v>-150</v>
      </c>
      <c r="I169">
        <f t="shared" si="28"/>
        <v>535646</v>
      </c>
      <c r="J169">
        <f t="shared" si="22"/>
        <v>0</v>
      </c>
      <c r="L169">
        <f t="shared" si="23"/>
        <v>0</v>
      </c>
      <c r="M169">
        <f t="shared" si="24"/>
        <v>6</v>
      </c>
      <c r="N169">
        <f t="shared" si="25"/>
        <v>0</v>
      </c>
      <c r="O169">
        <f t="shared" si="26"/>
        <v>0</v>
      </c>
      <c r="P169">
        <f t="shared" si="27"/>
        <v>0</v>
      </c>
      <c r="S169">
        <f t="shared" si="29"/>
        <v>-1</v>
      </c>
    </row>
    <row r="170" spans="2:19" x14ac:dyDescent="0.25">
      <c r="B170" s="1">
        <v>43270</v>
      </c>
      <c r="C170" t="s">
        <v>19</v>
      </c>
      <c r="D170" t="s">
        <v>9</v>
      </c>
      <c r="E170" t="s">
        <v>8</v>
      </c>
      <c r="F170">
        <v>47</v>
      </c>
      <c r="G170">
        <v>41</v>
      </c>
      <c r="H170">
        <f t="shared" si="21"/>
        <v>-1927</v>
      </c>
      <c r="I170">
        <f t="shared" si="28"/>
        <v>533719</v>
      </c>
      <c r="J170">
        <f t="shared" si="22"/>
        <v>533719</v>
      </c>
      <c r="L170">
        <f t="shared" si="23"/>
        <v>0</v>
      </c>
      <c r="M170">
        <f t="shared" si="24"/>
        <v>0</v>
      </c>
      <c r="N170">
        <f t="shared" si="25"/>
        <v>0</v>
      </c>
      <c r="O170">
        <f t="shared" si="26"/>
        <v>0</v>
      </c>
      <c r="P170">
        <f t="shared" si="27"/>
        <v>47</v>
      </c>
      <c r="S170">
        <f t="shared" si="29"/>
        <v>-1</v>
      </c>
    </row>
    <row r="171" spans="2:19" x14ac:dyDescent="0.25">
      <c r="B171" s="1">
        <v>43292</v>
      </c>
      <c r="C171" t="s">
        <v>20</v>
      </c>
      <c r="D171" t="s">
        <v>10</v>
      </c>
      <c r="E171" t="s">
        <v>14</v>
      </c>
      <c r="F171">
        <v>192</v>
      </c>
      <c r="G171">
        <v>12</v>
      </c>
      <c r="H171">
        <f t="shared" si="21"/>
        <v>2304</v>
      </c>
      <c r="I171">
        <f t="shared" si="28"/>
        <v>536023</v>
      </c>
      <c r="J171">
        <f t="shared" si="22"/>
        <v>0</v>
      </c>
      <c r="L171">
        <f t="shared" si="23"/>
        <v>-192</v>
      </c>
      <c r="M171">
        <f t="shared" si="24"/>
        <v>0</v>
      </c>
      <c r="N171">
        <f t="shared" si="25"/>
        <v>0</v>
      </c>
      <c r="O171">
        <f t="shared" si="26"/>
        <v>0</v>
      </c>
      <c r="P171">
        <f t="shared" si="27"/>
        <v>0</v>
      </c>
      <c r="S171">
        <f t="shared" si="29"/>
        <v>21</v>
      </c>
    </row>
    <row r="172" spans="2:19" x14ac:dyDescent="0.25">
      <c r="B172" s="1">
        <v>43292</v>
      </c>
      <c r="C172" t="s">
        <v>20</v>
      </c>
      <c r="D172" t="s">
        <v>11</v>
      </c>
      <c r="E172" t="s">
        <v>14</v>
      </c>
      <c r="F172">
        <v>48</v>
      </c>
      <c r="G172">
        <v>37</v>
      </c>
      <c r="H172">
        <f t="shared" si="21"/>
        <v>1776</v>
      </c>
      <c r="I172">
        <f t="shared" si="28"/>
        <v>537799</v>
      </c>
      <c r="J172">
        <f t="shared" si="22"/>
        <v>0</v>
      </c>
      <c r="L172">
        <f t="shared" si="23"/>
        <v>0</v>
      </c>
      <c r="M172">
        <f t="shared" si="24"/>
        <v>-48</v>
      </c>
      <c r="N172">
        <f t="shared" si="25"/>
        <v>0</v>
      </c>
      <c r="O172">
        <f t="shared" si="26"/>
        <v>0</v>
      </c>
      <c r="P172">
        <f t="shared" si="27"/>
        <v>0</v>
      </c>
      <c r="S172">
        <f t="shared" si="29"/>
        <v>-1</v>
      </c>
    </row>
    <row r="173" spans="2:19" x14ac:dyDescent="0.25">
      <c r="B173" s="1">
        <v>43292</v>
      </c>
      <c r="C173" t="s">
        <v>20</v>
      </c>
      <c r="D173" t="s">
        <v>7</v>
      </c>
      <c r="E173" t="s">
        <v>8</v>
      </c>
      <c r="F173">
        <v>18</v>
      </c>
      <c r="G173">
        <v>62</v>
      </c>
      <c r="H173">
        <f t="shared" si="21"/>
        <v>-1116</v>
      </c>
      <c r="I173">
        <f t="shared" si="28"/>
        <v>536683</v>
      </c>
      <c r="J173">
        <f t="shared" si="22"/>
        <v>0</v>
      </c>
      <c r="L173">
        <f t="shared" si="23"/>
        <v>0</v>
      </c>
      <c r="M173">
        <f t="shared" si="24"/>
        <v>0</v>
      </c>
      <c r="N173">
        <f t="shared" si="25"/>
        <v>0</v>
      </c>
      <c r="O173">
        <f t="shared" si="26"/>
        <v>18</v>
      </c>
      <c r="P173">
        <f t="shared" si="27"/>
        <v>0</v>
      </c>
      <c r="S173">
        <f t="shared" si="29"/>
        <v>-1</v>
      </c>
    </row>
    <row r="174" spans="2:19" x14ac:dyDescent="0.25">
      <c r="B174" s="1">
        <v>43292</v>
      </c>
      <c r="C174" t="s">
        <v>20</v>
      </c>
      <c r="D174" t="s">
        <v>9</v>
      </c>
      <c r="E174" t="s">
        <v>8</v>
      </c>
      <c r="F174">
        <v>25</v>
      </c>
      <c r="G174">
        <v>39</v>
      </c>
      <c r="H174">
        <f t="shared" si="21"/>
        <v>-975</v>
      </c>
      <c r="I174">
        <f t="shared" si="28"/>
        <v>535708</v>
      </c>
      <c r="J174">
        <f t="shared" si="22"/>
        <v>0</v>
      </c>
      <c r="L174">
        <f t="shared" si="23"/>
        <v>0</v>
      </c>
      <c r="M174">
        <f t="shared" si="24"/>
        <v>0</v>
      </c>
      <c r="N174">
        <f t="shared" si="25"/>
        <v>0</v>
      </c>
      <c r="O174">
        <f t="shared" si="26"/>
        <v>0</v>
      </c>
      <c r="P174">
        <f t="shared" si="27"/>
        <v>25</v>
      </c>
      <c r="S174">
        <f t="shared" si="29"/>
        <v>-1</v>
      </c>
    </row>
    <row r="175" spans="2:19" x14ac:dyDescent="0.25">
      <c r="B175" s="1">
        <v>43292</v>
      </c>
      <c r="C175" t="s">
        <v>20</v>
      </c>
      <c r="D175" t="s">
        <v>12</v>
      </c>
      <c r="E175" t="s">
        <v>8</v>
      </c>
      <c r="F175">
        <v>2</v>
      </c>
      <c r="G175">
        <v>20</v>
      </c>
      <c r="H175">
        <f t="shared" si="21"/>
        <v>-40</v>
      </c>
      <c r="I175">
        <f t="shared" si="28"/>
        <v>535668</v>
      </c>
      <c r="J175">
        <f t="shared" si="22"/>
        <v>535668</v>
      </c>
      <c r="L175">
        <f t="shared" si="23"/>
        <v>0</v>
      </c>
      <c r="M175">
        <f t="shared" si="24"/>
        <v>0</v>
      </c>
      <c r="N175">
        <f t="shared" si="25"/>
        <v>2</v>
      </c>
      <c r="O175">
        <f t="shared" si="26"/>
        <v>0</v>
      </c>
      <c r="P175">
        <f t="shared" si="27"/>
        <v>0</v>
      </c>
      <c r="S175">
        <f t="shared" si="29"/>
        <v>-1</v>
      </c>
    </row>
    <row r="176" spans="2:19" x14ac:dyDescent="0.25">
      <c r="B176" s="1">
        <v>43317</v>
      </c>
      <c r="C176" t="s">
        <v>21</v>
      </c>
      <c r="D176" t="s">
        <v>11</v>
      </c>
      <c r="E176" t="s">
        <v>14</v>
      </c>
      <c r="F176">
        <v>13</v>
      </c>
      <c r="G176">
        <v>38</v>
      </c>
      <c r="H176">
        <f t="shared" si="21"/>
        <v>494</v>
      </c>
      <c r="I176">
        <f t="shared" si="28"/>
        <v>536162</v>
      </c>
      <c r="J176">
        <f t="shared" si="22"/>
        <v>0</v>
      </c>
      <c r="L176">
        <f t="shared" si="23"/>
        <v>0</v>
      </c>
      <c r="M176">
        <f t="shared" si="24"/>
        <v>-13</v>
      </c>
      <c r="N176">
        <f t="shared" si="25"/>
        <v>0</v>
      </c>
      <c r="O176">
        <f t="shared" si="26"/>
        <v>0</v>
      </c>
      <c r="P176">
        <f t="shared" si="27"/>
        <v>0</v>
      </c>
      <c r="S176">
        <f t="shared" si="29"/>
        <v>24</v>
      </c>
    </row>
    <row r="177" spans="2:19" x14ac:dyDescent="0.25">
      <c r="B177" s="1">
        <v>43317</v>
      </c>
      <c r="C177" t="s">
        <v>21</v>
      </c>
      <c r="D177" t="s">
        <v>9</v>
      </c>
      <c r="E177" t="s">
        <v>14</v>
      </c>
      <c r="F177">
        <v>121</v>
      </c>
      <c r="G177">
        <v>63</v>
      </c>
      <c r="H177">
        <f t="shared" si="21"/>
        <v>7623</v>
      </c>
      <c r="I177">
        <f t="shared" si="28"/>
        <v>543785</v>
      </c>
      <c r="J177">
        <f t="shared" si="22"/>
        <v>0</v>
      </c>
      <c r="L177">
        <f t="shared" si="23"/>
        <v>0</v>
      </c>
      <c r="M177">
        <f t="shared" si="24"/>
        <v>0</v>
      </c>
      <c r="N177">
        <f t="shared" si="25"/>
        <v>0</v>
      </c>
      <c r="O177">
        <f t="shared" si="26"/>
        <v>0</v>
      </c>
      <c r="P177">
        <f t="shared" si="27"/>
        <v>-121</v>
      </c>
      <c r="S177">
        <f t="shared" si="29"/>
        <v>-1</v>
      </c>
    </row>
    <row r="178" spans="2:19" x14ac:dyDescent="0.25">
      <c r="B178" s="1">
        <v>43317</v>
      </c>
      <c r="C178" t="s">
        <v>21</v>
      </c>
      <c r="D178" t="s">
        <v>12</v>
      </c>
      <c r="E178" t="s">
        <v>8</v>
      </c>
      <c r="F178">
        <v>30</v>
      </c>
      <c r="G178">
        <v>19</v>
      </c>
      <c r="H178">
        <f t="shared" si="21"/>
        <v>-570</v>
      </c>
      <c r="I178">
        <f t="shared" si="28"/>
        <v>543215</v>
      </c>
      <c r="J178">
        <f t="shared" si="22"/>
        <v>0</v>
      </c>
      <c r="L178">
        <f t="shared" si="23"/>
        <v>0</v>
      </c>
      <c r="M178">
        <f t="shared" si="24"/>
        <v>0</v>
      </c>
      <c r="N178">
        <f t="shared" si="25"/>
        <v>30</v>
      </c>
      <c r="O178">
        <f t="shared" si="26"/>
        <v>0</v>
      </c>
      <c r="P178">
        <f t="shared" si="27"/>
        <v>0</v>
      </c>
      <c r="S178">
        <f t="shared" si="29"/>
        <v>-1</v>
      </c>
    </row>
    <row r="179" spans="2:19" x14ac:dyDescent="0.25">
      <c r="B179" s="1">
        <v>43317</v>
      </c>
      <c r="C179" t="s">
        <v>21</v>
      </c>
      <c r="D179" t="s">
        <v>10</v>
      </c>
      <c r="E179" t="s">
        <v>8</v>
      </c>
      <c r="F179">
        <v>46</v>
      </c>
      <c r="G179">
        <v>8</v>
      </c>
      <c r="H179">
        <f t="shared" si="21"/>
        <v>-368</v>
      </c>
      <c r="I179">
        <f t="shared" si="28"/>
        <v>542847</v>
      </c>
      <c r="J179">
        <f t="shared" si="22"/>
        <v>542847</v>
      </c>
      <c r="L179">
        <f t="shared" si="23"/>
        <v>46</v>
      </c>
      <c r="M179">
        <f t="shared" si="24"/>
        <v>0</v>
      </c>
      <c r="N179">
        <f t="shared" si="25"/>
        <v>0</v>
      </c>
      <c r="O179">
        <f t="shared" si="26"/>
        <v>0</v>
      </c>
      <c r="P179">
        <f t="shared" si="27"/>
        <v>0</v>
      </c>
      <c r="S179">
        <f t="shared" si="29"/>
        <v>-1</v>
      </c>
    </row>
    <row r="180" spans="2:19" x14ac:dyDescent="0.25">
      <c r="B180" s="1">
        <v>43330</v>
      </c>
      <c r="C180" t="s">
        <v>22</v>
      </c>
      <c r="D180" t="s">
        <v>10</v>
      </c>
      <c r="E180" t="s">
        <v>14</v>
      </c>
      <c r="F180">
        <v>49</v>
      </c>
      <c r="G180">
        <v>11</v>
      </c>
      <c r="H180">
        <f t="shared" si="21"/>
        <v>539</v>
      </c>
      <c r="I180">
        <f t="shared" si="28"/>
        <v>543386</v>
      </c>
      <c r="J180">
        <f t="shared" si="22"/>
        <v>0</v>
      </c>
      <c r="L180">
        <f t="shared" si="23"/>
        <v>-49</v>
      </c>
      <c r="M180">
        <f t="shared" si="24"/>
        <v>0</v>
      </c>
      <c r="N180">
        <f t="shared" si="25"/>
        <v>0</v>
      </c>
      <c r="O180">
        <f t="shared" si="26"/>
        <v>0</v>
      </c>
      <c r="P180">
        <f t="shared" si="27"/>
        <v>0</v>
      </c>
      <c r="S180">
        <f t="shared" si="29"/>
        <v>12</v>
      </c>
    </row>
    <row r="181" spans="2:19" x14ac:dyDescent="0.25">
      <c r="B181" s="1">
        <v>43330</v>
      </c>
      <c r="C181" t="s">
        <v>22</v>
      </c>
      <c r="D181" t="s">
        <v>7</v>
      </c>
      <c r="E181" t="s">
        <v>14</v>
      </c>
      <c r="F181">
        <v>61</v>
      </c>
      <c r="G181">
        <v>90</v>
      </c>
      <c r="H181">
        <f t="shared" si="21"/>
        <v>5490</v>
      </c>
      <c r="I181">
        <f t="shared" si="28"/>
        <v>548876</v>
      </c>
      <c r="J181">
        <f t="shared" si="22"/>
        <v>0</v>
      </c>
      <c r="L181">
        <f t="shared" si="23"/>
        <v>0</v>
      </c>
      <c r="M181">
        <f t="shared" si="24"/>
        <v>0</v>
      </c>
      <c r="N181">
        <f t="shared" si="25"/>
        <v>0</v>
      </c>
      <c r="O181">
        <f t="shared" si="26"/>
        <v>-61</v>
      </c>
      <c r="P181">
        <f t="shared" si="27"/>
        <v>0</v>
      </c>
      <c r="S181">
        <f t="shared" si="29"/>
        <v>-1</v>
      </c>
    </row>
    <row r="182" spans="2:19" x14ac:dyDescent="0.25">
      <c r="B182" s="1">
        <v>43330</v>
      </c>
      <c r="C182" t="s">
        <v>22</v>
      </c>
      <c r="D182" t="s">
        <v>12</v>
      </c>
      <c r="E182" t="s">
        <v>8</v>
      </c>
      <c r="F182">
        <v>19</v>
      </c>
      <c r="G182">
        <v>22</v>
      </c>
      <c r="H182">
        <f t="shared" si="21"/>
        <v>-418</v>
      </c>
      <c r="I182">
        <f t="shared" si="28"/>
        <v>548458</v>
      </c>
      <c r="J182">
        <f t="shared" si="22"/>
        <v>0</v>
      </c>
      <c r="L182">
        <f t="shared" si="23"/>
        <v>0</v>
      </c>
      <c r="M182">
        <f t="shared" si="24"/>
        <v>0</v>
      </c>
      <c r="N182">
        <f t="shared" si="25"/>
        <v>19</v>
      </c>
      <c r="O182">
        <f t="shared" si="26"/>
        <v>0</v>
      </c>
      <c r="P182">
        <f t="shared" si="27"/>
        <v>0</v>
      </c>
      <c r="S182">
        <f t="shared" si="29"/>
        <v>-1</v>
      </c>
    </row>
    <row r="183" spans="2:19" x14ac:dyDescent="0.25">
      <c r="B183" s="1">
        <v>43330</v>
      </c>
      <c r="C183" t="s">
        <v>22</v>
      </c>
      <c r="D183" t="s">
        <v>9</v>
      </c>
      <c r="E183" t="s">
        <v>8</v>
      </c>
      <c r="F183">
        <v>22</v>
      </c>
      <c r="G183">
        <v>44</v>
      </c>
      <c r="H183">
        <f t="shared" si="21"/>
        <v>-968</v>
      </c>
      <c r="I183">
        <f t="shared" si="28"/>
        <v>547490</v>
      </c>
      <c r="J183">
        <f t="shared" si="22"/>
        <v>547490</v>
      </c>
      <c r="L183">
        <f t="shared" si="23"/>
        <v>0</v>
      </c>
      <c r="M183">
        <f t="shared" si="24"/>
        <v>0</v>
      </c>
      <c r="N183">
        <f t="shared" si="25"/>
        <v>0</v>
      </c>
      <c r="O183">
        <f t="shared" si="26"/>
        <v>0</v>
      </c>
      <c r="P183">
        <f t="shared" si="27"/>
        <v>22</v>
      </c>
      <c r="S183">
        <f t="shared" si="29"/>
        <v>-1</v>
      </c>
    </row>
    <row r="184" spans="2:19" x14ac:dyDescent="0.25">
      <c r="B184" s="1">
        <v>43347</v>
      </c>
      <c r="C184" t="s">
        <v>6</v>
      </c>
      <c r="D184" t="s">
        <v>11</v>
      </c>
      <c r="E184" t="s">
        <v>8</v>
      </c>
      <c r="F184">
        <v>9</v>
      </c>
      <c r="G184">
        <v>25</v>
      </c>
      <c r="H184">
        <f t="shared" si="21"/>
        <v>-225</v>
      </c>
      <c r="I184">
        <f t="shared" si="28"/>
        <v>547265</v>
      </c>
      <c r="J184">
        <f t="shared" si="22"/>
        <v>0</v>
      </c>
      <c r="L184">
        <f t="shared" si="23"/>
        <v>0</v>
      </c>
      <c r="M184">
        <f t="shared" si="24"/>
        <v>9</v>
      </c>
      <c r="N184">
        <f t="shared" si="25"/>
        <v>0</v>
      </c>
      <c r="O184">
        <f t="shared" si="26"/>
        <v>0</v>
      </c>
      <c r="P184">
        <f t="shared" si="27"/>
        <v>0</v>
      </c>
      <c r="S184">
        <f t="shared" si="29"/>
        <v>16</v>
      </c>
    </row>
    <row r="185" spans="2:19" x14ac:dyDescent="0.25">
      <c r="B185" s="1">
        <v>43347</v>
      </c>
      <c r="C185" t="s">
        <v>6</v>
      </c>
      <c r="D185" t="s">
        <v>7</v>
      </c>
      <c r="E185" t="s">
        <v>14</v>
      </c>
      <c r="F185">
        <v>4</v>
      </c>
      <c r="G185">
        <v>94</v>
      </c>
      <c r="H185">
        <f t="shared" si="21"/>
        <v>376</v>
      </c>
      <c r="I185">
        <f t="shared" si="28"/>
        <v>547641</v>
      </c>
      <c r="J185">
        <f t="shared" si="22"/>
        <v>0</v>
      </c>
      <c r="L185">
        <f t="shared" si="23"/>
        <v>0</v>
      </c>
      <c r="M185">
        <f t="shared" si="24"/>
        <v>0</v>
      </c>
      <c r="N185">
        <f t="shared" si="25"/>
        <v>0</v>
      </c>
      <c r="O185">
        <f t="shared" si="26"/>
        <v>-4</v>
      </c>
      <c r="P185">
        <f t="shared" si="27"/>
        <v>0</v>
      </c>
      <c r="S185">
        <f t="shared" si="29"/>
        <v>-1</v>
      </c>
    </row>
    <row r="186" spans="2:19" x14ac:dyDescent="0.25">
      <c r="B186" s="1">
        <v>43347</v>
      </c>
      <c r="C186" t="s">
        <v>6</v>
      </c>
      <c r="D186" t="s">
        <v>12</v>
      </c>
      <c r="E186" t="s">
        <v>8</v>
      </c>
      <c r="F186">
        <v>8</v>
      </c>
      <c r="G186">
        <v>21</v>
      </c>
      <c r="H186">
        <f t="shared" si="21"/>
        <v>-168</v>
      </c>
      <c r="I186">
        <f t="shared" si="28"/>
        <v>547473</v>
      </c>
      <c r="J186">
        <f t="shared" si="22"/>
        <v>0</v>
      </c>
      <c r="L186">
        <f t="shared" si="23"/>
        <v>0</v>
      </c>
      <c r="M186">
        <f t="shared" si="24"/>
        <v>0</v>
      </c>
      <c r="N186">
        <f t="shared" si="25"/>
        <v>8</v>
      </c>
      <c r="O186">
        <f t="shared" si="26"/>
        <v>0</v>
      </c>
      <c r="P186">
        <f t="shared" si="27"/>
        <v>0</v>
      </c>
      <c r="S186">
        <f t="shared" si="29"/>
        <v>-1</v>
      </c>
    </row>
    <row r="187" spans="2:19" x14ac:dyDescent="0.25">
      <c r="B187" s="1">
        <v>43347</v>
      </c>
      <c r="C187" t="s">
        <v>6</v>
      </c>
      <c r="D187" t="s">
        <v>10</v>
      </c>
      <c r="E187" t="s">
        <v>8</v>
      </c>
      <c r="F187">
        <v>47</v>
      </c>
      <c r="G187">
        <v>8</v>
      </c>
      <c r="H187">
        <f t="shared" si="21"/>
        <v>-376</v>
      </c>
      <c r="I187">
        <f t="shared" si="28"/>
        <v>547097</v>
      </c>
      <c r="J187">
        <f t="shared" si="22"/>
        <v>547097</v>
      </c>
      <c r="L187">
        <f t="shared" si="23"/>
        <v>47</v>
      </c>
      <c r="M187">
        <f t="shared" si="24"/>
        <v>0</v>
      </c>
      <c r="N187">
        <f t="shared" si="25"/>
        <v>0</v>
      </c>
      <c r="O187">
        <f t="shared" si="26"/>
        <v>0</v>
      </c>
      <c r="P187">
        <f t="shared" si="27"/>
        <v>0</v>
      </c>
      <c r="S187">
        <f t="shared" si="29"/>
        <v>-1</v>
      </c>
    </row>
    <row r="188" spans="2:19" x14ac:dyDescent="0.25">
      <c r="B188" s="1">
        <v>43362</v>
      </c>
      <c r="C188" t="s">
        <v>13</v>
      </c>
      <c r="D188" t="s">
        <v>12</v>
      </c>
      <c r="E188" t="s">
        <v>14</v>
      </c>
      <c r="F188">
        <v>82</v>
      </c>
      <c r="G188">
        <v>29</v>
      </c>
      <c r="H188">
        <f t="shared" si="21"/>
        <v>2378</v>
      </c>
      <c r="I188">
        <f t="shared" si="28"/>
        <v>549475</v>
      </c>
      <c r="J188">
        <f t="shared" si="22"/>
        <v>0</v>
      </c>
      <c r="L188">
        <f t="shared" si="23"/>
        <v>0</v>
      </c>
      <c r="M188">
        <f t="shared" si="24"/>
        <v>0</v>
      </c>
      <c r="N188">
        <f t="shared" si="25"/>
        <v>-82</v>
      </c>
      <c r="O188">
        <f t="shared" si="26"/>
        <v>0</v>
      </c>
      <c r="P188">
        <f t="shared" si="27"/>
        <v>0</v>
      </c>
      <c r="S188">
        <f t="shared" si="29"/>
        <v>14</v>
      </c>
    </row>
    <row r="189" spans="2:19" x14ac:dyDescent="0.25">
      <c r="B189" s="1">
        <v>43362</v>
      </c>
      <c r="C189" t="s">
        <v>13</v>
      </c>
      <c r="D189" t="s">
        <v>9</v>
      </c>
      <c r="E189" t="s">
        <v>14</v>
      </c>
      <c r="F189">
        <v>26</v>
      </c>
      <c r="G189">
        <v>58</v>
      </c>
      <c r="H189">
        <f t="shared" si="21"/>
        <v>1508</v>
      </c>
      <c r="I189">
        <f t="shared" si="28"/>
        <v>550983</v>
      </c>
      <c r="J189">
        <f t="shared" si="22"/>
        <v>0</v>
      </c>
      <c r="L189">
        <f t="shared" si="23"/>
        <v>0</v>
      </c>
      <c r="M189">
        <f t="shared" si="24"/>
        <v>0</v>
      </c>
      <c r="N189">
        <f t="shared" si="25"/>
        <v>0</v>
      </c>
      <c r="O189">
        <f t="shared" si="26"/>
        <v>0</v>
      </c>
      <c r="P189">
        <f t="shared" si="27"/>
        <v>-26</v>
      </c>
      <c r="S189">
        <f t="shared" si="29"/>
        <v>-1</v>
      </c>
    </row>
    <row r="190" spans="2:19" x14ac:dyDescent="0.25">
      <c r="B190" s="1">
        <v>43362</v>
      </c>
      <c r="C190" t="s">
        <v>13</v>
      </c>
      <c r="D190" t="s">
        <v>10</v>
      </c>
      <c r="E190" t="s">
        <v>8</v>
      </c>
      <c r="F190">
        <v>24</v>
      </c>
      <c r="G190">
        <v>9</v>
      </c>
      <c r="H190">
        <f t="shared" si="21"/>
        <v>-216</v>
      </c>
      <c r="I190">
        <f t="shared" si="28"/>
        <v>550767</v>
      </c>
      <c r="J190">
        <f t="shared" si="22"/>
        <v>0</v>
      </c>
      <c r="L190">
        <f t="shared" si="23"/>
        <v>24</v>
      </c>
      <c r="M190">
        <f t="shared" si="24"/>
        <v>0</v>
      </c>
      <c r="N190">
        <f t="shared" si="25"/>
        <v>0</v>
      </c>
      <c r="O190">
        <f t="shared" si="26"/>
        <v>0</v>
      </c>
      <c r="P190">
        <f t="shared" si="27"/>
        <v>0</v>
      </c>
      <c r="S190">
        <f t="shared" si="29"/>
        <v>-1</v>
      </c>
    </row>
    <row r="191" spans="2:19" x14ac:dyDescent="0.25">
      <c r="B191" s="1">
        <v>43362</v>
      </c>
      <c r="C191" t="s">
        <v>13</v>
      </c>
      <c r="D191" t="s">
        <v>11</v>
      </c>
      <c r="E191" t="s">
        <v>8</v>
      </c>
      <c r="F191">
        <v>36</v>
      </c>
      <c r="G191">
        <v>26</v>
      </c>
      <c r="H191">
        <f t="shared" si="21"/>
        <v>-936</v>
      </c>
      <c r="I191">
        <f t="shared" si="28"/>
        <v>549831</v>
      </c>
      <c r="J191">
        <f t="shared" si="22"/>
        <v>0</v>
      </c>
      <c r="L191">
        <f t="shared" si="23"/>
        <v>0</v>
      </c>
      <c r="M191">
        <f t="shared" si="24"/>
        <v>36</v>
      </c>
      <c r="N191">
        <f t="shared" si="25"/>
        <v>0</v>
      </c>
      <c r="O191">
        <f t="shared" si="26"/>
        <v>0</v>
      </c>
      <c r="P191">
        <f t="shared" si="27"/>
        <v>0</v>
      </c>
      <c r="S191">
        <f t="shared" si="29"/>
        <v>-1</v>
      </c>
    </row>
    <row r="192" spans="2:19" x14ac:dyDescent="0.25">
      <c r="B192" s="1">
        <v>43362</v>
      </c>
      <c r="C192" t="s">
        <v>13</v>
      </c>
      <c r="D192" t="s">
        <v>7</v>
      </c>
      <c r="E192" t="s">
        <v>8</v>
      </c>
      <c r="F192">
        <v>6</v>
      </c>
      <c r="G192">
        <v>68</v>
      </c>
      <c r="H192">
        <f t="shared" si="21"/>
        <v>-408</v>
      </c>
      <c r="I192">
        <f t="shared" si="28"/>
        <v>549423</v>
      </c>
      <c r="J192">
        <f t="shared" si="22"/>
        <v>549423</v>
      </c>
      <c r="L192">
        <f t="shared" si="23"/>
        <v>0</v>
      </c>
      <c r="M192">
        <f t="shared" si="24"/>
        <v>0</v>
      </c>
      <c r="N192">
        <f t="shared" si="25"/>
        <v>0</v>
      </c>
      <c r="O192">
        <f t="shared" si="26"/>
        <v>6</v>
      </c>
      <c r="P192">
        <f t="shared" si="27"/>
        <v>0</v>
      </c>
      <c r="S192">
        <f t="shared" si="29"/>
        <v>-1</v>
      </c>
    </row>
    <row r="193" spans="2:19" x14ac:dyDescent="0.25">
      <c r="B193" s="1">
        <v>43381</v>
      </c>
      <c r="C193" t="s">
        <v>15</v>
      </c>
      <c r="D193" t="s">
        <v>11</v>
      </c>
      <c r="E193" t="s">
        <v>14</v>
      </c>
      <c r="F193">
        <v>45</v>
      </c>
      <c r="G193">
        <v>36</v>
      </c>
      <c r="H193">
        <f t="shared" si="21"/>
        <v>1620</v>
      </c>
      <c r="I193">
        <f t="shared" si="28"/>
        <v>551043</v>
      </c>
      <c r="J193">
        <f t="shared" si="22"/>
        <v>0</v>
      </c>
      <c r="L193">
        <f t="shared" si="23"/>
        <v>0</v>
      </c>
      <c r="M193">
        <f t="shared" si="24"/>
        <v>-45</v>
      </c>
      <c r="N193">
        <f t="shared" si="25"/>
        <v>0</v>
      </c>
      <c r="O193">
        <f t="shared" si="26"/>
        <v>0</v>
      </c>
      <c r="P193">
        <f t="shared" si="27"/>
        <v>0</v>
      </c>
      <c r="S193">
        <f t="shared" si="29"/>
        <v>18</v>
      </c>
    </row>
    <row r="194" spans="2:19" x14ac:dyDescent="0.25">
      <c r="B194" s="1">
        <v>43381</v>
      </c>
      <c r="C194" t="s">
        <v>15</v>
      </c>
      <c r="D194" t="s">
        <v>10</v>
      </c>
      <c r="E194" t="s">
        <v>8</v>
      </c>
      <c r="F194">
        <v>18</v>
      </c>
      <c r="G194">
        <v>8</v>
      </c>
      <c r="H194">
        <f t="shared" si="21"/>
        <v>-144</v>
      </c>
      <c r="I194">
        <f t="shared" si="28"/>
        <v>550899</v>
      </c>
      <c r="J194">
        <f t="shared" si="22"/>
        <v>0</v>
      </c>
      <c r="L194">
        <f t="shared" si="23"/>
        <v>18</v>
      </c>
      <c r="M194">
        <f t="shared" si="24"/>
        <v>0</v>
      </c>
      <c r="N194">
        <f t="shared" si="25"/>
        <v>0</v>
      </c>
      <c r="O194">
        <f t="shared" si="26"/>
        <v>0</v>
      </c>
      <c r="P194">
        <f t="shared" si="27"/>
        <v>0</v>
      </c>
      <c r="S194">
        <f t="shared" si="29"/>
        <v>-1</v>
      </c>
    </row>
    <row r="195" spans="2:19" x14ac:dyDescent="0.25">
      <c r="B195" s="1">
        <v>43381</v>
      </c>
      <c r="C195" t="s">
        <v>15</v>
      </c>
      <c r="D195" t="s">
        <v>9</v>
      </c>
      <c r="E195" t="s">
        <v>8</v>
      </c>
      <c r="F195">
        <v>20</v>
      </c>
      <c r="G195">
        <v>41</v>
      </c>
      <c r="H195">
        <f t="shared" si="21"/>
        <v>-820</v>
      </c>
      <c r="I195">
        <f t="shared" si="28"/>
        <v>550079</v>
      </c>
      <c r="J195">
        <f t="shared" si="22"/>
        <v>550079</v>
      </c>
      <c r="L195">
        <f t="shared" si="23"/>
        <v>0</v>
      </c>
      <c r="M195">
        <f t="shared" si="24"/>
        <v>0</v>
      </c>
      <c r="N195">
        <f t="shared" si="25"/>
        <v>0</v>
      </c>
      <c r="O195">
        <f t="shared" si="26"/>
        <v>0</v>
      </c>
      <c r="P195">
        <f t="shared" si="27"/>
        <v>20</v>
      </c>
      <c r="S195">
        <f t="shared" si="29"/>
        <v>-1</v>
      </c>
    </row>
    <row r="196" spans="2:19" x14ac:dyDescent="0.25">
      <c r="B196" s="1">
        <v>43407</v>
      </c>
      <c r="C196" t="s">
        <v>16</v>
      </c>
      <c r="D196" t="s">
        <v>12</v>
      </c>
      <c r="E196" t="s">
        <v>14</v>
      </c>
      <c r="F196">
        <v>4</v>
      </c>
      <c r="G196">
        <v>32</v>
      </c>
      <c r="H196">
        <f t="shared" si="21"/>
        <v>128</v>
      </c>
      <c r="I196">
        <f t="shared" si="28"/>
        <v>550207</v>
      </c>
      <c r="J196">
        <f t="shared" si="22"/>
        <v>0</v>
      </c>
      <c r="L196">
        <f t="shared" si="23"/>
        <v>0</v>
      </c>
      <c r="M196">
        <f t="shared" si="24"/>
        <v>0</v>
      </c>
      <c r="N196">
        <f t="shared" si="25"/>
        <v>-4</v>
      </c>
      <c r="O196">
        <f t="shared" si="26"/>
        <v>0</v>
      </c>
      <c r="P196">
        <f t="shared" si="27"/>
        <v>0</v>
      </c>
      <c r="S196">
        <f t="shared" si="29"/>
        <v>25</v>
      </c>
    </row>
    <row r="197" spans="2:19" x14ac:dyDescent="0.25">
      <c r="B197" s="1">
        <v>43407</v>
      </c>
      <c r="C197" t="s">
        <v>16</v>
      </c>
      <c r="D197" t="s">
        <v>9</v>
      </c>
      <c r="E197" t="s">
        <v>8</v>
      </c>
      <c r="F197">
        <v>48</v>
      </c>
      <c r="G197">
        <v>37</v>
      </c>
      <c r="H197">
        <f t="shared" ref="H197:H205" si="30">IF(E197=$E$4,G197*F197*-1,G197*F197)</f>
        <v>-1776</v>
      </c>
      <c r="I197">
        <f t="shared" si="28"/>
        <v>548431</v>
      </c>
      <c r="J197">
        <f t="shared" ref="J197:J205" si="31">IF(B198&gt;B197,I197,0)</f>
        <v>548431</v>
      </c>
      <c r="L197">
        <f t="shared" ref="L197:L205" si="32">IF(D197="T1",IF(E197="z",F197,-F197),0)</f>
        <v>0</v>
      </c>
      <c r="M197">
        <f t="shared" ref="M197:M205" si="33">IF(D197="T2",IF(E197="z",F197,-F197),0)</f>
        <v>0</v>
      </c>
      <c r="N197">
        <f t="shared" ref="N197:N205" si="34">IF(D197="T3",IF(E197="z",F197,-F197),0)</f>
        <v>0</v>
      </c>
      <c r="O197">
        <f t="shared" ref="O197:O205" si="35">IF(D197="T4",IF(E197="z",F197,-F197),0)</f>
        <v>0</v>
      </c>
      <c r="P197">
        <f t="shared" ref="P197:P205" si="36">IF(D197="T5",IF(E197="z",F197,-F197),0)</f>
        <v>48</v>
      </c>
      <c r="S197">
        <f t="shared" si="29"/>
        <v>-1</v>
      </c>
    </row>
    <row r="198" spans="2:19" x14ac:dyDescent="0.25">
      <c r="B198" s="1">
        <v>43428</v>
      </c>
      <c r="C198" t="s">
        <v>17</v>
      </c>
      <c r="D198" t="s">
        <v>9</v>
      </c>
      <c r="E198" t="s">
        <v>14</v>
      </c>
      <c r="F198">
        <v>64</v>
      </c>
      <c r="G198">
        <v>61</v>
      </c>
      <c r="H198">
        <f t="shared" si="30"/>
        <v>3904</v>
      </c>
      <c r="I198">
        <f t="shared" ref="I198:I205" si="37">H198+I197</f>
        <v>552335</v>
      </c>
      <c r="J198">
        <f t="shared" si="31"/>
        <v>0</v>
      </c>
      <c r="L198">
        <f t="shared" si="32"/>
        <v>0</v>
      </c>
      <c r="M198">
        <f t="shared" si="33"/>
        <v>0</v>
      </c>
      <c r="N198">
        <f t="shared" si="34"/>
        <v>0</v>
      </c>
      <c r="O198">
        <f t="shared" si="35"/>
        <v>0</v>
      </c>
      <c r="P198">
        <f t="shared" si="36"/>
        <v>-64</v>
      </c>
      <c r="S198">
        <f t="shared" ref="S198:S205" si="38">B198-B197-1</f>
        <v>20</v>
      </c>
    </row>
    <row r="199" spans="2:19" x14ac:dyDescent="0.25">
      <c r="B199" s="1">
        <v>43428</v>
      </c>
      <c r="C199" t="s">
        <v>17</v>
      </c>
      <c r="D199" t="s">
        <v>7</v>
      </c>
      <c r="E199" t="s">
        <v>8</v>
      </c>
      <c r="F199">
        <v>43</v>
      </c>
      <c r="G199">
        <v>63</v>
      </c>
      <c r="H199">
        <f t="shared" si="30"/>
        <v>-2709</v>
      </c>
      <c r="I199">
        <f t="shared" si="37"/>
        <v>549626</v>
      </c>
      <c r="J199">
        <f t="shared" si="31"/>
        <v>0</v>
      </c>
      <c r="L199">
        <f t="shared" si="32"/>
        <v>0</v>
      </c>
      <c r="M199">
        <f t="shared" si="33"/>
        <v>0</v>
      </c>
      <c r="N199">
        <f t="shared" si="34"/>
        <v>0</v>
      </c>
      <c r="O199">
        <f t="shared" si="35"/>
        <v>43</v>
      </c>
      <c r="P199">
        <f t="shared" si="36"/>
        <v>0</v>
      </c>
      <c r="S199">
        <f t="shared" si="38"/>
        <v>-1</v>
      </c>
    </row>
    <row r="200" spans="2:19" x14ac:dyDescent="0.25">
      <c r="B200" s="1">
        <v>43428</v>
      </c>
      <c r="C200" t="s">
        <v>17</v>
      </c>
      <c r="D200" t="s">
        <v>11</v>
      </c>
      <c r="E200" t="s">
        <v>8</v>
      </c>
      <c r="F200">
        <v>24</v>
      </c>
      <c r="G200">
        <v>24</v>
      </c>
      <c r="H200">
        <f t="shared" si="30"/>
        <v>-576</v>
      </c>
      <c r="I200">
        <f t="shared" si="37"/>
        <v>549050</v>
      </c>
      <c r="J200">
        <f t="shared" si="31"/>
        <v>549050</v>
      </c>
      <c r="L200">
        <f t="shared" si="32"/>
        <v>0</v>
      </c>
      <c r="M200">
        <f t="shared" si="33"/>
        <v>24</v>
      </c>
      <c r="N200">
        <f t="shared" si="34"/>
        <v>0</v>
      </c>
      <c r="O200">
        <f t="shared" si="35"/>
        <v>0</v>
      </c>
      <c r="P200">
        <f t="shared" si="36"/>
        <v>0</v>
      </c>
      <c r="S200">
        <f t="shared" si="38"/>
        <v>-1</v>
      </c>
    </row>
    <row r="201" spans="2:19" x14ac:dyDescent="0.25">
      <c r="B201" s="1">
        <v>43452</v>
      </c>
      <c r="C201" t="s">
        <v>18</v>
      </c>
      <c r="D201" t="s">
        <v>9</v>
      </c>
      <c r="E201" t="s">
        <v>14</v>
      </c>
      <c r="F201">
        <v>4</v>
      </c>
      <c r="G201">
        <v>62</v>
      </c>
      <c r="H201">
        <f t="shared" si="30"/>
        <v>248</v>
      </c>
      <c r="I201">
        <f t="shared" si="37"/>
        <v>549298</v>
      </c>
      <c r="J201">
        <f t="shared" si="31"/>
        <v>0</v>
      </c>
      <c r="L201">
        <f t="shared" si="32"/>
        <v>0</v>
      </c>
      <c r="M201">
        <f t="shared" si="33"/>
        <v>0</v>
      </c>
      <c r="N201">
        <f t="shared" si="34"/>
        <v>0</v>
      </c>
      <c r="O201">
        <f t="shared" si="35"/>
        <v>0</v>
      </c>
      <c r="P201">
        <f t="shared" si="36"/>
        <v>-4</v>
      </c>
      <c r="S201">
        <f t="shared" si="38"/>
        <v>23</v>
      </c>
    </row>
    <row r="202" spans="2:19" x14ac:dyDescent="0.25">
      <c r="B202" s="1">
        <v>43452</v>
      </c>
      <c r="C202" t="s">
        <v>18</v>
      </c>
      <c r="D202" t="s">
        <v>12</v>
      </c>
      <c r="E202" t="s">
        <v>8</v>
      </c>
      <c r="F202">
        <v>35</v>
      </c>
      <c r="G202">
        <v>19</v>
      </c>
      <c r="H202">
        <f t="shared" si="30"/>
        <v>-665</v>
      </c>
      <c r="I202">
        <f t="shared" si="37"/>
        <v>548633</v>
      </c>
      <c r="J202">
        <f t="shared" si="31"/>
        <v>0</v>
      </c>
      <c r="L202">
        <f t="shared" si="32"/>
        <v>0</v>
      </c>
      <c r="M202">
        <f t="shared" si="33"/>
        <v>0</v>
      </c>
      <c r="N202">
        <f t="shared" si="34"/>
        <v>35</v>
      </c>
      <c r="O202">
        <f t="shared" si="35"/>
        <v>0</v>
      </c>
      <c r="P202">
        <f t="shared" si="36"/>
        <v>0</v>
      </c>
      <c r="S202">
        <f t="shared" si="38"/>
        <v>-1</v>
      </c>
    </row>
    <row r="203" spans="2:19" x14ac:dyDescent="0.25">
      <c r="B203" s="1">
        <v>43452</v>
      </c>
      <c r="C203" t="s">
        <v>18</v>
      </c>
      <c r="D203" t="s">
        <v>10</v>
      </c>
      <c r="E203" t="s">
        <v>8</v>
      </c>
      <c r="F203">
        <v>41</v>
      </c>
      <c r="G203">
        <v>8</v>
      </c>
      <c r="H203">
        <f t="shared" si="30"/>
        <v>-328</v>
      </c>
      <c r="I203">
        <f t="shared" si="37"/>
        <v>548305</v>
      </c>
      <c r="J203">
        <f t="shared" si="31"/>
        <v>0</v>
      </c>
      <c r="L203">
        <f t="shared" si="32"/>
        <v>41</v>
      </c>
      <c r="M203">
        <f t="shared" si="33"/>
        <v>0</v>
      </c>
      <c r="N203">
        <f t="shared" si="34"/>
        <v>0</v>
      </c>
      <c r="O203">
        <f t="shared" si="35"/>
        <v>0</v>
      </c>
      <c r="P203">
        <f t="shared" si="36"/>
        <v>0</v>
      </c>
      <c r="S203">
        <f t="shared" si="38"/>
        <v>-1</v>
      </c>
    </row>
    <row r="204" spans="2:19" x14ac:dyDescent="0.25">
      <c r="B204" s="1">
        <v>43452</v>
      </c>
      <c r="C204" t="s">
        <v>18</v>
      </c>
      <c r="D204" t="s">
        <v>7</v>
      </c>
      <c r="E204" t="s">
        <v>8</v>
      </c>
      <c r="F204">
        <v>23</v>
      </c>
      <c r="G204">
        <v>61</v>
      </c>
      <c r="H204">
        <f t="shared" si="30"/>
        <v>-1403</v>
      </c>
      <c r="I204">
        <f t="shared" si="37"/>
        <v>546902</v>
      </c>
      <c r="J204">
        <f t="shared" si="31"/>
        <v>0</v>
      </c>
      <c r="L204">
        <f t="shared" si="32"/>
        <v>0</v>
      </c>
      <c r="M204">
        <f t="shared" si="33"/>
        <v>0</v>
      </c>
      <c r="N204">
        <f t="shared" si="34"/>
        <v>0</v>
      </c>
      <c r="O204">
        <f t="shared" si="35"/>
        <v>23</v>
      </c>
      <c r="P204">
        <f t="shared" si="36"/>
        <v>0</v>
      </c>
      <c r="S204">
        <f t="shared" si="38"/>
        <v>-1</v>
      </c>
    </row>
    <row r="205" spans="2:19" x14ac:dyDescent="0.25">
      <c r="B205" s="1">
        <v>43452</v>
      </c>
      <c r="C205" t="s">
        <v>18</v>
      </c>
      <c r="D205" t="s">
        <v>11</v>
      </c>
      <c r="E205" t="s">
        <v>8</v>
      </c>
      <c r="F205">
        <v>46</v>
      </c>
      <c r="G205">
        <v>23</v>
      </c>
      <c r="H205">
        <f t="shared" si="30"/>
        <v>-1058</v>
      </c>
      <c r="I205">
        <f t="shared" si="37"/>
        <v>545844</v>
      </c>
      <c r="J205">
        <f t="shared" si="31"/>
        <v>0</v>
      </c>
      <c r="L205">
        <f t="shared" si="32"/>
        <v>0</v>
      </c>
      <c r="M205">
        <f t="shared" si="33"/>
        <v>46</v>
      </c>
      <c r="N205">
        <f t="shared" si="34"/>
        <v>0</v>
      </c>
      <c r="O205">
        <f t="shared" si="35"/>
        <v>0</v>
      </c>
      <c r="P205">
        <f t="shared" si="36"/>
        <v>0</v>
      </c>
      <c r="S205">
        <f t="shared" si="38"/>
        <v>-1</v>
      </c>
    </row>
  </sheetData>
  <phoneticPr fontId="1" type="noConversion"/>
  <conditionalFormatting sqref="J4:J205">
    <cfRule type="top10" dxfId="3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6"/>
  <sheetViews>
    <sheetView tabSelected="1" zoomScale="85" zoomScaleNormal="85" workbookViewId="0">
      <selection activeCell="L2" sqref="L2"/>
    </sheetView>
  </sheetViews>
  <sheetFormatPr defaultRowHeight="15" x14ac:dyDescent="0.25"/>
  <cols>
    <col min="2" max="2" width="10.42578125" bestFit="1" customWidth="1"/>
    <col min="7" max="7" width="23.28515625" bestFit="1" customWidth="1"/>
    <col min="8" max="8" width="11" bestFit="1" customWidth="1"/>
  </cols>
  <sheetData>
    <row r="1" spans="2:13" x14ac:dyDescent="0.25">
      <c r="G1">
        <v>6399</v>
      </c>
    </row>
    <row r="2" spans="2:13" x14ac:dyDescent="0.25">
      <c r="I2">
        <v>500000</v>
      </c>
      <c r="L2">
        <f>MIN(I5:I206)</f>
        <v>493601</v>
      </c>
      <c r="M2">
        <f>I2-L2</f>
        <v>6399</v>
      </c>
    </row>
    <row r="4" spans="2:13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24</v>
      </c>
      <c r="I4" t="s">
        <v>23</v>
      </c>
      <c r="J4" t="s">
        <v>36</v>
      </c>
    </row>
    <row r="5" spans="2:13" x14ac:dyDescent="0.25">
      <c r="B5" s="1">
        <v>42370</v>
      </c>
      <c r="C5" t="s">
        <v>6</v>
      </c>
      <c r="D5" t="s">
        <v>7</v>
      </c>
      <c r="E5" t="s">
        <v>8</v>
      </c>
      <c r="F5">
        <v>3</v>
      </c>
      <c r="G5">
        <v>80</v>
      </c>
      <c r="H5">
        <f>IF(E5=$E$5,G5*F5*-1,G5*F5)</f>
        <v>-240</v>
      </c>
      <c r="I5">
        <f>H5+I2</f>
        <v>499760</v>
      </c>
      <c r="J5">
        <f>IF(B6&gt;B5,I5,0)</f>
        <v>0</v>
      </c>
    </row>
    <row r="6" spans="2:13" x14ac:dyDescent="0.25">
      <c r="B6" s="1">
        <v>42370</v>
      </c>
      <c r="C6" t="s">
        <v>6</v>
      </c>
      <c r="D6" t="s">
        <v>9</v>
      </c>
      <c r="E6" t="s">
        <v>8</v>
      </c>
      <c r="F6">
        <v>32</v>
      </c>
      <c r="G6">
        <v>50</v>
      </c>
      <c r="H6">
        <f t="shared" ref="H6:H69" si="0">IF(E6=$E$5,G6*F6*-1,G6*F6)</f>
        <v>-1600</v>
      </c>
      <c r="I6">
        <f>H6+I5</f>
        <v>498160</v>
      </c>
      <c r="J6">
        <f t="shared" ref="J6:J69" si="1">IF(B7&gt;B6,I6,0)</f>
        <v>0</v>
      </c>
    </row>
    <row r="7" spans="2:13" x14ac:dyDescent="0.25">
      <c r="B7" s="1">
        <v>42370</v>
      </c>
      <c r="C7" t="s">
        <v>6</v>
      </c>
      <c r="D7" t="s">
        <v>10</v>
      </c>
      <c r="E7" t="s">
        <v>8</v>
      </c>
      <c r="F7">
        <v>38</v>
      </c>
      <c r="G7">
        <v>10</v>
      </c>
      <c r="H7">
        <f t="shared" si="0"/>
        <v>-380</v>
      </c>
      <c r="I7">
        <f t="shared" ref="I7:I70" si="2">H7+I6</f>
        <v>497780</v>
      </c>
      <c r="J7">
        <f t="shared" si="1"/>
        <v>0</v>
      </c>
    </row>
    <row r="8" spans="2:13" x14ac:dyDescent="0.25">
      <c r="B8" s="1">
        <v>42370</v>
      </c>
      <c r="C8" t="s">
        <v>6</v>
      </c>
      <c r="D8" t="s">
        <v>11</v>
      </c>
      <c r="E8" t="s">
        <v>8</v>
      </c>
      <c r="F8">
        <v>33</v>
      </c>
      <c r="G8">
        <v>30</v>
      </c>
      <c r="H8">
        <f t="shared" si="0"/>
        <v>-990</v>
      </c>
      <c r="I8">
        <f t="shared" si="2"/>
        <v>496790</v>
      </c>
      <c r="J8">
        <f t="shared" si="1"/>
        <v>0</v>
      </c>
    </row>
    <row r="9" spans="2:13" x14ac:dyDescent="0.25">
      <c r="B9" s="1">
        <v>42370</v>
      </c>
      <c r="C9" t="s">
        <v>6</v>
      </c>
      <c r="D9" t="s">
        <v>12</v>
      </c>
      <c r="E9" t="s">
        <v>8</v>
      </c>
      <c r="F9">
        <v>43</v>
      </c>
      <c r="G9">
        <v>25</v>
      </c>
      <c r="H9">
        <f t="shared" si="0"/>
        <v>-1075</v>
      </c>
      <c r="I9">
        <f t="shared" si="2"/>
        <v>495715</v>
      </c>
      <c r="J9">
        <f t="shared" si="1"/>
        <v>495715</v>
      </c>
    </row>
    <row r="10" spans="2:13" x14ac:dyDescent="0.25">
      <c r="B10" s="1">
        <v>42385</v>
      </c>
      <c r="C10" t="s">
        <v>13</v>
      </c>
      <c r="D10" t="s">
        <v>9</v>
      </c>
      <c r="E10" t="s">
        <v>14</v>
      </c>
      <c r="F10">
        <v>32</v>
      </c>
      <c r="G10">
        <v>58</v>
      </c>
      <c r="H10">
        <f t="shared" si="0"/>
        <v>1856</v>
      </c>
      <c r="I10">
        <f t="shared" si="2"/>
        <v>497571</v>
      </c>
      <c r="J10">
        <f t="shared" si="1"/>
        <v>0</v>
      </c>
    </row>
    <row r="11" spans="2:13" x14ac:dyDescent="0.25">
      <c r="B11" s="1">
        <v>42385</v>
      </c>
      <c r="C11" t="s">
        <v>13</v>
      </c>
      <c r="D11" t="s">
        <v>11</v>
      </c>
      <c r="E11" t="s">
        <v>8</v>
      </c>
      <c r="F11">
        <v>14</v>
      </c>
      <c r="G11">
        <v>26</v>
      </c>
      <c r="H11">
        <f t="shared" si="0"/>
        <v>-364</v>
      </c>
      <c r="I11">
        <f t="shared" si="2"/>
        <v>497207</v>
      </c>
      <c r="J11">
        <f t="shared" si="1"/>
        <v>497207</v>
      </c>
    </row>
    <row r="12" spans="2:13" x14ac:dyDescent="0.25">
      <c r="B12" s="1">
        <v>42393</v>
      </c>
      <c r="C12" t="s">
        <v>15</v>
      </c>
      <c r="D12" t="s">
        <v>9</v>
      </c>
      <c r="E12" t="s">
        <v>8</v>
      </c>
      <c r="F12">
        <v>44</v>
      </c>
      <c r="G12">
        <v>46</v>
      </c>
      <c r="H12">
        <f t="shared" si="0"/>
        <v>-2024</v>
      </c>
      <c r="I12">
        <f t="shared" si="2"/>
        <v>495183</v>
      </c>
      <c r="J12">
        <f t="shared" si="1"/>
        <v>0</v>
      </c>
    </row>
    <row r="13" spans="2:13" x14ac:dyDescent="0.25">
      <c r="B13" s="1">
        <v>42393</v>
      </c>
      <c r="C13" t="s">
        <v>15</v>
      </c>
      <c r="D13" t="s">
        <v>11</v>
      </c>
      <c r="E13" t="s">
        <v>8</v>
      </c>
      <c r="F13">
        <v>1</v>
      </c>
      <c r="G13">
        <v>28</v>
      </c>
      <c r="H13">
        <f t="shared" si="0"/>
        <v>-28</v>
      </c>
      <c r="I13">
        <f t="shared" si="2"/>
        <v>495155</v>
      </c>
      <c r="J13">
        <f t="shared" si="1"/>
        <v>0</v>
      </c>
    </row>
    <row r="14" spans="2:13" x14ac:dyDescent="0.25">
      <c r="B14" s="1">
        <v>42393</v>
      </c>
      <c r="C14" t="s">
        <v>15</v>
      </c>
      <c r="D14" t="s">
        <v>7</v>
      </c>
      <c r="E14" t="s">
        <v>8</v>
      </c>
      <c r="F14">
        <v>21</v>
      </c>
      <c r="G14">
        <v>74</v>
      </c>
      <c r="H14">
        <f t="shared" si="0"/>
        <v>-1554</v>
      </c>
      <c r="I14">
        <f t="shared" si="2"/>
        <v>493601</v>
      </c>
      <c r="J14">
        <f t="shared" si="1"/>
        <v>493601</v>
      </c>
    </row>
    <row r="15" spans="2:13" x14ac:dyDescent="0.25">
      <c r="B15" s="1">
        <v>42419</v>
      </c>
      <c r="C15" t="s">
        <v>16</v>
      </c>
      <c r="D15" t="s">
        <v>12</v>
      </c>
      <c r="E15" t="s">
        <v>14</v>
      </c>
      <c r="F15">
        <v>43</v>
      </c>
      <c r="G15">
        <v>32</v>
      </c>
      <c r="H15">
        <f t="shared" si="0"/>
        <v>1376</v>
      </c>
      <c r="I15">
        <f t="shared" si="2"/>
        <v>494977</v>
      </c>
      <c r="J15">
        <f t="shared" si="1"/>
        <v>0</v>
      </c>
    </row>
    <row r="16" spans="2:13" x14ac:dyDescent="0.25">
      <c r="B16" s="1">
        <v>42419</v>
      </c>
      <c r="C16" t="s">
        <v>16</v>
      </c>
      <c r="D16" t="s">
        <v>10</v>
      </c>
      <c r="E16" t="s">
        <v>14</v>
      </c>
      <c r="F16">
        <v>38</v>
      </c>
      <c r="G16">
        <v>13</v>
      </c>
      <c r="H16">
        <f t="shared" si="0"/>
        <v>494</v>
      </c>
      <c r="I16">
        <f t="shared" si="2"/>
        <v>495471</v>
      </c>
      <c r="J16">
        <f t="shared" si="1"/>
        <v>0</v>
      </c>
    </row>
    <row r="17" spans="2:10" x14ac:dyDescent="0.25">
      <c r="B17" s="1">
        <v>42419</v>
      </c>
      <c r="C17" t="s">
        <v>16</v>
      </c>
      <c r="D17" t="s">
        <v>7</v>
      </c>
      <c r="E17" t="s">
        <v>8</v>
      </c>
      <c r="F17">
        <v>9</v>
      </c>
      <c r="G17">
        <v>59</v>
      </c>
      <c r="H17">
        <f t="shared" si="0"/>
        <v>-531</v>
      </c>
      <c r="I17">
        <f t="shared" si="2"/>
        <v>494940</v>
      </c>
      <c r="J17">
        <f t="shared" si="1"/>
        <v>0</v>
      </c>
    </row>
    <row r="18" spans="2:10" x14ac:dyDescent="0.25">
      <c r="B18" s="1">
        <v>42419</v>
      </c>
      <c r="C18" t="s">
        <v>16</v>
      </c>
      <c r="D18" t="s">
        <v>9</v>
      </c>
      <c r="E18" t="s">
        <v>8</v>
      </c>
      <c r="F18">
        <v>8</v>
      </c>
      <c r="G18">
        <v>37</v>
      </c>
      <c r="H18">
        <f t="shared" si="0"/>
        <v>-296</v>
      </c>
      <c r="I18">
        <f t="shared" si="2"/>
        <v>494644</v>
      </c>
      <c r="J18">
        <f t="shared" si="1"/>
        <v>494644</v>
      </c>
    </row>
    <row r="19" spans="2:10" x14ac:dyDescent="0.25">
      <c r="B19" s="1">
        <v>42440</v>
      </c>
      <c r="C19" t="s">
        <v>17</v>
      </c>
      <c r="D19" t="s">
        <v>9</v>
      </c>
      <c r="E19" t="s">
        <v>14</v>
      </c>
      <c r="F19">
        <v>50</v>
      </c>
      <c r="G19">
        <v>61</v>
      </c>
      <c r="H19">
        <f t="shared" si="0"/>
        <v>3050</v>
      </c>
      <c r="I19">
        <f t="shared" si="2"/>
        <v>497694</v>
      </c>
      <c r="J19">
        <f t="shared" si="1"/>
        <v>0</v>
      </c>
    </row>
    <row r="20" spans="2:10" x14ac:dyDescent="0.25">
      <c r="B20" s="1">
        <v>42440</v>
      </c>
      <c r="C20" t="s">
        <v>17</v>
      </c>
      <c r="D20" t="s">
        <v>12</v>
      </c>
      <c r="E20" t="s">
        <v>8</v>
      </c>
      <c r="F20">
        <v>32</v>
      </c>
      <c r="G20">
        <v>20</v>
      </c>
      <c r="H20">
        <f t="shared" si="0"/>
        <v>-640</v>
      </c>
      <c r="I20">
        <f t="shared" si="2"/>
        <v>497054</v>
      </c>
      <c r="J20">
        <f t="shared" si="1"/>
        <v>0</v>
      </c>
    </row>
    <row r="21" spans="2:10" x14ac:dyDescent="0.25">
      <c r="B21" s="1">
        <v>42440</v>
      </c>
      <c r="C21" t="s">
        <v>17</v>
      </c>
      <c r="D21" t="s">
        <v>10</v>
      </c>
      <c r="E21" t="s">
        <v>8</v>
      </c>
      <c r="F21">
        <v>7</v>
      </c>
      <c r="G21">
        <v>8</v>
      </c>
      <c r="H21">
        <f t="shared" si="0"/>
        <v>-56</v>
      </c>
      <c r="I21">
        <f t="shared" si="2"/>
        <v>496998</v>
      </c>
      <c r="J21">
        <f t="shared" si="1"/>
        <v>0</v>
      </c>
    </row>
    <row r="22" spans="2:10" x14ac:dyDescent="0.25">
      <c r="B22" s="1">
        <v>42440</v>
      </c>
      <c r="C22" t="s">
        <v>17</v>
      </c>
      <c r="D22" t="s">
        <v>11</v>
      </c>
      <c r="E22" t="s">
        <v>8</v>
      </c>
      <c r="F22">
        <v>10</v>
      </c>
      <c r="G22">
        <v>24</v>
      </c>
      <c r="H22">
        <f t="shared" si="0"/>
        <v>-240</v>
      </c>
      <c r="I22">
        <f t="shared" si="2"/>
        <v>496758</v>
      </c>
      <c r="J22">
        <f t="shared" si="1"/>
        <v>496758</v>
      </c>
    </row>
    <row r="23" spans="2:10" x14ac:dyDescent="0.25">
      <c r="B23" s="1">
        <v>42464</v>
      </c>
      <c r="C23" t="s">
        <v>18</v>
      </c>
      <c r="D23" t="s">
        <v>10</v>
      </c>
      <c r="E23" t="s">
        <v>14</v>
      </c>
      <c r="F23">
        <v>7</v>
      </c>
      <c r="G23">
        <v>12</v>
      </c>
      <c r="H23">
        <f t="shared" si="0"/>
        <v>84</v>
      </c>
      <c r="I23">
        <f t="shared" si="2"/>
        <v>496842</v>
      </c>
      <c r="J23">
        <f t="shared" si="1"/>
        <v>0</v>
      </c>
    </row>
    <row r="24" spans="2:10" x14ac:dyDescent="0.25">
      <c r="B24" s="1">
        <v>42464</v>
      </c>
      <c r="C24" t="s">
        <v>18</v>
      </c>
      <c r="D24" t="s">
        <v>12</v>
      </c>
      <c r="E24" t="s">
        <v>8</v>
      </c>
      <c r="F24">
        <v>25</v>
      </c>
      <c r="G24">
        <v>19</v>
      </c>
      <c r="H24">
        <f t="shared" si="0"/>
        <v>-475</v>
      </c>
      <c r="I24">
        <f t="shared" si="2"/>
        <v>496367</v>
      </c>
      <c r="J24">
        <f t="shared" si="1"/>
        <v>0</v>
      </c>
    </row>
    <row r="25" spans="2:10" x14ac:dyDescent="0.25">
      <c r="B25" s="1">
        <v>42464</v>
      </c>
      <c r="C25" t="s">
        <v>18</v>
      </c>
      <c r="D25" t="s">
        <v>9</v>
      </c>
      <c r="E25" t="s">
        <v>8</v>
      </c>
      <c r="F25">
        <v>33</v>
      </c>
      <c r="G25">
        <v>38</v>
      </c>
      <c r="H25">
        <f t="shared" si="0"/>
        <v>-1254</v>
      </c>
      <c r="I25">
        <f t="shared" si="2"/>
        <v>495113</v>
      </c>
      <c r="J25">
        <f t="shared" si="1"/>
        <v>495113</v>
      </c>
    </row>
    <row r="26" spans="2:10" x14ac:dyDescent="0.25">
      <c r="B26" s="1">
        <v>42482</v>
      </c>
      <c r="C26" t="s">
        <v>19</v>
      </c>
      <c r="D26" t="s">
        <v>11</v>
      </c>
      <c r="E26" t="s">
        <v>14</v>
      </c>
      <c r="F26">
        <v>36</v>
      </c>
      <c r="G26">
        <v>35</v>
      </c>
      <c r="H26">
        <f t="shared" si="0"/>
        <v>1260</v>
      </c>
      <c r="I26">
        <f t="shared" si="2"/>
        <v>496373</v>
      </c>
      <c r="J26">
        <f t="shared" si="1"/>
        <v>0</v>
      </c>
    </row>
    <row r="27" spans="2:10" x14ac:dyDescent="0.25">
      <c r="B27" s="1">
        <v>42482</v>
      </c>
      <c r="C27" t="s">
        <v>19</v>
      </c>
      <c r="D27" t="s">
        <v>7</v>
      </c>
      <c r="E27" t="s">
        <v>8</v>
      </c>
      <c r="F27">
        <v>5</v>
      </c>
      <c r="G27">
        <v>66</v>
      </c>
      <c r="H27">
        <f t="shared" si="0"/>
        <v>-330</v>
      </c>
      <c r="I27">
        <f t="shared" si="2"/>
        <v>496043</v>
      </c>
      <c r="J27">
        <f t="shared" si="1"/>
        <v>0</v>
      </c>
    </row>
    <row r="28" spans="2:10" x14ac:dyDescent="0.25">
      <c r="B28" s="1">
        <v>42482</v>
      </c>
      <c r="C28" t="s">
        <v>19</v>
      </c>
      <c r="D28" t="s">
        <v>9</v>
      </c>
      <c r="E28" t="s">
        <v>8</v>
      </c>
      <c r="F28">
        <v>35</v>
      </c>
      <c r="G28">
        <v>41</v>
      </c>
      <c r="H28">
        <f t="shared" si="0"/>
        <v>-1435</v>
      </c>
      <c r="I28">
        <f t="shared" si="2"/>
        <v>494608</v>
      </c>
      <c r="J28">
        <f t="shared" si="1"/>
        <v>494608</v>
      </c>
    </row>
    <row r="29" spans="2:10" x14ac:dyDescent="0.25">
      <c r="B29" s="1">
        <v>42504</v>
      </c>
      <c r="C29" t="s">
        <v>20</v>
      </c>
      <c r="D29" t="s">
        <v>7</v>
      </c>
      <c r="E29" t="s">
        <v>14</v>
      </c>
      <c r="F29">
        <v>38</v>
      </c>
      <c r="G29">
        <v>98</v>
      </c>
      <c r="H29">
        <f t="shared" si="0"/>
        <v>3724</v>
      </c>
      <c r="I29">
        <f t="shared" si="2"/>
        <v>498332</v>
      </c>
      <c r="J29">
        <f t="shared" si="1"/>
        <v>0</v>
      </c>
    </row>
    <row r="30" spans="2:10" x14ac:dyDescent="0.25">
      <c r="B30" s="1">
        <v>42504</v>
      </c>
      <c r="C30" t="s">
        <v>20</v>
      </c>
      <c r="D30" t="s">
        <v>11</v>
      </c>
      <c r="E30" t="s">
        <v>8</v>
      </c>
      <c r="F30">
        <v>10</v>
      </c>
      <c r="G30">
        <v>23</v>
      </c>
      <c r="H30">
        <f t="shared" si="0"/>
        <v>-230</v>
      </c>
      <c r="I30">
        <f t="shared" si="2"/>
        <v>498102</v>
      </c>
      <c r="J30">
        <f t="shared" si="1"/>
        <v>498102</v>
      </c>
    </row>
    <row r="31" spans="2:10" x14ac:dyDescent="0.25">
      <c r="B31" s="1">
        <v>42529</v>
      </c>
      <c r="C31" t="s">
        <v>21</v>
      </c>
      <c r="D31" t="s">
        <v>11</v>
      </c>
      <c r="E31" t="s">
        <v>14</v>
      </c>
      <c r="F31">
        <v>4</v>
      </c>
      <c r="G31">
        <v>38</v>
      </c>
      <c r="H31">
        <f t="shared" si="0"/>
        <v>152</v>
      </c>
      <c r="I31">
        <f t="shared" si="2"/>
        <v>498254</v>
      </c>
      <c r="J31">
        <f t="shared" si="1"/>
        <v>0</v>
      </c>
    </row>
    <row r="32" spans="2:10" x14ac:dyDescent="0.25">
      <c r="B32" s="1">
        <v>42529</v>
      </c>
      <c r="C32" t="s">
        <v>21</v>
      </c>
      <c r="D32" t="s">
        <v>7</v>
      </c>
      <c r="E32" t="s">
        <v>8</v>
      </c>
      <c r="F32">
        <v>42</v>
      </c>
      <c r="G32">
        <v>60</v>
      </c>
      <c r="H32">
        <f t="shared" si="0"/>
        <v>-2520</v>
      </c>
      <c r="I32">
        <f t="shared" si="2"/>
        <v>495734</v>
      </c>
      <c r="J32">
        <f t="shared" si="1"/>
        <v>0</v>
      </c>
    </row>
    <row r="33" spans="2:10" x14ac:dyDescent="0.25">
      <c r="B33" s="1">
        <v>42529</v>
      </c>
      <c r="C33" t="s">
        <v>21</v>
      </c>
      <c r="D33" t="s">
        <v>10</v>
      </c>
      <c r="E33" t="s">
        <v>8</v>
      </c>
      <c r="F33">
        <v>28</v>
      </c>
      <c r="G33">
        <v>8</v>
      </c>
      <c r="H33">
        <f t="shared" si="0"/>
        <v>-224</v>
      </c>
      <c r="I33">
        <f t="shared" si="2"/>
        <v>495510</v>
      </c>
      <c r="J33">
        <f t="shared" si="1"/>
        <v>0</v>
      </c>
    </row>
    <row r="34" spans="2:10" x14ac:dyDescent="0.25">
      <c r="B34" s="1">
        <v>42529</v>
      </c>
      <c r="C34" t="s">
        <v>21</v>
      </c>
      <c r="D34" t="s">
        <v>12</v>
      </c>
      <c r="E34" t="s">
        <v>8</v>
      </c>
      <c r="F34">
        <v>19</v>
      </c>
      <c r="G34">
        <v>19</v>
      </c>
      <c r="H34">
        <f t="shared" si="0"/>
        <v>-361</v>
      </c>
      <c r="I34">
        <f t="shared" si="2"/>
        <v>495149</v>
      </c>
      <c r="J34">
        <f t="shared" si="1"/>
        <v>495149</v>
      </c>
    </row>
    <row r="35" spans="2:10" x14ac:dyDescent="0.25">
      <c r="B35" s="1">
        <v>42542</v>
      </c>
      <c r="C35" t="s">
        <v>22</v>
      </c>
      <c r="D35" t="s">
        <v>12</v>
      </c>
      <c r="E35" t="s">
        <v>14</v>
      </c>
      <c r="F35">
        <v>72</v>
      </c>
      <c r="G35">
        <v>28</v>
      </c>
      <c r="H35">
        <f t="shared" si="0"/>
        <v>2016</v>
      </c>
      <c r="I35">
        <f t="shared" si="2"/>
        <v>497165</v>
      </c>
      <c r="J35">
        <f t="shared" si="1"/>
        <v>0</v>
      </c>
    </row>
    <row r="36" spans="2:10" x14ac:dyDescent="0.25">
      <c r="B36" s="1">
        <v>42542</v>
      </c>
      <c r="C36" t="s">
        <v>22</v>
      </c>
      <c r="D36" t="s">
        <v>7</v>
      </c>
      <c r="E36" t="s">
        <v>14</v>
      </c>
      <c r="F36">
        <v>42</v>
      </c>
      <c r="G36">
        <v>90</v>
      </c>
      <c r="H36">
        <f t="shared" si="0"/>
        <v>3780</v>
      </c>
      <c r="I36">
        <f t="shared" si="2"/>
        <v>500945</v>
      </c>
      <c r="J36">
        <f t="shared" si="1"/>
        <v>0</v>
      </c>
    </row>
    <row r="37" spans="2:10" x14ac:dyDescent="0.25">
      <c r="B37" s="1">
        <v>42542</v>
      </c>
      <c r="C37" t="s">
        <v>22</v>
      </c>
      <c r="D37" t="s">
        <v>9</v>
      </c>
      <c r="E37" t="s">
        <v>8</v>
      </c>
      <c r="F37">
        <v>42</v>
      </c>
      <c r="G37">
        <v>44</v>
      </c>
      <c r="H37">
        <f t="shared" si="0"/>
        <v>-1848</v>
      </c>
      <c r="I37">
        <f t="shared" si="2"/>
        <v>499097</v>
      </c>
      <c r="J37">
        <f t="shared" si="1"/>
        <v>0</v>
      </c>
    </row>
    <row r="38" spans="2:10" x14ac:dyDescent="0.25">
      <c r="B38" s="1">
        <v>42542</v>
      </c>
      <c r="C38" t="s">
        <v>22</v>
      </c>
      <c r="D38" t="s">
        <v>11</v>
      </c>
      <c r="E38" t="s">
        <v>8</v>
      </c>
      <c r="F38">
        <v>33</v>
      </c>
      <c r="G38">
        <v>26</v>
      </c>
      <c r="H38">
        <f t="shared" si="0"/>
        <v>-858</v>
      </c>
      <c r="I38">
        <f t="shared" si="2"/>
        <v>498239</v>
      </c>
      <c r="J38">
        <f t="shared" si="1"/>
        <v>0</v>
      </c>
    </row>
    <row r="39" spans="2:10" x14ac:dyDescent="0.25">
      <c r="B39" s="1">
        <v>42542</v>
      </c>
      <c r="C39" t="s">
        <v>22</v>
      </c>
      <c r="D39" t="s">
        <v>10</v>
      </c>
      <c r="E39" t="s">
        <v>8</v>
      </c>
      <c r="F39">
        <v>9</v>
      </c>
      <c r="G39">
        <v>9</v>
      </c>
      <c r="H39">
        <f t="shared" si="0"/>
        <v>-81</v>
      </c>
      <c r="I39">
        <f t="shared" si="2"/>
        <v>498158</v>
      </c>
      <c r="J39">
        <f t="shared" si="1"/>
        <v>498158</v>
      </c>
    </row>
    <row r="40" spans="2:10" x14ac:dyDescent="0.25">
      <c r="B40" s="1">
        <v>42559</v>
      </c>
      <c r="C40" t="s">
        <v>6</v>
      </c>
      <c r="D40" t="s">
        <v>12</v>
      </c>
      <c r="E40" t="s">
        <v>14</v>
      </c>
      <c r="F40">
        <v>4</v>
      </c>
      <c r="G40">
        <v>29</v>
      </c>
      <c r="H40">
        <f t="shared" si="0"/>
        <v>116</v>
      </c>
      <c r="I40">
        <f t="shared" si="2"/>
        <v>498274</v>
      </c>
      <c r="J40">
        <f t="shared" si="1"/>
        <v>0</v>
      </c>
    </row>
    <row r="41" spans="2:10" x14ac:dyDescent="0.25">
      <c r="B41" s="1">
        <v>42559</v>
      </c>
      <c r="C41" t="s">
        <v>6</v>
      </c>
      <c r="D41" t="s">
        <v>10</v>
      </c>
      <c r="E41" t="s">
        <v>14</v>
      </c>
      <c r="F41">
        <v>37</v>
      </c>
      <c r="G41">
        <v>12</v>
      </c>
      <c r="H41">
        <f t="shared" si="0"/>
        <v>444</v>
      </c>
      <c r="I41">
        <f t="shared" si="2"/>
        <v>498718</v>
      </c>
      <c r="J41">
        <f t="shared" si="1"/>
        <v>0</v>
      </c>
    </row>
    <row r="42" spans="2:10" x14ac:dyDescent="0.25">
      <c r="B42" s="1">
        <v>42559</v>
      </c>
      <c r="C42" t="s">
        <v>6</v>
      </c>
      <c r="D42" t="s">
        <v>9</v>
      </c>
      <c r="E42" t="s">
        <v>8</v>
      </c>
      <c r="F42">
        <v>35</v>
      </c>
      <c r="G42">
        <v>42</v>
      </c>
      <c r="H42">
        <f t="shared" si="0"/>
        <v>-1470</v>
      </c>
      <c r="I42">
        <f t="shared" si="2"/>
        <v>497248</v>
      </c>
      <c r="J42">
        <f t="shared" si="1"/>
        <v>0</v>
      </c>
    </row>
    <row r="43" spans="2:10" x14ac:dyDescent="0.25">
      <c r="B43" s="1">
        <v>42559</v>
      </c>
      <c r="C43" t="s">
        <v>6</v>
      </c>
      <c r="D43" t="s">
        <v>7</v>
      </c>
      <c r="E43" t="s">
        <v>8</v>
      </c>
      <c r="F43">
        <v>32</v>
      </c>
      <c r="G43">
        <v>66</v>
      </c>
      <c r="H43">
        <f t="shared" si="0"/>
        <v>-2112</v>
      </c>
      <c r="I43">
        <f t="shared" si="2"/>
        <v>495136</v>
      </c>
      <c r="J43">
        <f t="shared" si="1"/>
        <v>495136</v>
      </c>
    </row>
    <row r="44" spans="2:10" x14ac:dyDescent="0.25">
      <c r="B44" s="1">
        <v>42574</v>
      </c>
      <c r="C44" t="s">
        <v>13</v>
      </c>
      <c r="D44" t="s">
        <v>7</v>
      </c>
      <c r="E44" t="s">
        <v>14</v>
      </c>
      <c r="F44">
        <v>32</v>
      </c>
      <c r="G44">
        <v>92</v>
      </c>
      <c r="H44">
        <f t="shared" si="0"/>
        <v>2944</v>
      </c>
      <c r="I44">
        <f t="shared" si="2"/>
        <v>498080</v>
      </c>
      <c r="J44">
        <f t="shared" si="1"/>
        <v>0</v>
      </c>
    </row>
    <row r="45" spans="2:10" x14ac:dyDescent="0.25">
      <c r="B45" s="1">
        <v>42574</v>
      </c>
      <c r="C45" t="s">
        <v>13</v>
      </c>
      <c r="D45" t="s">
        <v>9</v>
      </c>
      <c r="E45" t="s">
        <v>8</v>
      </c>
      <c r="F45">
        <v>48</v>
      </c>
      <c r="G45">
        <v>43</v>
      </c>
      <c r="H45">
        <f t="shared" si="0"/>
        <v>-2064</v>
      </c>
      <c r="I45">
        <f t="shared" si="2"/>
        <v>496016</v>
      </c>
      <c r="J45">
        <f t="shared" si="1"/>
        <v>496016</v>
      </c>
    </row>
    <row r="46" spans="2:10" x14ac:dyDescent="0.25">
      <c r="B46" s="1">
        <v>42593</v>
      </c>
      <c r="C46" t="s">
        <v>15</v>
      </c>
      <c r="D46" t="s">
        <v>9</v>
      </c>
      <c r="E46" t="s">
        <v>14</v>
      </c>
      <c r="F46">
        <v>191</v>
      </c>
      <c r="G46">
        <v>60</v>
      </c>
      <c r="H46">
        <f t="shared" si="0"/>
        <v>11460</v>
      </c>
      <c r="I46">
        <f t="shared" si="2"/>
        <v>507476</v>
      </c>
      <c r="J46">
        <f t="shared" si="1"/>
        <v>0</v>
      </c>
    </row>
    <row r="47" spans="2:10" x14ac:dyDescent="0.25">
      <c r="B47" s="1">
        <v>42593</v>
      </c>
      <c r="C47" t="s">
        <v>15</v>
      </c>
      <c r="D47" t="s">
        <v>11</v>
      </c>
      <c r="E47" t="s">
        <v>8</v>
      </c>
      <c r="F47">
        <v>9</v>
      </c>
      <c r="G47">
        <v>24</v>
      </c>
      <c r="H47">
        <f t="shared" si="0"/>
        <v>-216</v>
      </c>
      <c r="I47">
        <f t="shared" si="2"/>
        <v>507260</v>
      </c>
      <c r="J47">
        <f t="shared" si="1"/>
        <v>0</v>
      </c>
    </row>
    <row r="48" spans="2:10" x14ac:dyDescent="0.25">
      <c r="B48" s="1">
        <v>42593</v>
      </c>
      <c r="C48" t="s">
        <v>15</v>
      </c>
      <c r="D48" t="s">
        <v>7</v>
      </c>
      <c r="E48" t="s">
        <v>8</v>
      </c>
      <c r="F48">
        <v>36</v>
      </c>
      <c r="G48">
        <v>65</v>
      </c>
      <c r="H48">
        <f t="shared" si="0"/>
        <v>-2340</v>
      </c>
      <c r="I48">
        <f t="shared" si="2"/>
        <v>504920</v>
      </c>
      <c r="J48">
        <f t="shared" si="1"/>
        <v>504920</v>
      </c>
    </row>
    <row r="49" spans="2:10" x14ac:dyDescent="0.25">
      <c r="B49" s="1">
        <v>42619</v>
      </c>
      <c r="C49" t="s">
        <v>16</v>
      </c>
      <c r="D49" t="s">
        <v>10</v>
      </c>
      <c r="E49" t="s">
        <v>8</v>
      </c>
      <c r="F49">
        <v>47</v>
      </c>
      <c r="G49">
        <v>7</v>
      </c>
      <c r="H49">
        <f t="shared" si="0"/>
        <v>-329</v>
      </c>
      <c r="I49">
        <f t="shared" si="2"/>
        <v>504591</v>
      </c>
      <c r="J49">
        <f t="shared" si="1"/>
        <v>0</v>
      </c>
    </row>
    <row r="50" spans="2:10" x14ac:dyDescent="0.25">
      <c r="B50" s="1">
        <v>42619</v>
      </c>
      <c r="C50" t="s">
        <v>16</v>
      </c>
      <c r="D50" t="s">
        <v>9</v>
      </c>
      <c r="E50" t="s">
        <v>14</v>
      </c>
      <c r="F50">
        <v>4</v>
      </c>
      <c r="G50">
        <v>63</v>
      </c>
      <c r="H50">
        <f t="shared" si="0"/>
        <v>252</v>
      </c>
      <c r="I50">
        <f t="shared" si="2"/>
        <v>504843</v>
      </c>
      <c r="J50">
        <f t="shared" si="1"/>
        <v>0</v>
      </c>
    </row>
    <row r="51" spans="2:10" x14ac:dyDescent="0.25">
      <c r="B51" s="1">
        <v>42619</v>
      </c>
      <c r="C51" t="s">
        <v>16</v>
      </c>
      <c r="D51" t="s">
        <v>12</v>
      </c>
      <c r="E51" t="s">
        <v>8</v>
      </c>
      <c r="F51">
        <v>8</v>
      </c>
      <c r="G51">
        <v>19</v>
      </c>
      <c r="H51">
        <f t="shared" si="0"/>
        <v>-152</v>
      </c>
      <c r="I51">
        <f t="shared" si="2"/>
        <v>504691</v>
      </c>
      <c r="J51">
        <f t="shared" si="1"/>
        <v>0</v>
      </c>
    </row>
    <row r="52" spans="2:10" x14ac:dyDescent="0.25">
      <c r="B52" s="1">
        <v>42619</v>
      </c>
      <c r="C52" t="s">
        <v>16</v>
      </c>
      <c r="D52" t="s">
        <v>11</v>
      </c>
      <c r="E52" t="s">
        <v>8</v>
      </c>
      <c r="F52">
        <v>3</v>
      </c>
      <c r="G52">
        <v>22</v>
      </c>
      <c r="H52">
        <f t="shared" si="0"/>
        <v>-66</v>
      </c>
      <c r="I52">
        <f t="shared" si="2"/>
        <v>504625</v>
      </c>
      <c r="J52">
        <f t="shared" si="1"/>
        <v>0</v>
      </c>
    </row>
    <row r="53" spans="2:10" x14ac:dyDescent="0.25">
      <c r="B53" s="1">
        <v>42619</v>
      </c>
      <c r="C53" t="s">
        <v>16</v>
      </c>
      <c r="D53" t="s">
        <v>7</v>
      </c>
      <c r="E53" t="s">
        <v>8</v>
      </c>
      <c r="F53">
        <v>41</v>
      </c>
      <c r="G53">
        <v>59</v>
      </c>
      <c r="H53">
        <f t="shared" si="0"/>
        <v>-2419</v>
      </c>
      <c r="I53">
        <f t="shared" si="2"/>
        <v>502206</v>
      </c>
      <c r="J53">
        <f t="shared" si="1"/>
        <v>502206</v>
      </c>
    </row>
    <row r="54" spans="2:10" x14ac:dyDescent="0.25">
      <c r="B54" s="1">
        <v>42640</v>
      </c>
      <c r="C54" t="s">
        <v>17</v>
      </c>
      <c r="D54" t="s">
        <v>9</v>
      </c>
      <c r="E54" t="s">
        <v>8</v>
      </c>
      <c r="F54">
        <v>44</v>
      </c>
      <c r="G54">
        <v>40</v>
      </c>
      <c r="H54">
        <f t="shared" si="0"/>
        <v>-1760</v>
      </c>
      <c r="I54">
        <f t="shared" si="2"/>
        <v>500446</v>
      </c>
      <c r="J54">
        <f t="shared" si="1"/>
        <v>0</v>
      </c>
    </row>
    <row r="55" spans="2:10" x14ac:dyDescent="0.25">
      <c r="B55" s="1">
        <v>42640</v>
      </c>
      <c r="C55" t="s">
        <v>17</v>
      </c>
      <c r="D55" t="s">
        <v>10</v>
      </c>
      <c r="E55" t="s">
        <v>14</v>
      </c>
      <c r="F55">
        <v>45</v>
      </c>
      <c r="G55">
        <v>12</v>
      </c>
      <c r="H55">
        <f t="shared" si="0"/>
        <v>540</v>
      </c>
      <c r="I55">
        <f t="shared" si="2"/>
        <v>500986</v>
      </c>
      <c r="J55">
        <f t="shared" si="1"/>
        <v>0</v>
      </c>
    </row>
    <row r="56" spans="2:10" x14ac:dyDescent="0.25">
      <c r="B56" s="1">
        <v>42640</v>
      </c>
      <c r="C56" t="s">
        <v>17</v>
      </c>
      <c r="D56" t="s">
        <v>12</v>
      </c>
      <c r="E56" t="s">
        <v>8</v>
      </c>
      <c r="F56">
        <v>40</v>
      </c>
      <c r="G56">
        <v>20</v>
      </c>
      <c r="H56">
        <f t="shared" si="0"/>
        <v>-800</v>
      </c>
      <c r="I56">
        <f t="shared" si="2"/>
        <v>500186</v>
      </c>
      <c r="J56">
        <f t="shared" si="1"/>
        <v>0</v>
      </c>
    </row>
    <row r="57" spans="2:10" x14ac:dyDescent="0.25">
      <c r="B57" s="1">
        <v>42640</v>
      </c>
      <c r="C57" t="s">
        <v>17</v>
      </c>
      <c r="D57" t="s">
        <v>7</v>
      </c>
      <c r="E57" t="s">
        <v>8</v>
      </c>
      <c r="F57">
        <v>3</v>
      </c>
      <c r="G57">
        <v>63</v>
      </c>
      <c r="H57">
        <f t="shared" si="0"/>
        <v>-189</v>
      </c>
      <c r="I57">
        <f t="shared" si="2"/>
        <v>499997</v>
      </c>
      <c r="J57">
        <f t="shared" si="1"/>
        <v>0</v>
      </c>
    </row>
    <row r="58" spans="2:10" x14ac:dyDescent="0.25">
      <c r="B58" s="1">
        <v>42640</v>
      </c>
      <c r="C58" t="s">
        <v>17</v>
      </c>
      <c r="D58" t="s">
        <v>11</v>
      </c>
      <c r="E58" t="s">
        <v>8</v>
      </c>
      <c r="F58">
        <v>17</v>
      </c>
      <c r="G58">
        <v>24</v>
      </c>
      <c r="H58">
        <f t="shared" si="0"/>
        <v>-408</v>
      </c>
      <c r="I58">
        <f t="shared" si="2"/>
        <v>499589</v>
      </c>
      <c r="J58">
        <f t="shared" si="1"/>
        <v>499589</v>
      </c>
    </row>
    <row r="59" spans="2:10" x14ac:dyDescent="0.25">
      <c r="B59" s="1">
        <v>42664</v>
      </c>
      <c r="C59" t="s">
        <v>18</v>
      </c>
      <c r="D59" t="s">
        <v>10</v>
      </c>
      <c r="E59" t="s">
        <v>14</v>
      </c>
      <c r="F59">
        <v>2</v>
      </c>
      <c r="G59">
        <v>12</v>
      </c>
      <c r="H59">
        <f t="shared" si="0"/>
        <v>24</v>
      </c>
      <c r="I59">
        <f t="shared" si="2"/>
        <v>499613</v>
      </c>
      <c r="J59">
        <f t="shared" si="1"/>
        <v>0</v>
      </c>
    </row>
    <row r="60" spans="2:10" x14ac:dyDescent="0.25">
      <c r="B60" s="1">
        <v>42664</v>
      </c>
      <c r="C60" t="s">
        <v>18</v>
      </c>
      <c r="D60" t="s">
        <v>12</v>
      </c>
      <c r="E60" t="s">
        <v>8</v>
      </c>
      <c r="F60">
        <v>14</v>
      </c>
      <c r="G60">
        <v>19</v>
      </c>
      <c r="H60">
        <f t="shared" si="0"/>
        <v>-266</v>
      </c>
      <c r="I60">
        <f t="shared" si="2"/>
        <v>499347</v>
      </c>
      <c r="J60">
        <f t="shared" si="1"/>
        <v>0</v>
      </c>
    </row>
    <row r="61" spans="2:10" x14ac:dyDescent="0.25">
      <c r="B61" s="1">
        <v>42664</v>
      </c>
      <c r="C61" t="s">
        <v>18</v>
      </c>
      <c r="D61" t="s">
        <v>11</v>
      </c>
      <c r="E61" t="s">
        <v>8</v>
      </c>
      <c r="F61">
        <v>23</v>
      </c>
      <c r="G61">
        <v>23</v>
      </c>
      <c r="H61">
        <f t="shared" si="0"/>
        <v>-529</v>
      </c>
      <c r="I61">
        <f t="shared" si="2"/>
        <v>498818</v>
      </c>
      <c r="J61">
        <f t="shared" si="1"/>
        <v>498818</v>
      </c>
    </row>
    <row r="62" spans="2:10" x14ac:dyDescent="0.25">
      <c r="B62" s="1">
        <v>42682</v>
      </c>
      <c r="C62" t="s">
        <v>19</v>
      </c>
      <c r="D62" t="s">
        <v>10</v>
      </c>
      <c r="E62" t="s">
        <v>8</v>
      </c>
      <c r="F62">
        <v>11</v>
      </c>
      <c r="G62">
        <v>8</v>
      </c>
      <c r="H62">
        <f t="shared" si="0"/>
        <v>-88</v>
      </c>
      <c r="I62">
        <f t="shared" si="2"/>
        <v>498730</v>
      </c>
      <c r="J62">
        <f t="shared" si="1"/>
        <v>0</v>
      </c>
    </row>
    <row r="63" spans="2:10" x14ac:dyDescent="0.25">
      <c r="B63" s="1">
        <v>42682</v>
      </c>
      <c r="C63" t="s">
        <v>19</v>
      </c>
      <c r="D63" t="s">
        <v>7</v>
      </c>
      <c r="E63" t="s">
        <v>8</v>
      </c>
      <c r="F63">
        <v>17</v>
      </c>
      <c r="G63">
        <v>66</v>
      </c>
      <c r="H63">
        <f t="shared" si="0"/>
        <v>-1122</v>
      </c>
      <c r="I63">
        <f t="shared" si="2"/>
        <v>497608</v>
      </c>
      <c r="J63">
        <f t="shared" si="1"/>
        <v>0</v>
      </c>
    </row>
    <row r="64" spans="2:10" x14ac:dyDescent="0.25">
      <c r="B64" s="1">
        <v>42682</v>
      </c>
      <c r="C64" t="s">
        <v>19</v>
      </c>
      <c r="D64" t="s">
        <v>9</v>
      </c>
      <c r="E64" t="s">
        <v>8</v>
      </c>
      <c r="F64">
        <v>30</v>
      </c>
      <c r="G64">
        <v>41</v>
      </c>
      <c r="H64">
        <f t="shared" si="0"/>
        <v>-1230</v>
      </c>
      <c r="I64">
        <f t="shared" si="2"/>
        <v>496378</v>
      </c>
      <c r="J64">
        <f t="shared" si="1"/>
        <v>496378</v>
      </c>
    </row>
    <row r="65" spans="2:10" x14ac:dyDescent="0.25">
      <c r="B65" s="1">
        <v>42704</v>
      </c>
      <c r="C65" t="s">
        <v>20</v>
      </c>
      <c r="D65" t="s">
        <v>7</v>
      </c>
      <c r="E65" t="s">
        <v>14</v>
      </c>
      <c r="F65">
        <v>97</v>
      </c>
      <c r="G65">
        <v>98</v>
      </c>
      <c r="H65">
        <f t="shared" si="0"/>
        <v>9506</v>
      </c>
      <c r="I65">
        <f t="shared" si="2"/>
        <v>505884</v>
      </c>
      <c r="J65">
        <f t="shared" si="1"/>
        <v>0</v>
      </c>
    </row>
    <row r="66" spans="2:10" x14ac:dyDescent="0.25">
      <c r="B66" s="1">
        <v>42704</v>
      </c>
      <c r="C66" t="s">
        <v>20</v>
      </c>
      <c r="D66" t="s">
        <v>10</v>
      </c>
      <c r="E66" t="s">
        <v>14</v>
      </c>
      <c r="F66">
        <v>11</v>
      </c>
      <c r="G66">
        <v>12</v>
      </c>
      <c r="H66">
        <f t="shared" si="0"/>
        <v>132</v>
      </c>
      <c r="I66">
        <f t="shared" si="2"/>
        <v>506016</v>
      </c>
      <c r="J66">
        <f t="shared" si="1"/>
        <v>0</v>
      </c>
    </row>
    <row r="67" spans="2:10" x14ac:dyDescent="0.25">
      <c r="B67" s="1">
        <v>42704</v>
      </c>
      <c r="C67" t="s">
        <v>20</v>
      </c>
      <c r="D67" t="s">
        <v>12</v>
      </c>
      <c r="E67" t="s">
        <v>8</v>
      </c>
      <c r="F67">
        <v>17</v>
      </c>
      <c r="G67">
        <v>20</v>
      </c>
      <c r="H67">
        <f t="shared" si="0"/>
        <v>-340</v>
      </c>
      <c r="I67">
        <f t="shared" si="2"/>
        <v>505676</v>
      </c>
      <c r="J67">
        <f t="shared" si="1"/>
        <v>0</v>
      </c>
    </row>
    <row r="68" spans="2:10" x14ac:dyDescent="0.25">
      <c r="B68" s="1">
        <v>42704</v>
      </c>
      <c r="C68" t="s">
        <v>20</v>
      </c>
      <c r="D68" t="s">
        <v>11</v>
      </c>
      <c r="E68" t="s">
        <v>8</v>
      </c>
      <c r="F68">
        <v>4</v>
      </c>
      <c r="G68">
        <v>23</v>
      </c>
      <c r="H68">
        <f t="shared" si="0"/>
        <v>-92</v>
      </c>
      <c r="I68">
        <f t="shared" si="2"/>
        <v>505584</v>
      </c>
      <c r="J68">
        <f t="shared" si="1"/>
        <v>505584</v>
      </c>
    </row>
    <row r="69" spans="2:10" x14ac:dyDescent="0.25">
      <c r="B69" s="1">
        <v>42729</v>
      </c>
      <c r="C69" t="s">
        <v>21</v>
      </c>
      <c r="D69" t="s">
        <v>12</v>
      </c>
      <c r="E69" t="s">
        <v>14</v>
      </c>
      <c r="F69">
        <v>79</v>
      </c>
      <c r="G69">
        <v>31</v>
      </c>
      <c r="H69">
        <f t="shared" si="0"/>
        <v>2449</v>
      </c>
      <c r="I69">
        <f t="shared" si="2"/>
        <v>508033</v>
      </c>
      <c r="J69">
        <f t="shared" si="1"/>
        <v>0</v>
      </c>
    </row>
    <row r="70" spans="2:10" x14ac:dyDescent="0.25">
      <c r="B70" s="1">
        <v>42729</v>
      </c>
      <c r="C70" t="s">
        <v>21</v>
      </c>
      <c r="D70" t="s">
        <v>7</v>
      </c>
      <c r="E70" t="s">
        <v>8</v>
      </c>
      <c r="F70">
        <v>33</v>
      </c>
      <c r="G70">
        <v>60</v>
      </c>
      <c r="H70">
        <f t="shared" ref="H70:H133" si="3">IF(E70=$E$5,G70*F70*-1,G70*F70)</f>
        <v>-1980</v>
      </c>
      <c r="I70">
        <f t="shared" si="2"/>
        <v>506053</v>
      </c>
      <c r="J70">
        <f t="shared" ref="J70:J133" si="4">IF(B71&gt;B70,I70,0)</f>
        <v>0</v>
      </c>
    </row>
    <row r="71" spans="2:10" x14ac:dyDescent="0.25">
      <c r="B71" s="1">
        <v>42729</v>
      </c>
      <c r="C71" t="s">
        <v>21</v>
      </c>
      <c r="D71" t="s">
        <v>11</v>
      </c>
      <c r="E71" t="s">
        <v>8</v>
      </c>
      <c r="F71">
        <v>26</v>
      </c>
      <c r="G71">
        <v>23</v>
      </c>
      <c r="H71">
        <f t="shared" si="3"/>
        <v>-598</v>
      </c>
      <c r="I71">
        <f t="shared" ref="I71:I134" si="5">H71+I70</f>
        <v>505455</v>
      </c>
      <c r="J71">
        <f t="shared" si="4"/>
        <v>505455</v>
      </c>
    </row>
    <row r="72" spans="2:10" x14ac:dyDescent="0.25">
      <c r="B72" s="1">
        <v>42742</v>
      </c>
      <c r="C72" t="s">
        <v>22</v>
      </c>
      <c r="D72" t="s">
        <v>12</v>
      </c>
      <c r="E72" t="s">
        <v>8</v>
      </c>
      <c r="F72">
        <v>40</v>
      </c>
      <c r="G72">
        <v>22</v>
      </c>
      <c r="H72">
        <f t="shared" si="3"/>
        <v>-880</v>
      </c>
      <c r="I72">
        <f t="shared" si="5"/>
        <v>504575</v>
      </c>
      <c r="J72">
        <f t="shared" si="4"/>
        <v>0</v>
      </c>
    </row>
    <row r="73" spans="2:10" x14ac:dyDescent="0.25">
      <c r="B73" s="1">
        <v>42742</v>
      </c>
      <c r="C73" t="s">
        <v>22</v>
      </c>
      <c r="D73" t="s">
        <v>10</v>
      </c>
      <c r="E73" t="s">
        <v>8</v>
      </c>
      <c r="F73">
        <v>42</v>
      </c>
      <c r="G73">
        <v>9</v>
      </c>
      <c r="H73">
        <f t="shared" si="3"/>
        <v>-378</v>
      </c>
      <c r="I73">
        <f t="shared" si="5"/>
        <v>504197</v>
      </c>
      <c r="J73">
        <f t="shared" si="4"/>
        <v>0</v>
      </c>
    </row>
    <row r="74" spans="2:10" x14ac:dyDescent="0.25">
      <c r="B74" s="1">
        <v>42742</v>
      </c>
      <c r="C74" t="s">
        <v>22</v>
      </c>
      <c r="D74" t="s">
        <v>11</v>
      </c>
      <c r="E74" t="s">
        <v>8</v>
      </c>
      <c r="F74">
        <v>42</v>
      </c>
      <c r="G74">
        <v>26</v>
      </c>
      <c r="H74">
        <f t="shared" si="3"/>
        <v>-1092</v>
      </c>
      <c r="I74">
        <f t="shared" si="5"/>
        <v>503105</v>
      </c>
      <c r="J74">
        <f t="shared" si="4"/>
        <v>0</v>
      </c>
    </row>
    <row r="75" spans="2:10" x14ac:dyDescent="0.25">
      <c r="B75" s="1">
        <v>42742</v>
      </c>
      <c r="C75" t="s">
        <v>22</v>
      </c>
      <c r="D75" t="s">
        <v>7</v>
      </c>
      <c r="E75" t="s">
        <v>8</v>
      </c>
      <c r="F75">
        <v>9</v>
      </c>
      <c r="G75">
        <v>70</v>
      </c>
      <c r="H75">
        <f t="shared" si="3"/>
        <v>-630</v>
      </c>
      <c r="I75">
        <f t="shared" si="5"/>
        <v>502475</v>
      </c>
      <c r="J75">
        <f t="shared" si="4"/>
        <v>0</v>
      </c>
    </row>
    <row r="76" spans="2:10" x14ac:dyDescent="0.25">
      <c r="B76" s="1">
        <v>42742</v>
      </c>
      <c r="C76" t="s">
        <v>22</v>
      </c>
      <c r="D76" t="s">
        <v>9</v>
      </c>
      <c r="E76" t="s">
        <v>8</v>
      </c>
      <c r="F76">
        <v>39</v>
      </c>
      <c r="G76">
        <v>44</v>
      </c>
      <c r="H76">
        <f t="shared" si="3"/>
        <v>-1716</v>
      </c>
      <c r="I76">
        <f t="shared" si="5"/>
        <v>500759</v>
      </c>
      <c r="J76">
        <f t="shared" si="4"/>
        <v>500759</v>
      </c>
    </row>
    <row r="77" spans="2:10" x14ac:dyDescent="0.25">
      <c r="B77" s="1">
        <v>42759</v>
      </c>
      <c r="C77" t="s">
        <v>6</v>
      </c>
      <c r="D77" t="s">
        <v>9</v>
      </c>
      <c r="E77" t="s">
        <v>14</v>
      </c>
      <c r="F77">
        <v>112</v>
      </c>
      <c r="G77">
        <v>59</v>
      </c>
      <c r="H77">
        <f t="shared" si="3"/>
        <v>6608</v>
      </c>
      <c r="I77">
        <f t="shared" si="5"/>
        <v>507367</v>
      </c>
      <c r="J77">
        <f t="shared" si="4"/>
        <v>0</v>
      </c>
    </row>
    <row r="78" spans="2:10" x14ac:dyDescent="0.25">
      <c r="B78" s="1">
        <v>42759</v>
      </c>
      <c r="C78" t="s">
        <v>6</v>
      </c>
      <c r="D78" t="s">
        <v>7</v>
      </c>
      <c r="E78" t="s">
        <v>8</v>
      </c>
      <c r="F78">
        <v>34</v>
      </c>
      <c r="G78">
        <v>66</v>
      </c>
      <c r="H78">
        <f t="shared" si="3"/>
        <v>-2244</v>
      </c>
      <c r="I78">
        <f t="shared" si="5"/>
        <v>505123</v>
      </c>
      <c r="J78">
        <f t="shared" si="4"/>
        <v>0</v>
      </c>
    </row>
    <row r="79" spans="2:10" x14ac:dyDescent="0.25">
      <c r="B79" s="1">
        <v>42759</v>
      </c>
      <c r="C79" t="s">
        <v>6</v>
      </c>
      <c r="D79" t="s">
        <v>12</v>
      </c>
      <c r="E79" t="s">
        <v>8</v>
      </c>
      <c r="F79">
        <v>5</v>
      </c>
      <c r="G79">
        <v>21</v>
      </c>
      <c r="H79">
        <f t="shared" si="3"/>
        <v>-105</v>
      </c>
      <c r="I79">
        <f t="shared" si="5"/>
        <v>505018</v>
      </c>
      <c r="J79">
        <f t="shared" si="4"/>
        <v>505018</v>
      </c>
    </row>
    <row r="80" spans="2:10" x14ac:dyDescent="0.25">
      <c r="B80" s="1">
        <v>42774</v>
      </c>
      <c r="C80" t="s">
        <v>13</v>
      </c>
      <c r="D80" t="s">
        <v>7</v>
      </c>
      <c r="E80" t="s">
        <v>14</v>
      </c>
      <c r="F80">
        <v>74</v>
      </c>
      <c r="G80">
        <v>92</v>
      </c>
      <c r="H80">
        <f t="shared" si="3"/>
        <v>6808</v>
      </c>
      <c r="I80">
        <f t="shared" si="5"/>
        <v>511826</v>
      </c>
      <c r="J80">
        <f t="shared" si="4"/>
        <v>0</v>
      </c>
    </row>
    <row r="81" spans="2:10" x14ac:dyDescent="0.25">
      <c r="B81" s="1">
        <v>42774</v>
      </c>
      <c r="C81" t="s">
        <v>13</v>
      </c>
      <c r="D81" t="s">
        <v>11</v>
      </c>
      <c r="E81" t="s">
        <v>8</v>
      </c>
      <c r="F81">
        <v>14</v>
      </c>
      <c r="G81">
        <v>26</v>
      </c>
      <c r="H81">
        <f t="shared" si="3"/>
        <v>-364</v>
      </c>
      <c r="I81">
        <f t="shared" si="5"/>
        <v>511462</v>
      </c>
      <c r="J81">
        <f t="shared" si="4"/>
        <v>511462</v>
      </c>
    </row>
    <row r="82" spans="2:10" x14ac:dyDescent="0.25">
      <c r="B82" s="1">
        <v>42793</v>
      </c>
      <c r="C82" t="s">
        <v>15</v>
      </c>
      <c r="D82" t="s">
        <v>9</v>
      </c>
      <c r="E82" t="s">
        <v>14</v>
      </c>
      <c r="F82">
        <v>1</v>
      </c>
      <c r="G82">
        <v>60</v>
      </c>
      <c r="H82">
        <f t="shared" si="3"/>
        <v>60</v>
      </c>
      <c r="I82">
        <f t="shared" si="5"/>
        <v>511522</v>
      </c>
      <c r="J82">
        <f t="shared" si="4"/>
        <v>0</v>
      </c>
    </row>
    <row r="83" spans="2:10" x14ac:dyDescent="0.25">
      <c r="B83" s="1">
        <v>42793</v>
      </c>
      <c r="C83" t="s">
        <v>15</v>
      </c>
      <c r="D83" t="s">
        <v>11</v>
      </c>
      <c r="E83" t="s">
        <v>14</v>
      </c>
      <c r="F83">
        <v>43</v>
      </c>
      <c r="G83">
        <v>36</v>
      </c>
      <c r="H83">
        <f t="shared" si="3"/>
        <v>1548</v>
      </c>
      <c r="I83">
        <f t="shared" si="5"/>
        <v>513070</v>
      </c>
      <c r="J83">
        <f t="shared" si="4"/>
        <v>0</v>
      </c>
    </row>
    <row r="84" spans="2:10" x14ac:dyDescent="0.25">
      <c r="B84" s="1">
        <v>42793</v>
      </c>
      <c r="C84" t="s">
        <v>15</v>
      </c>
      <c r="D84" t="s">
        <v>10</v>
      </c>
      <c r="E84" t="s">
        <v>8</v>
      </c>
      <c r="F84">
        <v>30</v>
      </c>
      <c r="G84">
        <v>8</v>
      </c>
      <c r="H84">
        <f t="shared" si="3"/>
        <v>-240</v>
      </c>
      <c r="I84">
        <f t="shared" si="5"/>
        <v>512830</v>
      </c>
      <c r="J84">
        <f t="shared" si="4"/>
        <v>0</v>
      </c>
    </row>
    <row r="85" spans="2:10" x14ac:dyDescent="0.25">
      <c r="B85" s="1">
        <v>42793</v>
      </c>
      <c r="C85" t="s">
        <v>15</v>
      </c>
      <c r="D85" t="s">
        <v>12</v>
      </c>
      <c r="E85" t="s">
        <v>8</v>
      </c>
      <c r="F85">
        <v>14</v>
      </c>
      <c r="G85">
        <v>20</v>
      </c>
      <c r="H85">
        <f t="shared" si="3"/>
        <v>-280</v>
      </c>
      <c r="I85">
        <f t="shared" si="5"/>
        <v>512550</v>
      </c>
      <c r="J85">
        <f t="shared" si="4"/>
        <v>512550</v>
      </c>
    </row>
    <row r="86" spans="2:10" x14ac:dyDescent="0.25">
      <c r="B86" s="1">
        <v>42819</v>
      </c>
      <c r="C86" t="s">
        <v>16</v>
      </c>
      <c r="D86" t="s">
        <v>11</v>
      </c>
      <c r="E86" t="s">
        <v>14</v>
      </c>
      <c r="F86">
        <v>33</v>
      </c>
      <c r="G86">
        <v>38</v>
      </c>
      <c r="H86">
        <f t="shared" si="3"/>
        <v>1254</v>
      </c>
      <c r="I86">
        <f t="shared" si="5"/>
        <v>513804</v>
      </c>
      <c r="J86">
        <f t="shared" si="4"/>
        <v>0</v>
      </c>
    </row>
    <row r="87" spans="2:10" x14ac:dyDescent="0.25">
      <c r="B87" s="1">
        <v>42819</v>
      </c>
      <c r="C87" t="s">
        <v>16</v>
      </c>
      <c r="D87" t="s">
        <v>9</v>
      </c>
      <c r="E87" t="s">
        <v>8</v>
      </c>
      <c r="F87">
        <v>35</v>
      </c>
      <c r="G87">
        <v>37</v>
      </c>
      <c r="H87">
        <f t="shared" si="3"/>
        <v>-1295</v>
      </c>
      <c r="I87">
        <f t="shared" si="5"/>
        <v>512509</v>
      </c>
      <c r="J87">
        <f t="shared" si="4"/>
        <v>0</v>
      </c>
    </row>
    <row r="88" spans="2:10" x14ac:dyDescent="0.25">
      <c r="B88" s="1">
        <v>42819</v>
      </c>
      <c r="C88" t="s">
        <v>16</v>
      </c>
      <c r="D88" t="s">
        <v>12</v>
      </c>
      <c r="E88" t="s">
        <v>8</v>
      </c>
      <c r="F88">
        <v>40</v>
      </c>
      <c r="G88">
        <v>19</v>
      </c>
      <c r="H88">
        <f t="shared" si="3"/>
        <v>-760</v>
      </c>
      <c r="I88">
        <f t="shared" si="5"/>
        <v>511749</v>
      </c>
      <c r="J88">
        <f t="shared" si="4"/>
        <v>511749</v>
      </c>
    </row>
    <row r="89" spans="2:10" x14ac:dyDescent="0.25">
      <c r="B89" s="1">
        <v>42840</v>
      </c>
      <c r="C89" t="s">
        <v>17</v>
      </c>
      <c r="D89" t="s">
        <v>11</v>
      </c>
      <c r="E89" t="s">
        <v>14</v>
      </c>
      <c r="F89">
        <v>21</v>
      </c>
      <c r="G89">
        <v>36</v>
      </c>
      <c r="H89">
        <f t="shared" si="3"/>
        <v>756</v>
      </c>
      <c r="I89">
        <f t="shared" si="5"/>
        <v>512505</v>
      </c>
      <c r="J89">
        <f t="shared" si="4"/>
        <v>0</v>
      </c>
    </row>
    <row r="90" spans="2:10" x14ac:dyDescent="0.25">
      <c r="B90" s="1">
        <v>42840</v>
      </c>
      <c r="C90" t="s">
        <v>17</v>
      </c>
      <c r="D90" t="s">
        <v>7</v>
      </c>
      <c r="E90" t="s">
        <v>14</v>
      </c>
      <c r="F90">
        <v>2</v>
      </c>
      <c r="G90">
        <v>97</v>
      </c>
      <c r="H90">
        <f t="shared" si="3"/>
        <v>194</v>
      </c>
      <c r="I90">
        <f t="shared" si="5"/>
        <v>512699</v>
      </c>
      <c r="J90">
        <f t="shared" si="4"/>
        <v>0</v>
      </c>
    </row>
    <row r="91" spans="2:10" x14ac:dyDescent="0.25">
      <c r="B91" s="1">
        <v>42840</v>
      </c>
      <c r="C91" t="s">
        <v>17</v>
      </c>
      <c r="D91" t="s">
        <v>12</v>
      </c>
      <c r="E91" t="s">
        <v>8</v>
      </c>
      <c r="F91">
        <v>12</v>
      </c>
      <c r="G91">
        <v>20</v>
      </c>
      <c r="H91">
        <f t="shared" si="3"/>
        <v>-240</v>
      </c>
      <c r="I91">
        <f t="shared" si="5"/>
        <v>512459</v>
      </c>
      <c r="J91">
        <f t="shared" si="4"/>
        <v>0</v>
      </c>
    </row>
    <row r="92" spans="2:10" x14ac:dyDescent="0.25">
      <c r="B92" s="1">
        <v>42840</v>
      </c>
      <c r="C92" t="s">
        <v>17</v>
      </c>
      <c r="D92" t="s">
        <v>10</v>
      </c>
      <c r="E92" t="s">
        <v>8</v>
      </c>
      <c r="F92">
        <v>15</v>
      </c>
      <c r="G92">
        <v>8</v>
      </c>
      <c r="H92">
        <f t="shared" si="3"/>
        <v>-120</v>
      </c>
      <c r="I92">
        <f t="shared" si="5"/>
        <v>512339</v>
      </c>
      <c r="J92">
        <f t="shared" si="4"/>
        <v>0</v>
      </c>
    </row>
    <row r="93" spans="2:10" x14ac:dyDescent="0.25">
      <c r="B93" s="1">
        <v>42840</v>
      </c>
      <c r="C93" t="s">
        <v>17</v>
      </c>
      <c r="D93" t="s">
        <v>9</v>
      </c>
      <c r="E93" t="s">
        <v>8</v>
      </c>
      <c r="F93">
        <v>1</v>
      </c>
      <c r="G93">
        <v>40</v>
      </c>
      <c r="H93">
        <f t="shared" si="3"/>
        <v>-40</v>
      </c>
      <c r="I93">
        <f t="shared" si="5"/>
        <v>512299</v>
      </c>
      <c r="J93">
        <f t="shared" si="4"/>
        <v>512299</v>
      </c>
    </row>
    <row r="94" spans="2:10" x14ac:dyDescent="0.25">
      <c r="B94" s="1">
        <v>42864</v>
      </c>
      <c r="C94" t="s">
        <v>18</v>
      </c>
      <c r="D94" t="s">
        <v>10</v>
      </c>
      <c r="E94" t="s">
        <v>14</v>
      </c>
      <c r="F94">
        <v>86</v>
      </c>
      <c r="G94">
        <v>12</v>
      </c>
      <c r="H94">
        <f t="shared" si="3"/>
        <v>1032</v>
      </c>
      <c r="I94">
        <f t="shared" si="5"/>
        <v>513331</v>
      </c>
      <c r="J94">
        <f t="shared" si="4"/>
        <v>0</v>
      </c>
    </row>
    <row r="95" spans="2:10" x14ac:dyDescent="0.25">
      <c r="B95" s="1">
        <v>42864</v>
      </c>
      <c r="C95" t="s">
        <v>18</v>
      </c>
      <c r="D95" t="s">
        <v>12</v>
      </c>
      <c r="E95" t="s">
        <v>14</v>
      </c>
      <c r="F95">
        <v>110</v>
      </c>
      <c r="G95">
        <v>31</v>
      </c>
      <c r="H95">
        <f t="shared" si="3"/>
        <v>3410</v>
      </c>
      <c r="I95">
        <f t="shared" si="5"/>
        <v>516741</v>
      </c>
      <c r="J95">
        <f t="shared" si="4"/>
        <v>0</v>
      </c>
    </row>
    <row r="96" spans="2:10" x14ac:dyDescent="0.25">
      <c r="B96" s="1">
        <v>42864</v>
      </c>
      <c r="C96" t="s">
        <v>18</v>
      </c>
      <c r="D96" t="s">
        <v>9</v>
      </c>
      <c r="E96" t="s">
        <v>8</v>
      </c>
      <c r="F96">
        <v>33</v>
      </c>
      <c r="G96">
        <v>38</v>
      </c>
      <c r="H96">
        <f t="shared" si="3"/>
        <v>-1254</v>
      </c>
      <c r="I96">
        <f t="shared" si="5"/>
        <v>515487</v>
      </c>
      <c r="J96">
        <f t="shared" si="4"/>
        <v>0</v>
      </c>
    </row>
    <row r="97" spans="2:10" x14ac:dyDescent="0.25">
      <c r="B97" s="1">
        <v>42864</v>
      </c>
      <c r="C97" t="s">
        <v>18</v>
      </c>
      <c r="D97" t="s">
        <v>11</v>
      </c>
      <c r="E97" t="s">
        <v>8</v>
      </c>
      <c r="F97">
        <v>13</v>
      </c>
      <c r="G97">
        <v>23</v>
      </c>
      <c r="H97">
        <f t="shared" si="3"/>
        <v>-299</v>
      </c>
      <c r="I97">
        <f t="shared" si="5"/>
        <v>515188</v>
      </c>
      <c r="J97">
        <f t="shared" si="4"/>
        <v>0</v>
      </c>
    </row>
    <row r="98" spans="2:10" x14ac:dyDescent="0.25">
      <c r="B98" s="1">
        <v>42864</v>
      </c>
      <c r="C98" t="s">
        <v>18</v>
      </c>
      <c r="D98" t="s">
        <v>7</v>
      </c>
      <c r="E98" t="s">
        <v>8</v>
      </c>
      <c r="F98">
        <v>37</v>
      </c>
      <c r="G98">
        <v>61</v>
      </c>
      <c r="H98">
        <f t="shared" si="3"/>
        <v>-2257</v>
      </c>
      <c r="I98">
        <f t="shared" si="5"/>
        <v>512931</v>
      </c>
      <c r="J98">
        <f t="shared" si="4"/>
        <v>512931</v>
      </c>
    </row>
    <row r="99" spans="2:10" x14ac:dyDescent="0.25">
      <c r="B99" s="1">
        <v>42882</v>
      </c>
      <c r="C99" t="s">
        <v>19</v>
      </c>
      <c r="D99" t="s">
        <v>10</v>
      </c>
      <c r="E99" t="s">
        <v>14</v>
      </c>
      <c r="F99">
        <v>1</v>
      </c>
      <c r="G99">
        <v>12</v>
      </c>
      <c r="H99">
        <f t="shared" si="3"/>
        <v>12</v>
      </c>
      <c r="I99">
        <f t="shared" si="5"/>
        <v>512943</v>
      </c>
      <c r="J99">
        <f t="shared" si="4"/>
        <v>0</v>
      </c>
    </row>
    <row r="100" spans="2:10" x14ac:dyDescent="0.25">
      <c r="B100" s="1">
        <v>42882</v>
      </c>
      <c r="C100" t="s">
        <v>19</v>
      </c>
      <c r="D100" t="s">
        <v>9</v>
      </c>
      <c r="E100" t="s">
        <v>14</v>
      </c>
      <c r="F100">
        <v>68</v>
      </c>
      <c r="G100">
        <v>59</v>
      </c>
      <c r="H100">
        <f t="shared" si="3"/>
        <v>4012</v>
      </c>
      <c r="I100">
        <f t="shared" si="5"/>
        <v>516955</v>
      </c>
      <c r="J100">
        <f t="shared" si="4"/>
        <v>0</v>
      </c>
    </row>
    <row r="101" spans="2:10" x14ac:dyDescent="0.25">
      <c r="B101" s="1">
        <v>42882</v>
      </c>
      <c r="C101" t="s">
        <v>19</v>
      </c>
      <c r="D101" t="s">
        <v>7</v>
      </c>
      <c r="E101" t="s">
        <v>8</v>
      </c>
      <c r="F101">
        <v>35</v>
      </c>
      <c r="G101">
        <v>66</v>
      </c>
      <c r="H101">
        <f t="shared" si="3"/>
        <v>-2310</v>
      </c>
      <c r="I101">
        <f t="shared" si="5"/>
        <v>514645</v>
      </c>
      <c r="J101">
        <f t="shared" si="4"/>
        <v>0</v>
      </c>
    </row>
    <row r="102" spans="2:10" x14ac:dyDescent="0.25">
      <c r="B102" s="1">
        <v>42882</v>
      </c>
      <c r="C102" t="s">
        <v>19</v>
      </c>
      <c r="D102" t="s">
        <v>12</v>
      </c>
      <c r="E102" t="s">
        <v>8</v>
      </c>
      <c r="F102">
        <v>25</v>
      </c>
      <c r="G102">
        <v>21</v>
      </c>
      <c r="H102">
        <f t="shared" si="3"/>
        <v>-525</v>
      </c>
      <c r="I102">
        <f t="shared" si="5"/>
        <v>514120</v>
      </c>
      <c r="J102">
        <f t="shared" si="4"/>
        <v>0</v>
      </c>
    </row>
    <row r="103" spans="2:10" x14ac:dyDescent="0.25">
      <c r="B103" s="1">
        <v>42882</v>
      </c>
      <c r="C103" t="s">
        <v>19</v>
      </c>
      <c r="D103" t="s">
        <v>11</v>
      </c>
      <c r="E103" t="s">
        <v>8</v>
      </c>
      <c r="F103">
        <v>10</v>
      </c>
      <c r="G103">
        <v>25</v>
      </c>
      <c r="H103">
        <f t="shared" si="3"/>
        <v>-250</v>
      </c>
      <c r="I103">
        <f t="shared" si="5"/>
        <v>513870</v>
      </c>
      <c r="J103">
        <f t="shared" si="4"/>
        <v>513870</v>
      </c>
    </row>
    <row r="104" spans="2:10" x14ac:dyDescent="0.25">
      <c r="B104" s="1">
        <v>42904</v>
      </c>
      <c r="C104" t="s">
        <v>20</v>
      </c>
      <c r="D104" t="s">
        <v>11</v>
      </c>
      <c r="E104" t="s">
        <v>14</v>
      </c>
      <c r="F104">
        <v>38</v>
      </c>
      <c r="G104">
        <v>37</v>
      </c>
      <c r="H104">
        <f t="shared" si="3"/>
        <v>1406</v>
      </c>
      <c r="I104">
        <f t="shared" si="5"/>
        <v>515276</v>
      </c>
      <c r="J104">
        <f t="shared" si="4"/>
        <v>0</v>
      </c>
    </row>
    <row r="105" spans="2:10" x14ac:dyDescent="0.25">
      <c r="B105" s="1">
        <v>42904</v>
      </c>
      <c r="C105" t="s">
        <v>20</v>
      </c>
      <c r="D105" t="s">
        <v>10</v>
      </c>
      <c r="E105" t="s">
        <v>8</v>
      </c>
      <c r="F105">
        <v>22</v>
      </c>
      <c r="G105">
        <v>8</v>
      </c>
      <c r="H105">
        <f t="shared" si="3"/>
        <v>-176</v>
      </c>
      <c r="I105">
        <f t="shared" si="5"/>
        <v>515100</v>
      </c>
      <c r="J105">
        <f t="shared" si="4"/>
        <v>0</v>
      </c>
    </row>
    <row r="106" spans="2:10" x14ac:dyDescent="0.25">
      <c r="B106" s="1">
        <v>42904</v>
      </c>
      <c r="C106" t="s">
        <v>20</v>
      </c>
      <c r="D106" t="s">
        <v>12</v>
      </c>
      <c r="E106" t="s">
        <v>8</v>
      </c>
      <c r="F106">
        <v>25</v>
      </c>
      <c r="G106">
        <v>20</v>
      </c>
      <c r="H106">
        <f t="shared" si="3"/>
        <v>-500</v>
      </c>
      <c r="I106">
        <f t="shared" si="5"/>
        <v>514600</v>
      </c>
      <c r="J106">
        <f t="shared" si="4"/>
        <v>0</v>
      </c>
    </row>
    <row r="107" spans="2:10" x14ac:dyDescent="0.25">
      <c r="B107" s="1">
        <v>42904</v>
      </c>
      <c r="C107" t="s">
        <v>20</v>
      </c>
      <c r="D107" t="s">
        <v>9</v>
      </c>
      <c r="E107" t="s">
        <v>8</v>
      </c>
      <c r="F107">
        <v>8</v>
      </c>
      <c r="G107">
        <v>39</v>
      </c>
      <c r="H107">
        <f t="shared" si="3"/>
        <v>-312</v>
      </c>
      <c r="I107">
        <f t="shared" si="5"/>
        <v>514288</v>
      </c>
      <c r="J107">
        <f t="shared" si="4"/>
        <v>0</v>
      </c>
    </row>
    <row r="108" spans="2:10" x14ac:dyDescent="0.25">
      <c r="B108" s="1">
        <v>42904</v>
      </c>
      <c r="C108" t="s">
        <v>20</v>
      </c>
      <c r="D108" t="s">
        <v>7</v>
      </c>
      <c r="E108" t="s">
        <v>8</v>
      </c>
      <c r="F108">
        <v>45</v>
      </c>
      <c r="G108">
        <v>62</v>
      </c>
      <c r="H108">
        <f t="shared" si="3"/>
        <v>-2790</v>
      </c>
      <c r="I108">
        <f t="shared" si="5"/>
        <v>511498</v>
      </c>
      <c r="J108">
        <f t="shared" si="4"/>
        <v>511498</v>
      </c>
    </row>
    <row r="109" spans="2:10" x14ac:dyDescent="0.25">
      <c r="B109" s="1">
        <v>42929</v>
      </c>
      <c r="C109" t="s">
        <v>21</v>
      </c>
      <c r="D109" t="s">
        <v>7</v>
      </c>
      <c r="E109" t="s">
        <v>14</v>
      </c>
      <c r="F109">
        <v>116</v>
      </c>
      <c r="G109">
        <v>100</v>
      </c>
      <c r="H109">
        <f t="shared" si="3"/>
        <v>11600</v>
      </c>
      <c r="I109">
        <f t="shared" si="5"/>
        <v>523098</v>
      </c>
      <c r="J109">
        <f t="shared" si="4"/>
        <v>0</v>
      </c>
    </row>
    <row r="110" spans="2:10" x14ac:dyDescent="0.25">
      <c r="B110" s="1">
        <v>42929</v>
      </c>
      <c r="C110" t="s">
        <v>21</v>
      </c>
      <c r="D110" t="s">
        <v>12</v>
      </c>
      <c r="E110" t="s">
        <v>8</v>
      </c>
      <c r="F110">
        <v>29</v>
      </c>
      <c r="G110">
        <v>19</v>
      </c>
      <c r="H110">
        <f t="shared" si="3"/>
        <v>-551</v>
      </c>
      <c r="I110">
        <f t="shared" si="5"/>
        <v>522547</v>
      </c>
      <c r="J110">
        <f t="shared" si="4"/>
        <v>522547</v>
      </c>
    </row>
    <row r="111" spans="2:10" x14ac:dyDescent="0.25">
      <c r="B111" s="1">
        <v>42942</v>
      </c>
      <c r="C111" t="s">
        <v>22</v>
      </c>
      <c r="D111" t="s">
        <v>11</v>
      </c>
      <c r="E111" t="s">
        <v>14</v>
      </c>
      <c r="F111">
        <v>5</v>
      </c>
      <c r="G111">
        <v>34</v>
      </c>
      <c r="H111">
        <f t="shared" si="3"/>
        <v>170</v>
      </c>
      <c r="I111">
        <f t="shared" si="5"/>
        <v>522717</v>
      </c>
      <c r="J111">
        <f t="shared" si="4"/>
        <v>0</v>
      </c>
    </row>
    <row r="112" spans="2:10" x14ac:dyDescent="0.25">
      <c r="B112" s="1">
        <v>42942</v>
      </c>
      <c r="C112" t="s">
        <v>22</v>
      </c>
      <c r="D112" t="s">
        <v>10</v>
      </c>
      <c r="E112" t="s">
        <v>14</v>
      </c>
      <c r="F112">
        <v>22</v>
      </c>
      <c r="G112">
        <v>11</v>
      </c>
      <c r="H112">
        <f t="shared" si="3"/>
        <v>242</v>
      </c>
      <c r="I112">
        <f t="shared" si="5"/>
        <v>522959</v>
      </c>
      <c r="J112">
        <f t="shared" si="4"/>
        <v>0</v>
      </c>
    </row>
    <row r="113" spans="2:10" x14ac:dyDescent="0.25">
      <c r="B113" s="1">
        <v>42942</v>
      </c>
      <c r="C113" t="s">
        <v>22</v>
      </c>
      <c r="D113" t="s">
        <v>12</v>
      </c>
      <c r="E113" t="s">
        <v>8</v>
      </c>
      <c r="F113">
        <v>37</v>
      </c>
      <c r="G113">
        <v>22</v>
      </c>
      <c r="H113">
        <f t="shared" si="3"/>
        <v>-814</v>
      </c>
      <c r="I113">
        <f t="shared" si="5"/>
        <v>522145</v>
      </c>
      <c r="J113">
        <f t="shared" si="4"/>
        <v>0</v>
      </c>
    </row>
    <row r="114" spans="2:10" x14ac:dyDescent="0.25">
      <c r="B114" s="1">
        <v>42942</v>
      </c>
      <c r="C114" t="s">
        <v>22</v>
      </c>
      <c r="D114" t="s">
        <v>7</v>
      </c>
      <c r="E114" t="s">
        <v>8</v>
      </c>
      <c r="F114">
        <v>10</v>
      </c>
      <c r="G114">
        <v>70</v>
      </c>
      <c r="H114">
        <f t="shared" si="3"/>
        <v>-700</v>
      </c>
      <c r="I114">
        <f t="shared" si="5"/>
        <v>521445</v>
      </c>
      <c r="J114">
        <f t="shared" si="4"/>
        <v>0</v>
      </c>
    </row>
    <row r="115" spans="2:10" x14ac:dyDescent="0.25">
      <c r="B115" s="1">
        <v>42942</v>
      </c>
      <c r="C115" t="s">
        <v>22</v>
      </c>
      <c r="D115" t="s">
        <v>9</v>
      </c>
      <c r="E115" t="s">
        <v>8</v>
      </c>
      <c r="F115">
        <v>42</v>
      </c>
      <c r="G115">
        <v>44</v>
      </c>
      <c r="H115">
        <f t="shared" si="3"/>
        <v>-1848</v>
      </c>
      <c r="I115">
        <f t="shared" si="5"/>
        <v>519597</v>
      </c>
      <c r="J115">
        <f t="shared" si="4"/>
        <v>519597</v>
      </c>
    </row>
    <row r="116" spans="2:10" x14ac:dyDescent="0.25">
      <c r="B116" s="1">
        <v>42959</v>
      </c>
      <c r="C116" t="s">
        <v>6</v>
      </c>
      <c r="D116" t="s">
        <v>7</v>
      </c>
      <c r="E116" t="s">
        <v>14</v>
      </c>
      <c r="F116">
        <v>11</v>
      </c>
      <c r="G116">
        <v>94</v>
      </c>
      <c r="H116">
        <f t="shared" si="3"/>
        <v>1034</v>
      </c>
      <c r="I116">
        <f t="shared" si="5"/>
        <v>520631</v>
      </c>
      <c r="J116">
        <f t="shared" si="4"/>
        <v>0</v>
      </c>
    </row>
    <row r="117" spans="2:10" x14ac:dyDescent="0.25">
      <c r="B117" s="1">
        <v>42959</v>
      </c>
      <c r="C117" t="s">
        <v>6</v>
      </c>
      <c r="D117" t="s">
        <v>9</v>
      </c>
      <c r="E117" t="s">
        <v>14</v>
      </c>
      <c r="F117">
        <v>48</v>
      </c>
      <c r="G117">
        <v>59</v>
      </c>
      <c r="H117">
        <f t="shared" si="3"/>
        <v>2832</v>
      </c>
      <c r="I117">
        <f t="shared" si="5"/>
        <v>523463</v>
      </c>
      <c r="J117">
        <f t="shared" si="4"/>
        <v>0</v>
      </c>
    </row>
    <row r="118" spans="2:10" x14ac:dyDescent="0.25">
      <c r="B118" s="1">
        <v>42959</v>
      </c>
      <c r="C118" t="s">
        <v>6</v>
      </c>
      <c r="D118" t="s">
        <v>12</v>
      </c>
      <c r="E118" t="s">
        <v>8</v>
      </c>
      <c r="F118">
        <v>20</v>
      </c>
      <c r="G118">
        <v>21</v>
      </c>
      <c r="H118">
        <f t="shared" si="3"/>
        <v>-420</v>
      </c>
      <c r="I118">
        <f t="shared" si="5"/>
        <v>523043</v>
      </c>
      <c r="J118">
        <f t="shared" si="4"/>
        <v>0</v>
      </c>
    </row>
    <row r="119" spans="2:10" x14ac:dyDescent="0.25">
      <c r="B119" s="1">
        <v>42959</v>
      </c>
      <c r="C119" t="s">
        <v>6</v>
      </c>
      <c r="D119" t="s">
        <v>11</v>
      </c>
      <c r="E119" t="s">
        <v>8</v>
      </c>
      <c r="F119">
        <v>26</v>
      </c>
      <c r="G119">
        <v>25</v>
      </c>
      <c r="H119">
        <f t="shared" si="3"/>
        <v>-650</v>
      </c>
      <c r="I119">
        <f t="shared" si="5"/>
        <v>522393</v>
      </c>
      <c r="J119">
        <f t="shared" si="4"/>
        <v>522393</v>
      </c>
    </row>
    <row r="120" spans="2:10" x14ac:dyDescent="0.25">
      <c r="B120" s="1">
        <v>42974</v>
      </c>
      <c r="C120" t="s">
        <v>13</v>
      </c>
      <c r="D120" t="s">
        <v>10</v>
      </c>
      <c r="E120" t="s">
        <v>8</v>
      </c>
      <c r="F120">
        <v>24</v>
      </c>
      <c r="G120">
        <v>9</v>
      </c>
      <c r="H120">
        <f t="shared" si="3"/>
        <v>-216</v>
      </c>
      <c r="I120">
        <f t="shared" si="5"/>
        <v>522177</v>
      </c>
      <c r="J120">
        <f t="shared" si="4"/>
        <v>0</v>
      </c>
    </row>
    <row r="121" spans="2:10" x14ac:dyDescent="0.25">
      <c r="B121" s="1">
        <v>42974</v>
      </c>
      <c r="C121" t="s">
        <v>13</v>
      </c>
      <c r="D121" t="s">
        <v>7</v>
      </c>
      <c r="E121" t="s">
        <v>8</v>
      </c>
      <c r="F121">
        <v>38</v>
      </c>
      <c r="G121">
        <v>68</v>
      </c>
      <c r="H121">
        <f t="shared" si="3"/>
        <v>-2584</v>
      </c>
      <c r="I121">
        <f t="shared" si="5"/>
        <v>519593</v>
      </c>
      <c r="J121">
        <f t="shared" si="4"/>
        <v>0</v>
      </c>
    </row>
    <row r="122" spans="2:10" x14ac:dyDescent="0.25">
      <c r="B122" s="1">
        <v>42974</v>
      </c>
      <c r="C122" t="s">
        <v>13</v>
      </c>
      <c r="D122" t="s">
        <v>12</v>
      </c>
      <c r="E122" t="s">
        <v>8</v>
      </c>
      <c r="F122">
        <v>14</v>
      </c>
      <c r="G122">
        <v>21</v>
      </c>
      <c r="H122">
        <f t="shared" si="3"/>
        <v>-294</v>
      </c>
      <c r="I122">
        <f t="shared" si="5"/>
        <v>519299</v>
      </c>
      <c r="J122">
        <f t="shared" si="4"/>
        <v>0</v>
      </c>
    </row>
    <row r="123" spans="2:10" x14ac:dyDescent="0.25">
      <c r="B123" s="1">
        <v>42974</v>
      </c>
      <c r="C123" t="s">
        <v>13</v>
      </c>
      <c r="D123" t="s">
        <v>9</v>
      </c>
      <c r="E123" t="s">
        <v>8</v>
      </c>
      <c r="F123">
        <v>4</v>
      </c>
      <c r="G123">
        <v>43</v>
      </c>
      <c r="H123">
        <f t="shared" si="3"/>
        <v>-172</v>
      </c>
      <c r="I123">
        <f t="shared" si="5"/>
        <v>519127</v>
      </c>
      <c r="J123">
        <f t="shared" si="4"/>
        <v>519127</v>
      </c>
    </row>
    <row r="124" spans="2:10" x14ac:dyDescent="0.25">
      <c r="B124" s="1">
        <v>42993</v>
      </c>
      <c r="C124" t="s">
        <v>15</v>
      </c>
      <c r="D124" t="s">
        <v>11</v>
      </c>
      <c r="E124" t="s">
        <v>14</v>
      </c>
      <c r="F124">
        <v>19</v>
      </c>
      <c r="G124">
        <v>36</v>
      </c>
      <c r="H124">
        <f t="shared" si="3"/>
        <v>684</v>
      </c>
      <c r="I124">
        <f t="shared" si="5"/>
        <v>519811</v>
      </c>
      <c r="J124">
        <f t="shared" si="4"/>
        <v>0</v>
      </c>
    </row>
    <row r="125" spans="2:10" x14ac:dyDescent="0.25">
      <c r="B125" s="1">
        <v>42993</v>
      </c>
      <c r="C125" t="s">
        <v>15</v>
      </c>
      <c r="D125" t="s">
        <v>7</v>
      </c>
      <c r="E125" t="s">
        <v>8</v>
      </c>
      <c r="F125">
        <v>30</v>
      </c>
      <c r="G125">
        <v>65</v>
      </c>
      <c r="H125">
        <f t="shared" si="3"/>
        <v>-1950</v>
      </c>
      <c r="I125">
        <f t="shared" si="5"/>
        <v>517861</v>
      </c>
      <c r="J125">
        <f t="shared" si="4"/>
        <v>517861</v>
      </c>
    </row>
    <row r="126" spans="2:10" x14ac:dyDescent="0.25">
      <c r="B126" s="1">
        <v>43019</v>
      </c>
      <c r="C126" t="s">
        <v>16</v>
      </c>
      <c r="D126" t="s">
        <v>9</v>
      </c>
      <c r="E126" t="s">
        <v>14</v>
      </c>
      <c r="F126">
        <v>6</v>
      </c>
      <c r="G126">
        <v>63</v>
      </c>
      <c r="H126">
        <f t="shared" si="3"/>
        <v>378</v>
      </c>
      <c r="I126">
        <f t="shared" si="5"/>
        <v>518239</v>
      </c>
      <c r="J126">
        <f t="shared" si="4"/>
        <v>0</v>
      </c>
    </row>
    <row r="127" spans="2:10" x14ac:dyDescent="0.25">
      <c r="B127" s="1">
        <v>43019</v>
      </c>
      <c r="C127" t="s">
        <v>16</v>
      </c>
      <c r="D127" t="s">
        <v>7</v>
      </c>
      <c r="E127" t="s">
        <v>8</v>
      </c>
      <c r="F127">
        <v>43</v>
      </c>
      <c r="G127">
        <v>59</v>
      </c>
      <c r="H127">
        <f t="shared" si="3"/>
        <v>-2537</v>
      </c>
      <c r="I127">
        <f t="shared" si="5"/>
        <v>515702</v>
      </c>
      <c r="J127">
        <f t="shared" si="4"/>
        <v>515702</v>
      </c>
    </row>
    <row r="128" spans="2:10" x14ac:dyDescent="0.25">
      <c r="B128" s="1">
        <v>43040</v>
      </c>
      <c r="C128" t="s">
        <v>17</v>
      </c>
      <c r="D128" t="s">
        <v>9</v>
      </c>
      <c r="E128" t="s">
        <v>14</v>
      </c>
      <c r="F128">
        <v>1</v>
      </c>
      <c r="G128">
        <v>61</v>
      </c>
      <c r="H128">
        <f t="shared" si="3"/>
        <v>61</v>
      </c>
      <c r="I128">
        <f t="shared" si="5"/>
        <v>515763</v>
      </c>
      <c r="J128">
        <f t="shared" si="4"/>
        <v>0</v>
      </c>
    </row>
    <row r="129" spans="2:10" x14ac:dyDescent="0.25">
      <c r="B129" s="1">
        <v>43040</v>
      </c>
      <c r="C129" t="s">
        <v>17</v>
      </c>
      <c r="D129" t="s">
        <v>12</v>
      </c>
      <c r="E129" t="s">
        <v>14</v>
      </c>
      <c r="F129">
        <v>147</v>
      </c>
      <c r="G129">
        <v>30</v>
      </c>
      <c r="H129">
        <f t="shared" si="3"/>
        <v>4410</v>
      </c>
      <c r="I129">
        <f t="shared" si="5"/>
        <v>520173</v>
      </c>
      <c r="J129">
        <f t="shared" si="4"/>
        <v>0</v>
      </c>
    </row>
    <row r="130" spans="2:10" x14ac:dyDescent="0.25">
      <c r="B130" s="1">
        <v>43040</v>
      </c>
      <c r="C130" t="s">
        <v>17</v>
      </c>
      <c r="D130" t="s">
        <v>10</v>
      </c>
      <c r="E130" t="s">
        <v>8</v>
      </c>
      <c r="F130">
        <v>15</v>
      </c>
      <c r="G130">
        <v>8</v>
      </c>
      <c r="H130">
        <f t="shared" si="3"/>
        <v>-120</v>
      </c>
      <c r="I130">
        <f t="shared" si="5"/>
        <v>520053</v>
      </c>
      <c r="J130">
        <f t="shared" si="4"/>
        <v>0</v>
      </c>
    </row>
    <row r="131" spans="2:10" x14ac:dyDescent="0.25">
      <c r="B131" s="1">
        <v>43040</v>
      </c>
      <c r="C131" t="s">
        <v>17</v>
      </c>
      <c r="D131" t="s">
        <v>7</v>
      </c>
      <c r="E131" t="s">
        <v>8</v>
      </c>
      <c r="F131">
        <v>24</v>
      </c>
      <c r="G131">
        <v>63</v>
      </c>
      <c r="H131">
        <f t="shared" si="3"/>
        <v>-1512</v>
      </c>
      <c r="I131">
        <f t="shared" si="5"/>
        <v>518541</v>
      </c>
      <c r="J131">
        <f t="shared" si="4"/>
        <v>0</v>
      </c>
    </row>
    <row r="132" spans="2:10" x14ac:dyDescent="0.25">
      <c r="B132" s="1">
        <v>43040</v>
      </c>
      <c r="C132" t="s">
        <v>17</v>
      </c>
      <c r="D132" t="s">
        <v>11</v>
      </c>
      <c r="E132" t="s">
        <v>8</v>
      </c>
      <c r="F132">
        <v>19</v>
      </c>
      <c r="G132">
        <v>24</v>
      </c>
      <c r="H132">
        <f t="shared" si="3"/>
        <v>-456</v>
      </c>
      <c r="I132">
        <f t="shared" si="5"/>
        <v>518085</v>
      </c>
      <c r="J132">
        <f t="shared" si="4"/>
        <v>518085</v>
      </c>
    </row>
    <row r="133" spans="2:10" x14ac:dyDescent="0.25">
      <c r="B133" s="1">
        <v>43064</v>
      </c>
      <c r="C133" t="s">
        <v>18</v>
      </c>
      <c r="D133" t="s">
        <v>7</v>
      </c>
      <c r="E133" t="s">
        <v>14</v>
      </c>
      <c r="F133">
        <v>134</v>
      </c>
      <c r="G133">
        <v>99</v>
      </c>
      <c r="H133">
        <f t="shared" si="3"/>
        <v>13266</v>
      </c>
      <c r="I133">
        <f t="shared" si="5"/>
        <v>531351</v>
      </c>
      <c r="J133">
        <f t="shared" si="4"/>
        <v>0</v>
      </c>
    </row>
    <row r="134" spans="2:10" x14ac:dyDescent="0.25">
      <c r="B134" s="1">
        <v>43064</v>
      </c>
      <c r="C134" t="s">
        <v>18</v>
      </c>
      <c r="D134" t="s">
        <v>9</v>
      </c>
      <c r="E134" t="s">
        <v>8</v>
      </c>
      <c r="F134">
        <v>12</v>
      </c>
      <c r="G134">
        <v>38</v>
      </c>
      <c r="H134">
        <f t="shared" ref="H134:H197" si="6">IF(E134=$E$5,G134*F134*-1,G134*F134)</f>
        <v>-456</v>
      </c>
      <c r="I134">
        <f t="shared" si="5"/>
        <v>530895</v>
      </c>
      <c r="J134">
        <f t="shared" ref="J134:J197" si="7">IF(B135&gt;B134,I134,0)</f>
        <v>530895</v>
      </c>
    </row>
    <row r="135" spans="2:10" x14ac:dyDescent="0.25">
      <c r="B135" s="1">
        <v>43082</v>
      </c>
      <c r="C135" t="s">
        <v>19</v>
      </c>
      <c r="D135" t="s">
        <v>12</v>
      </c>
      <c r="E135" t="s">
        <v>14</v>
      </c>
      <c r="F135">
        <v>4</v>
      </c>
      <c r="G135">
        <v>30</v>
      </c>
      <c r="H135">
        <f t="shared" si="6"/>
        <v>120</v>
      </c>
      <c r="I135">
        <f t="shared" ref="I135:I198" si="8">H135+I134</f>
        <v>531015</v>
      </c>
      <c r="J135">
        <f t="shared" si="7"/>
        <v>0</v>
      </c>
    </row>
    <row r="136" spans="2:10" x14ac:dyDescent="0.25">
      <c r="B136" s="1">
        <v>43082</v>
      </c>
      <c r="C136" t="s">
        <v>19</v>
      </c>
      <c r="D136" t="s">
        <v>10</v>
      </c>
      <c r="E136" t="s">
        <v>8</v>
      </c>
      <c r="F136">
        <v>26</v>
      </c>
      <c r="G136">
        <v>8</v>
      </c>
      <c r="H136">
        <f t="shared" si="6"/>
        <v>-208</v>
      </c>
      <c r="I136">
        <f t="shared" si="8"/>
        <v>530807</v>
      </c>
      <c r="J136">
        <f t="shared" si="7"/>
        <v>0</v>
      </c>
    </row>
    <row r="137" spans="2:10" x14ac:dyDescent="0.25">
      <c r="B137" s="1">
        <v>43082</v>
      </c>
      <c r="C137" t="s">
        <v>19</v>
      </c>
      <c r="D137" t="s">
        <v>7</v>
      </c>
      <c r="E137" t="s">
        <v>8</v>
      </c>
      <c r="F137">
        <v>38</v>
      </c>
      <c r="G137">
        <v>66</v>
      </c>
      <c r="H137">
        <f t="shared" si="6"/>
        <v>-2508</v>
      </c>
      <c r="I137">
        <f t="shared" si="8"/>
        <v>528299</v>
      </c>
      <c r="J137">
        <f t="shared" si="7"/>
        <v>528299</v>
      </c>
    </row>
    <row r="138" spans="2:10" x14ac:dyDescent="0.25">
      <c r="B138" s="1">
        <v>43104</v>
      </c>
      <c r="C138" t="s">
        <v>20</v>
      </c>
      <c r="D138" t="s">
        <v>7</v>
      </c>
      <c r="E138" t="s">
        <v>14</v>
      </c>
      <c r="F138">
        <v>38</v>
      </c>
      <c r="G138">
        <v>98</v>
      </c>
      <c r="H138">
        <f t="shared" si="6"/>
        <v>3724</v>
      </c>
      <c r="I138">
        <f t="shared" si="8"/>
        <v>532023</v>
      </c>
      <c r="J138">
        <f t="shared" si="7"/>
        <v>0</v>
      </c>
    </row>
    <row r="139" spans="2:10" x14ac:dyDescent="0.25">
      <c r="B139" s="1">
        <v>43104</v>
      </c>
      <c r="C139" t="s">
        <v>20</v>
      </c>
      <c r="D139" t="s">
        <v>11</v>
      </c>
      <c r="E139" t="s">
        <v>14</v>
      </c>
      <c r="F139">
        <v>44</v>
      </c>
      <c r="G139">
        <v>37</v>
      </c>
      <c r="H139">
        <f t="shared" si="6"/>
        <v>1628</v>
      </c>
      <c r="I139">
        <f t="shared" si="8"/>
        <v>533651</v>
      </c>
      <c r="J139">
        <f t="shared" si="7"/>
        <v>0</v>
      </c>
    </row>
    <row r="140" spans="2:10" x14ac:dyDescent="0.25">
      <c r="B140" s="1">
        <v>43104</v>
      </c>
      <c r="C140" t="s">
        <v>20</v>
      </c>
      <c r="D140" t="s">
        <v>10</v>
      </c>
      <c r="E140" t="s">
        <v>8</v>
      </c>
      <c r="F140">
        <v>21</v>
      </c>
      <c r="G140">
        <v>8</v>
      </c>
      <c r="H140">
        <f t="shared" si="6"/>
        <v>-168</v>
      </c>
      <c r="I140">
        <f t="shared" si="8"/>
        <v>533483</v>
      </c>
      <c r="J140">
        <f t="shared" si="7"/>
        <v>0</v>
      </c>
    </row>
    <row r="141" spans="2:10" x14ac:dyDescent="0.25">
      <c r="B141" s="1">
        <v>43104</v>
      </c>
      <c r="C141" t="s">
        <v>20</v>
      </c>
      <c r="D141" t="s">
        <v>9</v>
      </c>
      <c r="E141" t="s">
        <v>8</v>
      </c>
      <c r="F141">
        <v>10</v>
      </c>
      <c r="G141">
        <v>39</v>
      </c>
      <c r="H141">
        <f t="shared" si="6"/>
        <v>-390</v>
      </c>
      <c r="I141">
        <f t="shared" si="8"/>
        <v>533093</v>
      </c>
      <c r="J141">
        <f t="shared" si="7"/>
        <v>533093</v>
      </c>
    </row>
    <row r="142" spans="2:10" x14ac:dyDescent="0.25">
      <c r="B142" s="1">
        <v>43129</v>
      </c>
      <c r="C142" t="s">
        <v>21</v>
      </c>
      <c r="D142" t="s">
        <v>11</v>
      </c>
      <c r="E142" t="s">
        <v>14</v>
      </c>
      <c r="F142">
        <v>15</v>
      </c>
      <c r="G142">
        <v>38</v>
      </c>
      <c r="H142">
        <f t="shared" si="6"/>
        <v>570</v>
      </c>
      <c r="I142">
        <f t="shared" si="8"/>
        <v>533663</v>
      </c>
      <c r="J142">
        <f t="shared" si="7"/>
        <v>0</v>
      </c>
    </row>
    <row r="143" spans="2:10" x14ac:dyDescent="0.25">
      <c r="B143" s="1">
        <v>43129</v>
      </c>
      <c r="C143" t="s">
        <v>21</v>
      </c>
      <c r="D143" t="s">
        <v>9</v>
      </c>
      <c r="E143" t="s">
        <v>14</v>
      </c>
      <c r="F143">
        <v>22</v>
      </c>
      <c r="G143">
        <v>63</v>
      </c>
      <c r="H143">
        <f t="shared" si="6"/>
        <v>1386</v>
      </c>
      <c r="I143">
        <f t="shared" si="8"/>
        <v>535049</v>
      </c>
      <c r="J143">
        <f t="shared" si="7"/>
        <v>0</v>
      </c>
    </row>
    <row r="144" spans="2:10" x14ac:dyDescent="0.25">
      <c r="B144" s="1">
        <v>43129</v>
      </c>
      <c r="C144" t="s">
        <v>21</v>
      </c>
      <c r="D144" t="s">
        <v>7</v>
      </c>
      <c r="E144" t="s">
        <v>8</v>
      </c>
      <c r="F144">
        <v>9</v>
      </c>
      <c r="G144">
        <v>60</v>
      </c>
      <c r="H144">
        <f t="shared" si="6"/>
        <v>-540</v>
      </c>
      <c r="I144">
        <f t="shared" si="8"/>
        <v>534509</v>
      </c>
      <c r="J144">
        <f t="shared" si="7"/>
        <v>0</v>
      </c>
    </row>
    <row r="145" spans="2:10" x14ac:dyDescent="0.25">
      <c r="B145" s="1">
        <v>43129</v>
      </c>
      <c r="C145" t="s">
        <v>21</v>
      </c>
      <c r="D145" t="s">
        <v>12</v>
      </c>
      <c r="E145" t="s">
        <v>8</v>
      </c>
      <c r="F145">
        <v>6</v>
      </c>
      <c r="G145">
        <v>19</v>
      </c>
      <c r="H145">
        <f t="shared" si="6"/>
        <v>-114</v>
      </c>
      <c r="I145">
        <f t="shared" si="8"/>
        <v>534395</v>
      </c>
      <c r="J145">
        <f t="shared" si="7"/>
        <v>0</v>
      </c>
    </row>
    <row r="146" spans="2:10" x14ac:dyDescent="0.25">
      <c r="B146" s="1">
        <v>43129</v>
      </c>
      <c r="C146" t="s">
        <v>21</v>
      </c>
      <c r="D146" t="s">
        <v>10</v>
      </c>
      <c r="E146" t="s">
        <v>8</v>
      </c>
      <c r="F146">
        <v>4</v>
      </c>
      <c r="G146">
        <v>8</v>
      </c>
      <c r="H146">
        <f t="shared" si="6"/>
        <v>-32</v>
      </c>
      <c r="I146">
        <f t="shared" si="8"/>
        <v>534363</v>
      </c>
      <c r="J146">
        <f t="shared" si="7"/>
        <v>534363</v>
      </c>
    </row>
    <row r="147" spans="2:10" x14ac:dyDescent="0.25">
      <c r="B147" s="1">
        <v>43130</v>
      </c>
      <c r="C147" t="s">
        <v>22</v>
      </c>
      <c r="D147" t="s">
        <v>12</v>
      </c>
      <c r="E147" t="s">
        <v>14</v>
      </c>
      <c r="F147">
        <v>6</v>
      </c>
      <c r="G147">
        <v>25</v>
      </c>
      <c r="H147">
        <f t="shared" si="6"/>
        <v>150</v>
      </c>
      <c r="I147">
        <f t="shared" si="8"/>
        <v>534513</v>
      </c>
      <c r="J147">
        <f t="shared" si="7"/>
        <v>0</v>
      </c>
    </row>
    <row r="148" spans="2:10" x14ac:dyDescent="0.25">
      <c r="B148" s="1">
        <v>43130</v>
      </c>
      <c r="C148" t="s">
        <v>22</v>
      </c>
      <c r="D148" t="s">
        <v>7</v>
      </c>
      <c r="E148" t="s">
        <v>8</v>
      </c>
      <c r="F148">
        <v>48</v>
      </c>
      <c r="G148">
        <v>79</v>
      </c>
      <c r="H148">
        <f t="shared" si="6"/>
        <v>-3792</v>
      </c>
      <c r="I148">
        <f t="shared" si="8"/>
        <v>530721</v>
      </c>
      <c r="J148">
        <f t="shared" si="7"/>
        <v>530721</v>
      </c>
    </row>
    <row r="149" spans="2:10" x14ac:dyDescent="0.25">
      <c r="B149" s="1">
        <v>43147</v>
      </c>
      <c r="C149" t="s">
        <v>6</v>
      </c>
      <c r="D149" t="s">
        <v>9</v>
      </c>
      <c r="E149" t="s">
        <v>8</v>
      </c>
      <c r="F149">
        <v>34</v>
      </c>
      <c r="G149">
        <v>42</v>
      </c>
      <c r="H149">
        <f t="shared" si="6"/>
        <v>-1428</v>
      </c>
      <c r="I149">
        <f t="shared" si="8"/>
        <v>529293</v>
      </c>
      <c r="J149">
        <f t="shared" si="7"/>
        <v>0</v>
      </c>
    </row>
    <row r="150" spans="2:10" x14ac:dyDescent="0.25">
      <c r="B150" s="1">
        <v>43147</v>
      </c>
      <c r="C150" t="s">
        <v>6</v>
      </c>
      <c r="D150" t="s">
        <v>11</v>
      </c>
      <c r="E150" t="s">
        <v>14</v>
      </c>
      <c r="F150">
        <v>49</v>
      </c>
      <c r="G150">
        <v>35</v>
      </c>
      <c r="H150">
        <f t="shared" si="6"/>
        <v>1715</v>
      </c>
      <c r="I150">
        <f t="shared" si="8"/>
        <v>531008</v>
      </c>
      <c r="J150">
        <f t="shared" si="7"/>
        <v>0</v>
      </c>
    </row>
    <row r="151" spans="2:10" x14ac:dyDescent="0.25">
      <c r="B151" s="1">
        <v>43147</v>
      </c>
      <c r="C151" t="s">
        <v>6</v>
      </c>
      <c r="D151" t="s">
        <v>10</v>
      </c>
      <c r="E151" t="s">
        <v>8</v>
      </c>
      <c r="F151">
        <v>10</v>
      </c>
      <c r="G151">
        <v>8</v>
      </c>
      <c r="H151">
        <f t="shared" si="6"/>
        <v>-80</v>
      </c>
      <c r="I151">
        <f t="shared" si="8"/>
        <v>530928</v>
      </c>
      <c r="J151">
        <f t="shared" si="7"/>
        <v>0</v>
      </c>
    </row>
    <row r="152" spans="2:10" x14ac:dyDescent="0.25">
      <c r="B152" s="1">
        <v>43147</v>
      </c>
      <c r="C152" t="s">
        <v>6</v>
      </c>
      <c r="D152" t="s">
        <v>12</v>
      </c>
      <c r="E152" t="s">
        <v>8</v>
      </c>
      <c r="F152">
        <v>47</v>
      </c>
      <c r="G152">
        <v>21</v>
      </c>
      <c r="H152">
        <f t="shared" si="6"/>
        <v>-987</v>
      </c>
      <c r="I152">
        <f t="shared" si="8"/>
        <v>529941</v>
      </c>
      <c r="J152">
        <f t="shared" si="7"/>
        <v>0</v>
      </c>
    </row>
    <row r="153" spans="2:10" x14ac:dyDescent="0.25">
      <c r="B153" s="1">
        <v>43147</v>
      </c>
      <c r="C153" t="s">
        <v>6</v>
      </c>
      <c r="D153" t="s">
        <v>7</v>
      </c>
      <c r="E153" t="s">
        <v>8</v>
      </c>
      <c r="F153">
        <v>48</v>
      </c>
      <c r="G153">
        <v>66</v>
      </c>
      <c r="H153">
        <f t="shared" si="6"/>
        <v>-3168</v>
      </c>
      <c r="I153">
        <f t="shared" si="8"/>
        <v>526773</v>
      </c>
      <c r="J153">
        <f t="shared" si="7"/>
        <v>526773</v>
      </c>
    </row>
    <row r="154" spans="2:10" x14ac:dyDescent="0.25">
      <c r="B154" s="1">
        <v>43162</v>
      </c>
      <c r="C154" t="s">
        <v>13</v>
      </c>
      <c r="D154" t="s">
        <v>9</v>
      </c>
      <c r="E154" t="s">
        <v>14</v>
      </c>
      <c r="F154">
        <v>34</v>
      </c>
      <c r="G154">
        <v>58</v>
      </c>
      <c r="H154">
        <f t="shared" si="6"/>
        <v>1972</v>
      </c>
      <c r="I154">
        <f t="shared" si="8"/>
        <v>528745</v>
      </c>
      <c r="J154">
        <f t="shared" si="7"/>
        <v>0</v>
      </c>
    </row>
    <row r="155" spans="2:10" x14ac:dyDescent="0.25">
      <c r="B155" s="1">
        <v>43162</v>
      </c>
      <c r="C155" t="s">
        <v>13</v>
      </c>
      <c r="D155" t="s">
        <v>10</v>
      </c>
      <c r="E155" t="s">
        <v>8</v>
      </c>
      <c r="F155">
        <v>5</v>
      </c>
      <c r="G155">
        <v>9</v>
      </c>
      <c r="H155">
        <f t="shared" si="6"/>
        <v>-45</v>
      </c>
      <c r="I155">
        <f t="shared" si="8"/>
        <v>528700</v>
      </c>
      <c r="J155">
        <f t="shared" si="7"/>
        <v>528700</v>
      </c>
    </row>
    <row r="156" spans="2:10" x14ac:dyDescent="0.25">
      <c r="B156" s="1">
        <v>43181</v>
      </c>
      <c r="C156" t="s">
        <v>15</v>
      </c>
      <c r="D156" t="s">
        <v>12</v>
      </c>
      <c r="E156" t="s">
        <v>14</v>
      </c>
      <c r="F156">
        <v>46</v>
      </c>
      <c r="G156">
        <v>30</v>
      </c>
      <c r="H156">
        <f t="shared" si="6"/>
        <v>1380</v>
      </c>
      <c r="I156">
        <f t="shared" si="8"/>
        <v>530080</v>
      </c>
      <c r="J156">
        <f t="shared" si="7"/>
        <v>0</v>
      </c>
    </row>
    <row r="157" spans="2:10" x14ac:dyDescent="0.25">
      <c r="B157" s="1">
        <v>43181</v>
      </c>
      <c r="C157" t="s">
        <v>15</v>
      </c>
      <c r="D157" t="s">
        <v>7</v>
      </c>
      <c r="E157" t="s">
        <v>8</v>
      </c>
      <c r="F157">
        <v>49</v>
      </c>
      <c r="G157">
        <v>65</v>
      </c>
      <c r="H157">
        <f t="shared" si="6"/>
        <v>-3185</v>
      </c>
      <c r="I157">
        <f t="shared" si="8"/>
        <v>526895</v>
      </c>
      <c r="J157">
        <f t="shared" si="7"/>
        <v>0</v>
      </c>
    </row>
    <row r="158" spans="2:10" x14ac:dyDescent="0.25">
      <c r="B158" s="1">
        <v>43181</v>
      </c>
      <c r="C158" t="s">
        <v>15</v>
      </c>
      <c r="D158" t="s">
        <v>10</v>
      </c>
      <c r="E158" t="s">
        <v>8</v>
      </c>
      <c r="F158">
        <v>16</v>
      </c>
      <c r="G158">
        <v>8</v>
      </c>
      <c r="H158">
        <f t="shared" si="6"/>
        <v>-128</v>
      </c>
      <c r="I158">
        <f t="shared" si="8"/>
        <v>526767</v>
      </c>
      <c r="J158">
        <f t="shared" si="7"/>
        <v>526767</v>
      </c>
    </row>
    <row r="159" spans="2:10" x14ac:dyDescent="0.25">
      <c r="B159" s="1">
        <v>43207</v>
      </c>
      <c r="C159" t="s">
        <v>16</v>
      </c>
      <c r="D159" t="s">
        <v>9</v>
      </c>
      <c r="E159" t="s">
        <v>8</v>
      </c>
      <c r="F159">
        <v>5</v>
      </c>
      <c r="G159">
        <v>37</v>
      </c>
      <c r="H159">
        <f t="shared" si="6"/>
        <v>-185</v>
      </c>
      <c r="I159">
        <f t="shared" si="8"/>
        <v>526582</v>
      </c>
      <c r="J159">
        <f t="shared" si="7"/>
        <v>0</v>
      </c>
    </row>
    <row r="160" spans="2:10" x14ac:dyDescent="0.25">
      <c r="B160" s="1">
        <v>43207</v>
      </c>
      <c r="C160" t="s">
        <v>16</v>
      </c>
      <c r="D160" t="s">
        <v>12</v>
      </c>
      <c r="E160" t="s">
        <v>14</v>
      </c>
      <c r="F160">
        <v>1</v>
      </c>
      <c r="G160">
        <v>32</v>
      </c>
      <c r="H160">
        <f t="shared" si="6"/>
        <v>32</v>
      </c>
      <c r="I160">
        <f t="shared" si="8"/>
        <v>526614</v>
      </c>
      <c r="J160">
        <f t="shared" si="7"/>
        <v>0</v>
      </c>
    </row>
    <row r="161" spans="2:10" x14ac:dyDescent="0.25">
      <c r="B161" s="1">
        <v>43207</v>
      </c>
      <c r="C161" t="s">
        <v>16</v>
      </c>
      <c r="D161" t="s">
        <v>10</v>
      </c>
      <c r="E161" t="s">
        <v>8</v>
      </c>
      <c r="F161">
        <v>34</v>
      </c>
      <c r="G161">
        <v>7</v>
      </c>
      <c r="H161">
        <f t="shared" si="6"/>
        <v>-238</v>
      </c>
      <c r="I161">
        <f t="shared" si="8"/>
        <v>526376</v>
      </c>
      <c r="J161">
        <f t="shared" si="7"/>
        <v>0</v>
      </c>
    </row>
    <row r="162" spans="2:10" x14ac:dyDescent="0.25">
      <c r="B162" s="1">
        <v>43207</v>
      </c>
      <c r="C162" t="s">
        <v>16</v>
      </c>
      <c r="D162" t="s">
        <v>7</v>
      </c>
      <c r="E162" t="s">
        <v>8</v>
      </c>
      <c r="F162">
        <v>29</v>
      </c>
      <c r="G162">
        <v>59</v>
      </c>
      <c r="H162">
        <f t="shared" si="6"/>
        <v>-1711</v>
      </c>
      <c r="I162">
        <f t="shared" si="8"/>
        <v>524665</v>
      </c>
      <c r="J162">
        <f t="shared" si="7"/>
        <v>524665</v>
      </c>
    </row>
    <row r="163" spans="2:10" x14ac:dyDescent="0.25">
      <c r="B163" s="1">
        <v>43228</v>
      </c>
      <c r="C163" t="s">
        <v>17</v>
      </c>
      <c r="D163" t="s">
        <v>11</v>
      </c>
      <c r="E163" t="s">
        <v>8</v>
      </c>
      <c r="F163">
        <v>34</v>
      </c>
      <c r="G163">
        <v>24</v>
      </c>
      <c r="H163">
        <f t="shared" si="6"/>
        <v>-816</v>
      </c>
      <c r="I163">
        <f t="shared" si="8"/>
        <v>523849</v>
      </c>
      <c r="J163">
        <f t="shared" si="7"/>
        <v>0</v>
      </c>
    </row>
    <row r="164" spans="2:10" x14ac:dyDescent="0.25">
      <c r="B164" s="1">
        <v>43228</v>
      </c>
      <c r="C164" t="s">
        <v>17</v>
      </c>
      <c r="D164" t="s">
        <v>12</v>
      </c>
      <c r="E164" t="s">
        <v>8</v>
      </c>
      <c r="F164">
        <v>27</v>
      </c>
      <c r="G164">
        <v>20</v>
      </c>
      <c r="H164">
        <f t="shared" si="6"/>
        <v>-540</v>
      </c>
      <c r="I164">
        <f t="shared" si="8"/>
        <v>523309</v>
      </c>
      <c r="J164">
        <f t="shared" si="7"/>
        <v>0</v>
      </c>
    </row>
    <row r="165" spans="2:10" x14ac:dyDescent="0.25">
      <c r="B165" s="1">
        <v>43228</v>
      </c>
      <c r="C165" t="s">
        <v>17</v>
      </c>
      <c r="D165" t="s">
        <v>10</v>
      </c>
      <c r="E165" t="s">
        <v>8</v>
      </c>
      <c r="F165">
        <v>40</v>
      </c>
      <c r="G165">
        <v>8</v>
      </c>
      <c r="H165">
        <f t="shared" si="6"/>
        <v>-320</v>
      </c>
      <c r="I165">
        <f t="shared" si="8"/>
        <v>522989</v>
      </c>
      <c r="J165">
        <f t="shared" si="7"/>
        <v>522989</v>
      </c>
    </row>
    <row r="166" spans="2:10" x14ac:dyDescent="0.25">
      <c r="B166" s="1">
        <v>43252</v>
      </c>
      <c r="C166" t="s">
        <v>18</v>
      </c>
      <c r="D166" t="s">
        <v>7</v>
      </c>
      <c r="E166" t="s">
        <v>14</v>
      </c>
      <c r="F166">
        <v>184</v>
      </c>
      <c r="G166">
        <v>99</v>
      </c>
      <c r="H166">
        <f t="shared" si="6"/>
        <v>18216</v>
      </c>
      <c r="I166">
        <f t="shared" si="8"/>
        <v>541205</v>
      </c>
      <c r="J166">
        <f t="shared" si="7"/>
        <v>0</v>
      </c>
    </row>
    <row r="167" spans="2:10" x14ac:dyDescent="0.25">
      <c r="B167" s="1">
        <v>43252</v>
      </c>
      <c r="C167" t="s">
        <v>18</v>
      </c>
      <c r="D167" t="s">
        <v>9</v>
      </c>
      <c r="E167" t="s">
        <v>8</v>
      </c>
      <c r="F167">
        <v>48</v>
      </c>
      <c r="G167">
        <v>38</v>
      </c>
      <c r="H167">
        <f t="shared" si="6"/>
        <v>-1824</v>
      </c>
      <c r="I167">
        <f t="shared" si="8"/>
        <v>539381</v>
      </c>
      <c r="J167">
        <f t="shared" si="7"/>
        <v>0</v>
      </c>
    </row>
    <row r="168" spans="2:10" x14ac:dyDescent="0.25">
      <c r="B168" s="1">
        <v>43252</v>
      </c>
      <c r="C168" t="s">
        <v>18</v>
      </c>
      <c r="D168" t="s">
        <v>11</v>
      </c>
      <c r="E168" t="s">
        <v>8</v>
      </c>
      <c r="F168">
        <v>21</v>
      </c>
      <c r="G168">
        <v>23</v>
      </c>
      <c r="H168">
        <f t="shared" si="6"/>
        <v>-483</v>
      </c>
      <c r="I168">
        <f t="shared" si="8"/>
        <v>538898</v>
      </c>
      <c r="J168">
        <f t="shared" si="7"/>
        <v>538898</v>
      </c>
    </row>
    <row r="169" spans="2:10" x14ac:dyDescent="0.25">
      <c r="B169" s="1">
        <v>43270</v>
      </c>
      <c r="C169" t="s">
        <v>19</v>
      </c>
      <c r="D169" t="s">
        <v>7</v>
      </c>
      <c r="E169" t="s">
        <v>8</v>
      </c>
      <c r="F169">
        <v>47</v>
      </c>
      <c r="G169">
        <v>66</v>
      </c>
      <c r="H169">
        <f t="shared" si="6"/>
        <v>-3102</v>
      </c>
      <c r="I169">
        <f t="shared" si="8"/>
        <v>535796</v>
      </c>
      <c r="J169">
        <f t="shared" si="7"/>
        <v>0</v>
      </c>
    </row>
    <row r="170" spans="2:10" x14ac:dyDescent="0.25">
      <c r="B170" s="1">
        <v>43270</v>
      </c>
      <c r="C170" t="s">
        <v>19</v>
      </c>
      <c r="D170" t="s">
        <v>11</v>
      </c>
      <c r="E170" t="s">
        <v>8</v>
      </c>
      <c r="F170">
        <v>6</v>
      </c>
      <c r="G170">
        <v>25</v>
      </c>
      <c r="H170">
        <f t="shared" si="6"/>
        <v>-150</v>
      </c>
      <c r="I170">
        <f t="shared" si="8"/>
        <v>535646</v>
      </c>
      <c r="J170">
        <f t="shared" si="7"/>
        <v>0</v>
      </c>
    </row>
    <row r="171" spans="2:10" x14ac:dyDescent="0.25">
      <c r="B171" s="1">
        <v>43270</v>
      </c>
      <c r="C171" t="s">
        <v>19</v>
      </c>
      <c r="D171" t="s">
        <v>9</v>
      </c>
      <c r="E171" t="s">
        <v>8</v>
      </c>
      <c r="F171">
        <v>47</v>
      </c>
      <c r="G171">
        <v>41</v>
      </c>
      <c r="H171">
        <f t="shared" si="6"/>
        <v>-1927</v>
      </c>
      <c r="I171">
        <f t="shared" si="8"/>
        <v>533719</v>
      </c>
      <c r="J171">
        <f t="shared" si="7"/>
        <v>533719</v>
      </c>
    </row>
    <row r="172" spans="2:10" x14ac:dyDescent="0.25">
      <c r="B172" s="1">
        <v>43292</v>
      </c>
      <c r="C172" t="s">
        <v>20</v>
      </c>
      <c r="D172" t="s">
        <v>10</v>
      </c>
      <c r="E172" t="s">
        <v>14</v>
      </c>
      <c r="F172">
        <v>192</v>
      </c>
      <c r="G172">
        <v>12</v>
      </c>
      <c r="H172">
        <f t="shared" si="6"/>
        <v>2304</v>
      </c>
      <c r="I172">
        <f t="shared" si="8"/>
        <v>536023</v>
      </c>
      <c r="J172">
        <f t="shared" si="7"/>
        <v>0</v>
      </c>
    </row>
    <row r="173" spans="2:10" x14ac:dyDescent="0.25">
      <c r="B173" s="1">
        <v>43292</v>
      </c>
      <c r="C173" t="s">
        <v>20</v>
      </c>
      <c r="D173" t="s">
        <v>11</v>
      </c>
      <c r="E173" t="s">
        <v>14</v>
      </c>
      <c r="F173">
        <v>48</v>
      </c>
      <c r="G173">
        <v>37</v>
      </c>
      <c r="H173">
        <f t="shared" si="6"/>
        <v>1776</v>
      </c>
      <c r="I173">
        <f t="shared" si="8"/>
        <v>537799</v>
      </c>
      <c r="J173">
        <f t="shared" si="7"/>
        <v>0</v>
      </c>
    </row>
    <row r="174" spans="2:10" x14ac:dyDescent="0.25">
      <c r="B174" s="1">
        <v>43292</v>
      </c>
      <c r="C174" t="s">
        <v>20</v>
      </c>
      <c r="D174" t="s">
        <v>7</v>
      </c>
      <c r="E174" t="s">
        <v>8</v>
      </c>
      <c r="F174">
        <v>18</v>
      </c>
      <c r="G174">
        <v>62</v>
      </c>
      <c r="H174">
        <f t="shared" si="6"/>
        <v>-1116</v>
      </c>
      <c r="I174">
        <f t="shared" si="8"/>
        <v>536683</v>
      </c>
      <c r="J174">
        <f t="shared" si="7"/>
        <v>0</v>
      </c>
    </row>
    <row r="175" spans="2:10" x14ac:dyDescent="0.25">
      <c r="B175" s="1">
        <v>43292</v>
      </c>
      <c r="C175" t="s">
        <v>20</v>
      </c>
      <c r="D175" t="s">
        <v>9</v>
      </c>
      <c r="E175" t="s">
        <v>8</v>
      </c>
      <c r="F175">
        <v>25</v>
      </c>
      <c r="G175">
        <v>39</v>
      </c>
      <c r="H175">
        <f t="shared" si="6"/>
        <v>-975</v>
      </c>
      <c r="I175">
        <f t="shared" si="8"/>
        <v>535708</v>
      </c>
      <c r="J175">
        <f t="shared" si="7"/>
        <v>0</v>
      </c>
    </row>
    <row r="176" spans="2:10" x14ac:dyDescent="0.25">
      <c r="B176" s="1">
        <v>43292</v>
      </c>
      <c r="C176" t="s">
        <v>20</v>
      </c>
      <c r="D176" t="s">
        <v>12</v>
      </c>
      <c r="E176" t="s">
        <v>8</v>
      </c>
      <c r="F176">
        <v>2</v>
      </c>
      <c r="G176">
        <v>20</v>
      </c>
      <c r="H176">
        <f t="shared" si="6"/>
        <v>-40</v>
      </c>
      <c r="I176">
        <f t="shared" si="8"/>
        <v>535668</v>
      </c>
      <c r="J176">
        <f t="shared" si="7"/>
        <v>535668</v>
      </c>
    </row>
    <row r="177" spans="2:10" x14ac:dyDescent="0.25">
      <c r="B177" s="1">
        <v>43317</v>
      </c>
      <c r="C177" t="s">
        <v>21</v>
      </c>
      <c r="D177" t="s">
        <v>11</v>
      </c>
      <c r="E177" t="s">
        <v>14</v>
      </c>
      <c r="F177">
        <v>13</v>
      </c>
      <c r="G177">
        <v>38</v>
      </c>
      <c r="H177">
        <f t="shared" si="6"/>
        <v>494</v>
      </c>
      <c r="I177">
        <f t="shared" si="8"/>
        <v>536162</v>
      </c>
      <c r="J177">
        <f t="shared" si="7"/>
        <v>0</v>
      </c>
    </row>
    <row r="178" spans="2:10" x14ac:dyDescent="0.25">
      <c r="B178" s="1">
        <v>43317</v>
      </c>
      <c r="C178" t="s">
        <v>21</v>
      </c>
      <c r="D178" t="s">
        <v>9</v>
      </c>
      <c r="E178" t="s">
        <v>14</v>
      </c>
      <c r="F178">
        <v>121</v>
      </c>
      <c r="G178">
        <v>63</v>
      </c>
      <c r="H178">
        <f t="shared" si="6"/>
        <v>7623</v>
      </c>
      <c r="I178">
        <f t="shared" si="8"/>
        <v>543785</v>
      </c>
      <c r="J178">
        <f t="shared" si="7"/>
        <v>0</v>
      </c>
    </row>
    <row r="179" spans="2:10" x14ac:dyDescent="0.25">
      <c r="B179" s="1">
        <v>43317</v>
      </c>
      <c r="C179" t="s">
        <v>21</v>
      </c>
      <c r="D179" t="s">
        <v>12</v>
      </c>
      <c r="E179" t="s">
        <v>8</v>
      </c>
      <c r="F179">
        <v>30</v>
      </c>
      <c r="G179">
        <v>19</v>
      </c>
      <c r="H179">
        <f t="shared" si="6"/>
        <v>-570</v>
      </c>
      <c r="I179">
        <f t="shared" si="8"/>
        <v>543215</v>
      </c>
      <c r="J179">
        <f t="shared" si="7"/>
        <v>0</v>
      </c>
    </row>
    <row r="180" spans="2:10" x14ac:dyDescent="0.25">
      <c r="B180" s="1">
        <v>43317</v>
      </c>
      <c r="C180" t="s">
        <v>21</v>
      </c>
      <c r="D180" t="s">
        <v>10</v>
      </c>
      <c r="E180" t="s">
        <v>8</v>
      </c>
      <c r="F180">
        <v>46</v>
      </c>
      <c r="G180">
        <v>8</v>
      </c>
      <c r="H180">
        <f t="shared" si="6"/>
        <v>-368</v>
      </c>
      <c r="I180">
        <f t="shared" si="8"/>
        <v>542847</v>
      </c>
      <c r="J180">
        <f t="shared" si="7"/>
        <v>542847</v>
      </c>
    </row>
    <row r="181" spans="2:10" x14ac:dyDescent="0.25">
      <c r="B181" s="1">
        <v>43330</v>
      </c>
      <c r="C181" t="s">
        <v>22</v>
      </c>
      <c r="D181" t="s">
        <v>10</v>
      </c>
      <c r="E181" t="s">
        <v>14</v>
      </c>
      <c r="F181">
        <v>49</v>
      </c>
      <c r="G181">
        <v>11</v>
      </c>
      <c r="H181">
        <f t="shared" si="6"/>
        <v>539</v>
      </c>
      <c r="I181">
        <f t="shared" si="8"/>
        <v>543386</v>
      </c>
      <c r="J181">
        <f t="shared" si="7"/>
        <v>0</v>
      </c>
    </row>
    <row r="182" spans="2:10" x14ac:dyDescent="0.25">
      <c r="B182" s="1">
        <v>43330</v>
      </c>
      <c r="C182" t="s">
        <v>22</v>
      </c>
      <c r="D182" t="s">
        <v>7</v>
      </c>
      <c r="E182" t="s">
        <v>14</v>
      </c>
      <c r="F182">
        <v>61</v>
      </c>
      <c r="G182">
        <v>90</v>
      </c>
      <c r="H182">
        <f t="shared" si="6"/>
        <v>5490</v>
      </c>
      <c r="I182">
        <f t="shared" si="8"/>
        <v>548876</v>
      </c>
      <c r="J182">
        <f t="shared" si="7"/>
        <v>0</v>
      </c>
    </row>
    <row r="183" spans="2:10" x14ac:dyDescent="0.25">
      <c r="B183" s="1">
        <v>43330</v>
      </c>
      <c r="C183" t="s">
        <v>22</v>
      </c>
      <c r="D183" t="s">
        <v>12</v>
      </c>
      <c r="E183" t="s">
        <v>8</v>
      </c>
      <c r="F183">
        <v>19</v>
      </c>
      <c r="G183">
        <v>22</v>
      </c>
      <c r="H183">
        <f t="shared" si="6"/>
        <v>-418</v>
      </c>
      <c r="I183">
        <f t="shared" si="8"/>
        <v>548458</v>
      </c>
      <c r="J183">
        <f t="shared" si="7"/>
        <v>0</v>
      </c>
    </row>
    <row r="184" spans="2:10" x14ac:dyDescent="0.25">
      <c r="B184" s="1">
        <v>43330</v>
      </c>
      <c r="C184" t="s">
        <v>22</v>
      </c>
      <c r="D184" t="s">
        <v>9</v>
      </c>
      <c r="E184" t="s">
        <v>8</v>
      </c>
      <c r="F184">
        <v>22</v>
      </c>
      <c r="G184">
        <v>44</v>
      </c>
      <c r="H184">
        <f t="shared" si="6"/>
        <v>-968</v>
      </c>
      <c r="I184">
        <f t="shared" si="8"/>
        <v>547490</v>
      </c>
      <c r="J184">
        <f t="shared" si="7"/>
        <v>547490</v>
      </c>
    </row>
    <row r="185" spans="2:10" x14ac:dyDescent="0.25">
      <c r="B185" s="1">
        <v>43347</v>
      </c>
      <c r="C185" t="s">
        <v>6</v>
      </c>
      <c r="D185" t="s">
        <v>11</v>
      </c>
      <c r="E185" t="s">
        <v>8</v>
      </c>
      <c r="F185">
        <v>9</v>
      </c>
      <c r="G185">
        <v>25</v>
      </c>
      <c r="H185">
        <f t="shared" si="6"/>
        <v>-225</v>
      </c>
      <c r="I185">
        <f t="shared" si="8"/>
        <v>547265</v>
      </c>
      <c r="J185">
        <f t="shared" si="7"/>
        <v>0</v>
      </c>
    </row>
    <row r="186" spans="2:10" x14ac:dyDescent="0.25">
      <c r="B186" s="1">
        <v>43347</v>
      </c>
      <c r="C186" t="s">
        <v>6</v>
      </c>
      <c r="D186" t="s">
        <v>7</v>
      </c>
      <c r="E186" t="s">
        <v>14</v>
      </c>
      <c r="F186">
        <v>4</v>
      </c>
      <c r="G186">
        <v>94</v>
      </c>
      <c r="H186">
        <f t="shared" si="6"/>
        <v>376</v>
      </c>
      <c r="I186">
        <f t="shared" si="8"/>
        <v>547641</v>
      </c>
      <c r="J186">
        <f t="shared" si="7"/>
        <v>0</v>
      </c>
    </row>
    <row r="187" spans="2:10" x14ac:dyDescent="0.25">
      <c r="B187" s="1">
        <v>43347</v>
      </c>
      <c r="C187" t="s">
        <v>6</v>
      </c>
      <c r="D187" t="s">
        <v>12</v>
      </c>
      <c r="E187" t="s">
        <v>8</v>
      </c>
      <c r="F187">
        <v>8</v>
      </c>
      <c r="G187">
        <v>21</v>
      </c>
      <c r="H187">
        <f t="shared" si="6"/>
        <v>-168</v>
      </c>
      <c r="I187">
        <f t="shared" si="8"/>
        <v>547473</v>
      </c>
      <c r="J187">
        <f t="shared" si="7"/>
        <v>0</v>
      </c>
    </row>
    <row r="188" spans="2:10" x14ac:dyDescent="0.25">
      <c r="B188" s="1">
        <v>43347</v>
      </c>
      <c r="C188" t="s">
        <v>6</v>
      </c>
      <c r="D188" t="s">
        <v>10</v>
      </c>
      <c r="E188" t="s">
        <v>8</v>
      </c>
      <c r="F188">
        <v>47</v>
      </c>
      <c r="G188">
        <v>8</v>
      </c>
      <c r="H188">
        <f t="shared" si="6"/>
        <v>-376</v>
      </c>
      <c r="I188">
        <f t="shared" si="8"/>
        <v>547097</v>
      </c>
      <c r="J188">
        <f t="shared" si="7"/>
        <v>547097</v>
      </c>
    </row>
    <row r="189" spans="2:10" x14ac:dyDescent="0.25">
      <c r="B189" s="1">
        <v>43362</v>
      </c>
      <c r="C189" t="s">
        <v>13</v>
      </c>
      <c r="D189" t="s">
        <v>12</v>
      </c>
      <c r="E189" t="s">
        <v>14</v>
      </c>
      <c r="F189">
        <v>82</v>
      </c>
      <c r="G189">
        <v>29</v>
      </c>
      <c r="H189">
        <f t="shared" si="6"/>
        <v>2378</v>
      </c>
      <c r="I189">
        <f t="shared" si="8"/>
        <v>549475</v>
      </c>
      <c r="J189">
        <f t="shared" si="7"/>
        <v>0</v>
      </c>
    </row>
    <row r="190" spans="2:10" x14ac:dyDescent="0.25">
      <c r="B190" s="1">
        <v>43362</v>
      </c>
      <c r="C190" t="s">
        <v>13</v>
      </c>
      <c r="D190" t="s">
        <v>9</v>
      </c>
      <c r="E190" t="s">
        <v>14</v>
      </c>
      <c r="F190">
        <v>26</v>
      </c>
      <c r="G190">
        <v>58</v>
      </c>
      <c r="H190">
        <f t="shared" si="6"/>
        <v>1508</v>
      </c>
      <c r="I190">
        <f t="shared" si="8"/>
        <v>550983</v>
      </c>
      <c r="J190">
        <f t="shared" si="7"/>
        <v>0</v>
      </c>
    </row>
    <row r="191" spans="2:10" x14ac:dyDescent="0.25">
      <c r="B191" s="1">
        <v>43362</v>
      </c>
      <c r="C191" t="s">
        <v>13</v>
      </c>
      <c r="D191" t="s">
        <v>10</v>
      </c>
      <c r="E191" t="s">
        <v>8</v>
      </c>
      <c r="F191">
        <v>24</v>
      </c>
      <c r="G191">
        <v>9</v>
      </c>
      <c r="H191">
        <f t="shared" si="6"/>
        <v>-216</v>
      </c>
      <c r="I191">
        <f t="shared" si="8"/>
        <v>550767</v>
      </c>
      <c r="J191">
        <f t="shared" si="7"/>
        <v>0</v>
      </c>
    </row>
    <row r="192" spans="2:10" x14ac:dyDescent="0.25">
      <c r="B192" s="1">
        <v>43362</v>
      </c>
      <c r="C192" t="s">
        <v>13</v>
      </c>
      <c r="D192" t="s">
        <v>11</v>
      </c>
      <c r="E192" t="s">
        <v>8</v>
      </c>
      <c r="F192">
        <v>36</v>
      </c>
      <c r="G192">
        <v>26</v>
      </c>
      <c r="H192">
        <f t="shared" si="6"/>
        <v>-936</v>
      </c>
      <c r="I192">
        <f t="shared" si="8"/>
        <v>549831</v>
      </c>
      <c r="J192">
        <f t="shared" si="7"/>
        <v>0</v>
      </c>
    </row>
    <row r="193" spans="2:10" x14ac:dyDescent="0.25">
      <c r="B193" s="1">
        <v>43362</v>
      </c>
      <c r="C193" t="s">
        <v>13</v>
      </c>
      <c r="D193" t="s">
        <v>7</v>
      </c>
      <c r="E193" t="s">
        <v>8</v>
      </c>
      <c r="F193">
        <v>6</v>
      </c>
      <c r="G193">
        <v>68</v>
      </c>
      <c r="H193">
        <f t="shared" si="6"/>
        <v>-408</v>
      </c>
      <c r="I193">
        <f t="shared" si="8"/>
        <v>549423</v>
      </c>
      <c r="J193">
        <f t="shared" si="7"/>
        <v>549423</v>
      </c>
    </row>
    <row r="194" spans="2:10" x14ac:dyDescent="0.25">
      <c r="B194" s="1">
        <v>43381</v>
      </c>
      <c r="C194" t="s">
        <v>15</v>
      </c>
      <c r="D194" t="s">
        <v>11</v>
      </c>
      <c r="E194" t="s">
        <v>14</v>
      </c>
      <c r="F194">
        <v>45</v>
      </c>
      <c r="G194">
        <v>36</v>
      </c>
      <c r="H194">
        <f t="shared" si="6"/>
        <v>1620</v>
      </c>
      <c r="I194">
        <f t="shared" si="8"/>
        <v>551043</v>
      </c>
      <c r="J194">
        <f t="shared" si="7"/>
        <v>0</v>
      </c>
    </row>
    <row r="195" spans="2:10" x14ac:dyDescent="0.25">
      <c r="B195" s="1">
        <v>43381</v>
      </c>
      <c r="C195" t="s">
        <v>15</v>
      </c>
      <c r="D195" t="s">
        <v>10</v>
      </c>
      <c r="E195" t="s">
        <v>8</v>
      </c>
      <c r="F195">
        <v>18</v>
      </c>
      <c r="G195">
        <v>8</v>
      </c>
      <c r="H195">
        <f t="shared" si="6"/>
        <v>-144</v>
      </c>
      <c r="I195">
        <f t="shared" si="8"/>
        <v>550899</v>
      </c>
      <c r="J195">
        <f t="shared" si="7"/>
        <v>0</v>
      </c>
    </row>
    <row r="196" spans="2:10" x14ac:dyDescent="0.25">
      <c r="B196" s="1">
        <v>43381</v>
      </c>
      <c r="C196" t="s">
        <v>15</v>
      </c>
      <c r="D196" t="s">
        <v>9</v>
      </c>
      <c r="E196" t="s">
        <v>8</v>
      </c>
      <c r="F196">
        <v>20</v>
      </c>
      <c r="G196">
        <v>41</v>
      </c>
      <c r="H196">
        <f t="shared" si="6"/>
        <v>-820</v>
      </c>
      <c r="I196">
        <f t="shared" si="8"/>
        <v>550079</v>
      </c>
      <c r="J196">
        <f t="shared" si="7"/>
        <v>550079</v>
      </c>
    </row>
    <row r="197" spans="2:10" x14ac:dyDescent="0.25">
      <c r="B197" s="1">
        <v>43407</v>
      </c>
      <c r="C197" t="s">
        <v>16</v>
      </c>
      <c r="D197" t="s">
        <v>12</v>
      </c>
      <c r="E197" t="s">
        <v>14</v>
      </c>
      <c r="F197">
        <v>4</v>
      </c>
      <c r="G197">
        <v>32</v>
      </c>
      <c r="H197">
        <f t="shared" si="6"/>
        <v>128</v>
      </c>
      <c r="I197">
        <f t="shared" si="8"/>
        <v>550207</v>
      </c>
      <c r="J197">
        <f t="shared" si="7"/>
        <v>0</v>
      </c>
    </row>
    <row r="198" spans="2:10" x14ac:dyDescent="0.25">
      <c r="B198" s="1">
        <v>43407</v>
      </c>
      <c r="C198" t="s">
        <v>16</v>
      </c>
      <c r="D198" t="s">
        <v>9</v>
      </c>
      <c r="E198" t="s">
        <v>8</v>
      </c>
      <c r="F198">
        <v>48</v>
      </c>
      <c r="G198">
        <v>37</v>
      </c>
      <c r="H198">
        <f t="shared" ref="H198:H206" si="9">IF(E198=$E$5,G198*F198*-1,G198*F198)</f>
        <v>-1776</v>
      </c>
      <c r="I198">
        <f t="shared" si="8"/>
        <v>548431</v>
      </c>
      <c r="J198">
        <f t="shared" ref="J198:J206" si="10">IF(B199&gt;B198,I198,0)</f>
        <v>548431</v>
      </c>
    </row>
    <row r="199" spans="2:10" x14ac:dyDescent="0.25">
      <c r="B199" s="1">
        <v>43428</v>
      </c>
      <c r="C199" t="s">
        <v>17</v>
      </c>
      <c r="D199" t="s">
        <v>9</v>
      </c>
      <c r="E199" t="s">
        <v>14</v>
      </c>
      <c r="F199">
        <v>64</v>
      </c>
      <c r="G199">
        <v>61</v>
      </c>
      <c r="H199">
        <f t="shared" si="9"/>
        <v>3904</v>
      </c>
      <c r="I199">
        <f t="shared" ref="I199:I206" si="11">H199+I198</f>
        <v>552335</v>
      </c>
      <c r="J199">
        <f t="shared" si="10"/>
        <v>0</v>
      </c>
    </row>
    <row r="200" spans="2:10" x14ac:dyDescent="0.25">
      <c r="B200" s="1">
        <v>43428</v>
      </c>
      <c r="C200" t="s">
        <v>17</v>
      </c>
      <c r="D200" t="s">
        <v>7</v>
      </c>
      <c r="E200" t="s">
        <v>8</v>
      </c>
      <c r="F200">
        <v>43</v>
      </c>
      <c r="G200">
        <v>63</v>
      </c>
      <c r="H200">
        <f t="shared" si="9"/>
        <v>-2709</v>
      </c>
      <c r="I200">
        <f t="shared" si="11"/>
        <v>549626</v>
      </c>
      <c r="J200">
        <f t="shared" si="10"/>
        <v>0</v>
      </c>
    </row>
    <row r="201" spans="2:10" x14ac:dyDescent="0.25">
      <c r="B201" s="1">
        <v>43428</v>
      </c>
      <c r="C201" t="s">
        <v>17</v>
      </c>
      <c r="D201" t="s">
        <v>11</v>
      </c>
      <c r="E201" t="s">
        <v>8</v>
      </c>
      <c r="F201">
        <v>24</v>
      </c>
      <c r="G201">
        <v>24</v>
      </c>
      <c r="H201">
        <f t="shared" si="9"/>
        <v>-576</v>
      </c>
      <c r="I201">
        <f t="shared" si="11"/>
        <v>549050</v>
      </c>
      <c r="J201">
        <f t="shared" si="10"/>
        <v>549050</v>
      </c>
    </row>
    <row r="202" spans="2:10" x14ac:dyDescent="0.25">
      <c r="B202" s="1">
        <v>43452</v>
      </c>
      <c r="C202" t="s">
        <v>18</v>
      </c>
      <c r="D202" t="s">
        <v>9</v>
      </c>
      <c r="E202" t="s">
        <v>14</v>
      </c>
      <c r="F202">
        <v>4</v>
      </c>
      <c r="G202">
        <v>62</v>
      </c>
      <c r="H202">
        <f t="shared" si="9"/>
        <v>248</v>
      </c>
      <c r="I202">
        <f t="shared" si="11"/>
        <v>549298</v>
      </c>
      <c r="J202">
        <f t="shared" si="10"/>
        <v>0</v>
      </c>
    </row>
    <row r="203" spans="2:10" x14ac:dyDescent="0.25">
      <c r="B203" s="1">
        <v>43452</v>
      </c>
      <c r="C203" t="s">
        <v>18</v>
      </c>
      <c r="D203" t="s">
        <v>12</v>
      </c>
      <c r="E203" t="s">
        <v>8</v>
      </c>
      <c r="F203">
        <v>35</v>
      </c>
      <c r="G203">
        <v>19</v>
      </c>
      <c r="H203">
        <f t="shared" si="9"/>
        <v>-665</v>
      </c>
      <c r="I203">
        <f t="shared" si="11"/>
        <v>548633</v>
      </c>
      <c r="J203">
        <f t="shared" si="10"/>
        <v>0</v>
      </c>
    </row>
    <row r="204" spans="2:10" x14ac:dyDescent="0.25">
      <c r="B204" s="1">
        <v>43452</v>
      </c>
      <c r="C204" t="s">
        <v>18</v>
      </c>
      <c r="D204" t="s">
        <v>10</v>
      </c>
      <c r="E204" t="s">
        <v>8</v>
      </c>
      <c r="F204">
        <v>41</v>
      </c>
      <c r="G204">
        <v>8</v>
      </c>
      <c r="H204">
        <f t="shared" si="9"/>
        <v>-328</v>
      </c>
      <c r="I204">
        <f t="shared" si="11"/>
        <v>548305</v>
      </c>
      <c r="J204">
        <f t="shared" si="10"/>
        <v>0</v>
      </c>
    </row>
    <row r="205" spans="2:10" x14ac:dyDescent="0.25">
      <c r="B205" s="1">
        <v>43452</v>
      </c>
      <c r="C205" t="s">
        <v>18</v>
      </c>
      <c r="D205" t="s">
        <v>7</v>
      </c>
      <c r="E205" t="s">
        <v>8</v>
      </c>
      <c r="F205">
        <v>23</v>
      </c>
      <c r="G205">
        <v>61</v>
      </c>
      <c r="H205">
        <f t="shared" si="9"/>
        <v>-1403</v>
      </c>
      <c r="I205">
        <f t="shared" si="11"/>
        <v>546902</v>
      </c>
      <c r="J205">
        <f t="shared" si="10"/>
        <v>0</v>
      </c>
    </row>
    <row r="206" spans="2:10" x14ac:dyDescent="0.25">
      <c r="B206" s="1">
        <v>43452</v>
      </c>
      <c r="C206" t="s">
        <v>18</v>
      </c>
      <c r="D206" t="s">
        <v>11</v>
      </c>
      <c r="E206" t="s">
        <v>8</v>
      </c>
      <c r="F206">
        <v>46</v>
      </c>
      <c r="G206">
        <v>23</v>
      </c>
      <c r="H206">
        <f t="shared" si="9"/>
        <v>-1058</v>
      </c>
      <c r="I206">
        <f t="shared" si="11"/>
        <v>545844</v>
      </c>
      <c r="J206">
        <f t="shared" si="10"/>
        <v>0</v>
      </c>
    </row>
  </sheetData>
  <conditionalFormatting sqref="J5:J206">
    <cfRule type="top10" dxfId="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06"/>
  <sheetViews>
    <sheetView zoomScale="55" zoomScaleNormal="55" workbookViewId="0">
      <selection activeCell="J6" sqref="J6"/>
    </sheetView>
  </sheetViews>
  <sheetFormatPr defaultRowHeight="15" x14ac:dyDescent="0.25"/>
  <cols>
    <col min="2" max="2" width="10.7109375" bestFit="1" customWidth="1"/>
    <col min="5" max="5" width="10.85546875" bestFit="1" customWidth="1"/>
    <col min="6" max="6" width="8.7109375" bestFit="1" customWidth="1"/>
  </cols>
  <sheetData>
    <row r="1" spans="2:41" x14ac:dyDescent="0.25">
      <c r="F1" s="2">
        <v>42370</v>
      </c>
      <c r="G1" s="2">
        <v>42401</v>
      </c>
      <c r="H1" s="2">
        <v>42430</v>
      </c>
      <c r="I1" s="2">
        <v>42461</v>
      </c>
      <c r="J1" s="2">
        <v>42491</v>
      </c>
      <c r="K1" s="2">
        <v>42522</v>
      </c>
      <c r="L1" s="2">
        <v>42552</v>
      </c>
      <c r="M1" s="2">
        <v>42583</v>
      </c>
      <c r="N1" s="2">
        <v>42614</v>
      </c>
      <c r="O1" s="2">
        <v>42644</v>
      </c>
      <c r="P1" s="2">
        <v>42675</v>
      </c>
      <c r="Q1" s="2">
        <v>42705</v>
      </c>
      <c r="R1" s="2">
        <v>42736</v>
      </c>
      <c r="S1" s="2">
        <v>42767</v>
      </c>
      <c r="T1" s="2">
        <v>42795</v>
      </c>
      <c r="U1" s="2">
        <v>42826</v>
      </c>
      <c r="V1" s="2">
        <v>42856</v>
      </c>
      <c r="W1" s="2">
        <v>42887</v>
      </c>
      <c r="X1" s="2">
        <v>42917</v>
      </c>
      <c r="Y1" s="2">
        <v>42948</v>
      </c>
      <c r="Z1" s="2">
        <v>42979</v>
      </c>
      <c r="AA1" s="2">
        <v>43009</v>
      </c>
      <c r="AB1" s="2">
        <v>43040</v>
      </c>
      <c r="AC1" s="2">
        <v>43070</v>
      </c>
      <c r="AD1" s="2">
        <v>43101</v>
      </c>
      <c r="AE1" s="2">
        <v>43132</v>
      </c>
      <c r="AF1" s="2">
        <v>43160</v>
      </c>
      <c r="AG1" s="2">
        <v>43191</v>
      </c>
      <c r="AH1" s="2">
        <v>43221</v>
      </c>
      <c r="AI1" s="2">
        <v>43252</v>
      </c>
      <c r="AJ1" s="2">
        <v>43282</v>
      </c>
      <c r="AK1" s="2">
        <v>43313</v>
      </c>
      <c r="AL1" s="2">
        <v>43344</v>
      </c>
      <c r="AM1" s="2">
        <v>43374</v>
      </c>
      <c r="AN1" s="2">
        <v>43405</v>
      </c>
      <c r="AO1" s="2">
        <v>43435</v>
      </c>
    </row>
    <row r="2" spans="2:41" x14ac:dyDescent="0.25">
      <c r="E2" t="s">
        <v>33</v>
      </c>
      <c r="F2">
        <f>SUMIF(F5:F206,"&gt;0")</f>
        <v>76</v>
      </c>
      <c r="G2">
        <f t="shared" ref="G2:H2" si="0">SUMIF(G5:G206,"&gt;0")</f>
        <v>8</v>
      </c>
      <c r="H2">
        <f t="shared" si="0"/>
        <v>0</v>
      </c>
      <c r="I2">
        <f t="shared" ref="I2:AO2" si="1">SUMIF(I5:I206,"&gt;0")</f>
        <v>68</v>
      </c>
      <c r="J2">
        <f t="shared" si="1"/>
        <v>0</v>
      </c>
      <c r="K2">
        <f t="shared" si="1"/>
        <v>42</v>
      </c>
      <c r="L2">
        <f t="shared" si="1"/>
        <v>83</v>
      </c>
      <c r="M2">
        <f t="shared" si="1"/>
        <v>0</v>
      </c>
      <c r="N2">
        <f t="shared" si="1"/>
        <v>44</v>
      </c>
      <c r="O2">
        <f t="shared" si="1"/>
        <v>0</v>
      </c>
      <c r="P2">
        <f t="shared" si="1"/>
        <v>30</v>
      </c>
      <c r="Q2">
        <f t="shared" si="1"/>
        <v>0</v>
      </c>
      <c r="R2">
        <f t="shared" si="1"/>
        <v>39</v>
      </c>
      <c r="S2">
        <f t="shared" si="1"/>
        <v>0</v>
      </c>
      <c r="T2">
        <f t="shared" si="1"/>
        <v>35</v>
      </c>
      <c r="U2">
        <f t="shared" si="1"/>
        <v>1</v>
      </c>
      <c r="V2">
        <f t="shared" si="1"/>
        <v>33</v>
      </c>
      <c r="W2">
        <f t="shared" si="1"/>
        <v>8</v>
      </c>
      <c r="X2">
        <f t="shared" si="1"/>
        <v>42</v>
      </c>
      <c r="Y2">
        <f t="shared" si="1"/>
        <v>4</v>
      </c>
      <c r="Z2">
        <f t="shared" si="1"/>
        <v>0</v>
      </c>
      <c r="AA2">
        <f t="shared" si="1"/>
        <v>0</v>
      </c>
      <c r="AB2">
        <f t="shared" si="1"/>
        <v>12</v>
      </c>
      <c r="AC2">
        <f t="shared" si="1"/>
        <v>0</v>
      </c>
      <c r="AD2">
        <f t="shared" si="1"/>
        <v>10</v>
      </c>
      <c r="AE2">
        <f t="shared" si="1"/>
        <v>34</v>
      </c>
      <c r="AF2">
        <f t="shared" si="1"/>
        <v>0</v>
      </c>
      <c r="AG2">
        <f t="shared" si="1"/>
        <v>5</v>
      </c>
      <c r="AH2">
        <f t="shared" si="1"/>
        <v>0</v>
      </c>
      <c r="AI2">
        <f t="shared" si="1"/>
        <v>95</v>
      </c>
      <c r="AJ2">
        <f t="shared" si="1"/>
        <v>25</v>
      </c>
      <c r="AK2">
        <f t="shared" si="1"/>
        <v>22</v>
      </c>
      <c r="AL2">
        <f t="shared" si="1"/>
        <v>0</v>
      </c>
      <c r="AM2">
        <f t="shared" si="1"/>
        <v>20</v>
      </c>
      <c r="AN2">
        <f t="shared" si="1"/>
        <v>48</v>
      </c>
      <c r="AO2">
        <f t="shared" si="1"/>
        <v>0</v>
      </c>
    </row>
    <row r="3" spans="2:41" x14ac:dyDescent="0.25">
      <c r="E3" t="s">
        <v>34</v>
      </c>
      <c r="F3">
        <f>ABS(SUMIF(F5:F206,"&lt;0"))</f>
        <v>32</v>
      </c>
      <c r="G3">
        <f t="shared" ref="G3:AO3" si="2">ABS(SUMIF(G5:G206,"&lt;0"))</f>
        <v>0</v>
      </c>
      <c r="H3">
        <f t="shared" si="2"/>
        <v>50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191</v>
      </c>
      <c r="N3">
        <f t="shared" si="2"/>
        <v>4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112</v>
      </c>
      <c r="S3">
        <f t="shared" si="2"/>
        <v>1</v>
      </c>
      <c r="T3">
        <f t="shared" si="2"/>
        <v>0</v>
      </c>
      <c r="U3">
        <f t="shared" si="2"/>
        <v>0</v>
      </c>
      <c r="V3">
        <f t="shared" si="2"/>
        <v>68</v>
      </c>
      <c r="W3">
        <f t="shared" si="2"/>
        <v>0</v>
      </c>
      <c r="X3">
        <f t="shared" si="2"/>
        <v>0</v>
      </c>
      <c r="Y3">
        <f t="shared" si="2"/>
        <v>48</v>
      </c>
      <c r="Z3">
        <f t="shared" si="2"/>
        <v>0</v>
      </c>
      <c r="AA3">
        <f t="shared" si="2"/>
        <v>6</v>
      </c>
      <c r="AB3">
        <f t="shared" si="2"/>
        <v>1</v>
      </c>
      <c r="AC3">
        <f t="shared" si="2"/>
        <v>0</v>
      </c>
      <c r="AD3">
        <f t="shared" si="2"/>
        <v>22</v>
      </c>
      <c r="AE3">
        <f t="shared" si="2"/>
        <v>0</v>
      </c>
      <c r="AF3">
        <f t="shared" si="2"/>
        <v>34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121</v>
      </c>
      <c r="AL3">
        <f t="shared" si="2"/>
        <v>26</v>
      </c>
      <c r="AM3">
        <f t="shared" si="2"/>
        <v>0</v>
      </c>
      <c r="AN3">
        <f t="shared" si="2"/>
        <v>64</v>
      </c>
      <c r="AO3">
        <f t="shared" si="2"/>
        <v>4</v>
      </c>
    </row>
    <row r="4" spans="2:41" x14ac:dyDescent="0.25">
      <c r="B4" t="s">
        <v>0</v>
      </c>
      <c r="C4" t="s">
        <v>9</v>
      </c>
      <c r="F4" s="2">
        <v>42370</v>
      </c>
      <c r="G4" s="2">
        <v>42401</v>
      </c>
      <c r="H4" s="2">
        <v>42430</v>
      </c>
      <c r="I4" s="2">
        <v>42461</v>
      </c>
      <c r="J4" s="2">
        <v>42491</v>
      </c>
      <c r="K4" s="2">
        <v>42522</v>
      </c>
      <c r="L4" s="2">
        <v>42552</v>
      </c>
      <c r="M4" s="2">
        <v>42583</v>
      </c>
      <c r="N4" s="2">
        <v>42614</v>
      </c>
      <c r="O4" s="2">
        <v>42644</v>
      </c>
      <c r="P4" s="2">
        <v>42675</v>
      </c>
      <c r="Q4" s="2">
        <v>42705</v>
      </c>
      <c r="R4" s="2">
        <v>42736</v>
      </c>
      <c r="S4" s="2">
        <v>42767</v>
      </c>
      <c r="T4" s="2">
        <v>42795</v>
      </c>
      <c r="U4" s="2">
        <v>42826</v>
      </c>
      <c r="V4" s="2">
        <v>42856</v>
      </c>
      <c r="W4" s="2">
        <v>42887</v>
      </c>
      <c r="X4" s="2">
        <v>42917</v>
      </c>
      <c r="Y4" s="2">
        <v>42948</v>
      </c>
      <c r="Z4" s="2">
        <v>42979</v>
      </c>
      <c r="AA4" s="2">
        <v>43009</v>
      </c>
      <c r="AB4" s="2">
        <v>43040</v>
      </c>
      <c r="AC4" s="2">
        <v>43070</v>
      </c>
      <c r="AD4" s="2">
        <v>43101</v>
      </c>
      <c r="AE4" s="2">
        <v>43132</v>
      </c>
      <c r="AF4" s="2">
        <v>43160</v>
      </c>
      <c r="AG4" s="2">
        <v>43191</v>
      </c>
      <c r="AH4" s="2">
        <v>43221</v>
      </c>
      <c r="AI4" s="2">
        <v>43252</v>
      </c>
      <c r="AJ4" s="2">
        <v>43282</v>
      </c>
      <c r="AK4" s="2">
        <v>43313</v>
      </c>
      <c r="AL4" s="2">
        <v>43344</v>
      </c>
      <c r="AM4" s="2">
        <v>43374</v>
      </c>
      <c r="AN4" s="2">
        <v>43405</v>
      </c>
      <c r="AO4" s="2">
        <v>43435</v>
      </c>
    </row>
    <row r="5" spans="2:41" x14ac:dyDescent="0.25">
      <c r="B5" s="1">
        <v>42370</v>
      </c>
      <c r="C5">
        <f>Arkusz1!P4</f>
        <v>0</v>
      </c>
      <c r="F5">
        <f>IF(AND(MONTH($B5)=MONTH(F$4),YEAR($B5)=YEAR(F$4)),$C5,0)</f>
        <v>0</v>
      </c>
      <c r="G5">
        <f>IF(AND(MONTH($B5)=MONTH(G$4),YEAR($B5)=YEAR(G$4)),$C5,0)</f>
        <v>0</v>
      </c>
      <c r="H5">
        <f t="shared" ref="H5:AO12" si="3">IF(AND(MONTH($B5)=MONTH(H$4),YEAR($B5)=YEAR(H$4)),$C5,0)</f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  <c r="AL5">
        <f t="shared" si="3"/>
        <v>0</v>
      </c>
      <c r="AM5">
        <f t="shared" si="3"/>
        <v>0</v>
      </c>
      <c r="AN5">
        <f t="shared" si="3"/>
        <v>0</v>
      </c>
      <c r="AO5">
        <f t="shared" si="3"/>
        <v>0</v>
      </c>
    </row>
    <row r="6" spans="2:41" x14ac:dyDescent="0.25">
      <c r="B6" s="1">
        <v>42370</v>
      </c>
      <c r="C6">
        <f>Arkusz1!P5</f>
        <v>32</v>
      </c>
      <c r="F6">
        <f>IF(AND(MONTH(B6)=MONTH($F$4),YEAR(B6)=YEAR($F$4)),$C6,0)</f>
        <v>32</v>
      </c>
      <c r="G6">
        <f t="shared" ref="G6:V21" si="4">IF(AND(MONTH($B6)=MONTH(G$4),YEAR($B6)=YEAR(G$4)),$C6,0)</f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  <c r="R6">
        <f t="shared" si="3"/>
        <v>0</v>
      </c>
      <c r="S6">
        <f t="shared" si="3"/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  <c r="AK6">
        <f t="shared" si="3"/>
        <v>0</v>
      </c>
      <c r="AL6">
        <f t="shared" si="3"/>
        <v>0</v>
      </c>
      <c r="AM6">
        <f t="shared" si="3"/>
        <v>0</v>
      </c>
      <c r="AN6">
        <f t="shared" si="3"/>
        <v>0</v>
      </c>
      <c r="AO6">
        <f t="shared" si="3"/>
        <v>0</v>
      </c>
    </row>
    <row r="7" spans="2:41" x14ac:dyDescent="0.25">
      <c r="B7" s="1">
        <v>42370</v>
      </c>
      <c r="C7">
        <f>Arkusz1!P6</f>
        <v>0</v>
      </c>
      <c r="F7">
        <f t="shared" ref="F7:F70" si="5">IF(AND(MONTH(B7)=MONTH($F$4),YEAR(B7)=YEAR($F$4)),$C7,0)</f>
        <v>0</v>
      </c>
      <c r="G7">
        <f t="shared" si="4"/>
        <v>0</v>
      </c>
      <c r="H7">
        <f t="shared" si="3"/>
        <v>0</v>
      </c>
      <c r="I7">
        <f t="shared" si="3"/>
        <v>0</v>
      </c>
      <c r="J7">
        <f t="shared" si="3"/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S7">
        <f t="shared" si="3"/>
        <v>0</v>
      </c>
      <c r="T7">
        <f t="shared" si="3"/>
        <v>0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>
        <f t="shared" si="3"/>
        <v>0</v>
      </c>
      <c r="AB7">
        <f t="shared" si="3"/>
        <v>0</v>
      </c>
      <c r="AC7">
        <f t="shared" si="3"/>
        <v>0</v>
      </c>
      <c r="AD7">
        <f t="shared" si="3"/>
        <v>0</v>
      </c>
      <c r="AE7">
        <f t="shared" si="3"/>
        <v>0</v>
      </c>
      <c r="AF7">
        <f t="shared" si="3"/>
        <v>0</v>
      </c>
      <c r="AG7">
        <f t="shared" si="3"/>
        <v>0</v>
      </c>
      <c r="AH7">
        <f t="shared" si="3"/>
        <v>0</v>
      </c>
      <c r="AI7">
        <f t="shared" si="3"/>
        <v>0</v>
      </c>
      <c r="AJ7">
        <f t="shared" si="3"/>
        <v>0</v>
      </c>
      <c r="AK7">
        <f t="shared" si="3"/>
        <v>0</v>
      </c>
      <c r="AL7">
        <f t="shared" si="3"/>
        <v>0</v>
      </c>
      <c r="AM7">
        <f t="shared" si="3"/>
        <v>0</v>
      </c>
      <c r="AN7">
        <f t="shared" si="3"/>
        <v>0</v>
      </c>
      <c r="AO7">
        <f t="shared" si="3"/>
        <v>0</v>
      </c>
    </row>
    <row r="8" spans="2:41" x14ac:dyDescent="0.25">
      <c r="B8" s="1">
        <v>42370</v>
      </c>
      <c r="C8">
        <f>Arkusz1!P7</f>
        <v>0</v>
      </c>
      <c r="F8">
        <f t="shared" si="5"/>
        <v>0</v>
      </c>
      <c r="G8">
        <f t="shared" si="4"/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>
        <f t="shared" si="3"/>
        <v>0</v>
      </c>
      <c r="AB8">
        <f t="shared" si="3"/>
        <v>0</v>
      </c>
      <c r="AC8">
        <f t="shared" si="3"/>
        <v>0</v>
      </c>
      <c r="AD8">
        <f t="shared" si="3"/>
        <v>0</v>
      </c>
      <c r="AE8">
        <f t="shared" si="3"/>
        <v>0</v>
      </c>
      <c r="AF8">
        <f t="shared" si="3"/>
        <v>0</v>
      </c>
      <c r="AG8">
        <f t="shared" si="3"/>
        <v>0</v>
      </c>
      <c r="AH8">
        <f t="shared" si="3"/>
        <v>0</v>
      </c>
      <c r="AI8">
        <f t="shared" si="3"/>
        <v>0</v>
      </c>
      <c r="AJ8">
        <f t="shared" si="3"/>
        <v>0</v>
      </c>
      <c r="AK8">
        <f t="shared" si="3"/>
        <v>0</v>
      </c>
      <c r="AL8">
        <f t="shared" si="3"/>
        <v>0</v>
      </c>
      <c r="AM8">
        <f t="shared" si="3"/>
        <v>0</v>
      </c>
      <c r="AN8">
        <f t="shared" si="3"/>
        <v>0</v>
      </c>
      <c r="AO8">
        <f t="shared" si="3"/>
        <v>0</v>
      </c>
    </row>
    <row r="9" spans="2:41" x14ac:dyDescent="0.25">
      <c r="B9" s="1">
        <v>42370</v>
      </c>
      <c r="C9">
        <f>Arkusz1!P8</f>
        <v>0</v>
      </c>
      <c r="F9">
        <f t="shared" si="5"/>
        <v>0</v>
      </c>
      <c r="G9">
        <f t="shared" si="4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  <c r="AJ9">
        <f t="shared" si="3"/>
        <v>0</v>
      </c>
      <c r="AK9">
        <f t="shared" si="3"/>
        <v>0</v>
      </c>
      <c r="AL9">
        <f t="shared" si="3"/>
        <v>0</v>
      </c>
      <c r="AM9">
        <f t="shared" si="3"/>
        <v>0</v>
      </c>
      <c r="AN9">
        <f t="shared" si="3"/>
        <v>0</v>
      </c>
      <c r="AO9">
        <f t="shared" si="3"/>
        <v>0</v>
      </c>
    </row>
    <row r="10" spans="2:41" x14ac:dyDescent="0.25">
      <c r="B10" s="1">
        <v>42385</v>
      </c>
      <c r="C10">
        <f>Arkusz1!P9</f>
        <v>-32</v>
      </c>
      <c r="F10">
        <f t="shared" si="5"/>
        <v>-32</v>
      </c>
      <c r="G10">
        <f t="shared" si="4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si="3"/>
        <v>0</v>
      </c>
      <c r="AM10">
        <f t="shared" si="3"/>
        <v>0</v>
      </c>
      <c r="AN10">
        <f t="shared" si="3"/>
        <v>0</v>
      </c>
      <c r="AO10">
        <f t="shared" si="3"/>
        <v>0</v>
      </c>
    </row>
    <row r="11" spans="2:41" x14ac:dyDescent="0.25">
      <c r="B11" s="1">
        <v>42385</v>
      </c>
      <c r="C11">
        <f>Arkusz1!P10</f>
        <v>0</v>
      </c>
      <c r="F11">
        <f t="shared" si="5"/>
        <v>0</v>
      </c>
      <c r="G11">
        <f t="shared" si="4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3"/>
        <v>0</v>
      </c>
      <c r="AM11">
        <f t="shared" si="3"/>
        <v>0</v>
      </c>
      <c r="AN11">
        <f t="shared" si="3"/>
        <v>0</v>
      </c>
      <c r="AO11">
        <f t="shared" si="3"/>
        <v>0</v>
      </c>
    </row>
    <row r="12" spans="2:41" x14ac:dyDescent="0.25">
      <c r="B12" s="1">
        <v>42393</v>
      </c>
      <c r="C12">
        <f>Arkusz1!P11</f>
        <v>44</v>
      </c>
      <c r="F12">
        <f t="shared" si="5"/>
        <v>44</v>
      </c>
      <c r="G12">
        <f t="shared" si="4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ref="Y12:AN12" si="6">IF(AND(MONTH($B12)=MONTH(Y$4),YEAR($B12)=YEAR(Y$4)),$C12,0)</f>
        <v>0</v>
      </c>
      <c r="Z12">
        <f t="shared" si="6"/>
        <v>0</v>
      </c>
      <c r="AA12">
        <f t="shared" si="6"/>
        <v>0</v>
      </c>
      <c r="AB12">
        <f t="shared" si="6"/>
        <v>0</v>
      </c>
      <c r="AC12">
        <f t="shared" si="6"/>
        <v>0</v>
      </c>
      <c r="AD12">
        <f t="shared" si="6"/>
        <v>0</v>
      </c>
      <c r="AE12">
        <f t="shared" si="6"/>
        <v>0</v>
      </c>
      <c r="AF12">
        <f t="shared" si="6"/>
        <v>0</v>
      </c>
      <c r="AG12">
        <f t="shared" si="6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0</v>
      </c>
      <c r="AL12">
        <f t="shared" si="6"/>
        <v>0</v>
      </c>
      <c r="AM12">
        <f t="shared" si="6"/>
        <v>0</v>
      </c>
      <c r="AN12">
        <f t="shared" si="6"/>
        <v>0</v>
      </c>
      <c r="AO12">
        <f t="shared" ref="H12:AO20" si="7">IF(AND(MONTH($B12)=MONTH(AO$4),YEAR($B12)=YEAR(AO$4)),$C12,0)</f>
        <v>0</v>
      </c>
    </row>
    <row r="13" spans="2:41" x14ac:dyDescent="0.25">
      <c r="B13" s="1">
        <v>42393</v>
      </c>
      <c r="C13">
        <f>Arkusz1!P12</f>
        <v>0</v>
      </c>
      <c r="F13">
        <f t="shared" si="5"/>
        <v>0</v>
      </c>
      <c r="G13">
        <f t="shared" si="4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0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7"/>
        <v>0</v>
      </c>
      <c r="AA13">
        <f t="shared" si="7"/>
        <v>0</v>
      </c>
      <c r="AB13">
        <f t="shared" si="7"/>
        <v>0</v>
      </c>
      <c r="AC13">
        <f t="shared" si="7"/>
        <v>0</v>
      </c>
      <c r="AD13">
        <f t="shared" si="7"/>
        <v>0</v>
      </c>
      <c r="AE13">
        <f t="shared" si="7"/>
        <v>0</v>
      </c>
      <c r="AF13">
        <f t="shared" si="7"/>
        <v>0</v>
      </c>
      <c r="AG13">
        <f t="shared" si="7"/>
        <v>0</v>
      </c>
      <c r="AH13">
        <f t="shared" si="7"/>
        <v>0</v>
      </c>
      <c r="AI13">
        <f t="shared" si="7"/>
        <v>0</v>
      </c>
      <c r="AJ13">
        <f t="shared" si="7"/>
        <v>0</v>
      </c>
      <c r="AK13">
        <f t="shared" si="7"/>
        <v>0</v>
      </c>
      <c r="AL13">
        <f t="shared" si="7"/>
        <v>0</v>
      </c>
      <c r="AM13">
        <f t="shared" si="7"/>
        <v>0</v>
      </c>
      <c r="AN13">
        <f t="shared" si="7"/>
        <v>0</v>
      </c>
      <c r="AO13">
        <f t="shared" si="7"/>
        <v>0</v>
      </c>
    </row>
    <row r="14" spans="2:41" x14ac:dyDescent="0.25">
      <c r="B14" s="1">
        <v>42393</v>
      </c>
      <c r="C14">
        <f>Arkusz1!P13</f>
        <v>0</v>
      </c>
      <c r="F14">
        <f t="shared" si="5"/>
        <v>0</v>
      </c>
      <c r="G14">
        <f t="shared" si="4"/>
        <v>0</v>
      </c>
      <c r="H14">
        <f t="shared" si="7"/>
        <v>0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0</v>
      </c>
      <c r="M14">
        <f t="shared" si="7"/>
        <v>0</v>
      </c>
      <c r="N14">
        <f t="shared" si="7"/>
        <v>0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  <c r="AC14">
        <f t="shared" si="7"/>
        <v>0</v>
      </c>
      <c r="AD14">
        <f t="shared" si="7"/>
        <v>0</v>
      </c>
      <c r="AE14">
        <f t="shared" si="7"/>
        <v>0</v>
      </c>
      <c r="AF14">
        <f t="shared" si="7"/>
        <v>0</v>
      </c>
      <c r="AG14">
        <f t="shared" si="7"/>
        <v>0</v>
      </c>
      <c r="AH14">
        <f t="shared" si="7"/>
        <v>0</v>
      </c>
      <c r="AI14">
        <f t="shared" si="7"/>
        <v>0</v>
      </c>
      <c r="AJ14">
        <f t="shared" si="7"/>
        <v>0</v>
      </c>
      <c r="AK14">
        <f t="shared" si="7"/>
        <v>0</v>
      </c>
      <c r="AL14">
        <f t="shared" si="7"/>
        <v>0</v>
      </c>
      <c r="AM14">
        <f t="shared" si="7"/>
        <v>0</v>
      </c>
      <c r="AN14">
        <f t="shared" si="7"/>
        <v>0</v>
      </c>
      <c r="AO14">
        <f t="shared" si="7"/>
        <v>0</v>
      </c>
    </row>
    <row r="15" spans="2:41" x14ac:dyDescent="0.25">
      <c r="B15" s="1">
        <v>42419</v>
      </c>
      <c r="C15">
        <f>Arkusz1!P14</f>
        <v>0</v>
      </c>
      <c r="F15">
        <f t="shared" si="5"/>
        <v>0</v>
      </c>
      <c r="G15">
        <f t="shared" si="4"/>
        <v>0</v>
      </c>
      <c r="H15">
        <f t="shared" si="7"/>
        <v>0</v>
      </c>
      <c r="I15">
        <f t="shared" si="7"/>
        <v>0</v>
      </c>
      <c r="J15">
        <f t="shared" si="7"/>
        <v>0</v>
      </c>
      <c r="K15">
        <f t="shared" si="7"/>
        <v>0</v>
      </c>
      <c r="L15">
        <f t="shared" si="7"/>
        <v>0</v>
      </c>
      <c r="M15">
        <f t="shared" si="7"/>
        <v>0</v>
      </c>
      <c r="N15">
        <f t="shared" si="7"/>
        <v>0</v>
      </c>
      <c r="O15">
        <f t="shared" si="7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  <c r="AC15">
        <f t="shared" si="7"/>
        <v>0</v>
      </c>
      <c r="AD15">
        <f t="shared" si="7"/>
        <v>0</v>
      </c>
      <c r="AE15">
        <f t="shared" si="7"/>
        <v>0</v>
      </c>
      <c r="AF15">
        <f t="shared" si="7"/>
        <v>0</v>
      </c>
      <c r="AG15">
        <f t="shared" si="7"/>
        <v>0</v>
      </c>
      <c r="AH15">
        <f t="shared" si="7"/>
        <v>0</v>
      </c>
      <c r="AI15">
        <f t="shared" si="7"/>
        <v>0</v>
      </c>
      <c r="AJ15">
        <f t="shared" si="7"/>
        <v>0</v>
      </c>
      <c r="AK15">
        <f t="shared" si="7"/>
        <v>0</v>
      </c>
      <c r="AL15">
        <f t="shared" si="7"/>
        <v>0</v>
      </c>
      <c r="AM15">
        <f t="shared" si="7"/>
        <v>0</v>
      </c>
      <c r="AN15">
        <f t="shared" si="7"/>
        <v>0</v>
      </c>
      <c r="AO15">
        <f t="shared" si="7"/>
        <v>0</v>
      </c>
    </row>
    <row r="16" spans="2:41" x14ac:dyDescent="0.25">
      <c r="B16" s="1">
        <v>42419</v>
      </c>
      <c r="C16">
        <f>Arkusz1!P15</f>
        <v>0</v>
      </c>
      <c r="F16">
        <f t="shared" si="5"/>
        <v>0</v>
      </c>
      <c r="G16">
        <f t="shared" si="4"/>
        <v>0</v>
      </c>
      <c r="H16">
        <f t="shared" si="7"/>
        <v>0</v>
      </c>
      <c r="I16">
        <f t="shared" si="7"/>
        <v>0</v>
      </c>
      <c r="J16">
        <f t="shared" si="7"/>
        <v>0</v>
      </c>
      <c r="K16">
        <f t="shared" si="7"/>
        <v>0</v>
      </c>
      <c r="L16">
        <f t="shared" si="7"/>
        <v>0</v>
      </c>
      <c r="M16">
        <f t="shared" si="7"/>
        <v>0</v>
      </c>
      <c r="N16">
        <f t="shared" si="7"/>
        <v>0</v>
      </c>
      <c r="O16">
        <f t="shared" si="7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  <c r="AC16">
        <f t="shared" si="7"/>
        <v>0</v>
      </c>
      <c r="AD16">
        <f t="shared" si="7"/>
        <v>0</v>
      </c>
      <c r="AE16">
        <f t="shared" si="7"/>
        <v>0</v>
      </c>
      <c r="AF16">
        <f t="shared" si="7"/>
        <v>0</v>
      </c>
      <c r="AG16">
        <f t="shared" si="7"/>
        <v>0</v>
      </c>
      <c r="AH16">
        <f t="shared" si="7"/>
        <v>0</v>
      </c>
      <c r="AI16">
        <f t="shared" si="7"/>
        <v>0</v>
      </c>
      <c r="AJ16">
        <f t="shared" si="7"/>
        <v>0</v>
      </c>
      <c r="AK16">
        <f t="shared" si="7"/>
        <v>0</v>
      </c>
      <c r="AL16">
        <f t="shared" si="7"/>
        <v>0</v>
      </c>
      <c r="AM16">
        <f t="shared" si="7"/>
        <v>0</v>
      </c>
      <c r="AN16">
        <f t="shared" si="7"/>
        <v>0</v>
      </c>
      <c r="AO16">
        <f t="shared" si="7"/>
        <v>0</v>
      </c>
    </row>
    <row r="17" spans="2:41" x14ac:dyDescent="0.25">
      <c r="B17" s="1">
        <v>42419</v>
      </c>
      <c r="C17">
        <f>Arkusz1!P16</f>
        <v>0</v>
      </c>
      <c r="F17">
        <f t="shared" si="5"/>
        <v>0</v>
      </c>
      <c r="G17">
        <f t="shared" si="4"/>
        <v>0</v>
      </c>
      <c r="H17">
        <f t="shared" si="7"/>
        <v>0</v>
      </c>
      <c r="I17">
        <f t="shared" si="7"/>
        <v>0</v>
      </c>
      <c r="J17">
        <f t="shared" si="7"/>
        <v>0</v>
      </c>
      <c r="K17">
        <f t="shared" si="7"/>
        <v>0</v>
      </c>
      <c r="L17">
        <f t="shared" si="7"/>
        <v>0</v>
      </c>
      <c r="M17">
        <f t="shared" si="7"/>
        <v>0</v>
      </c>
      <c r="N17">
        <f t="shared" si="7"/>
        <v>0</v>
      </c>
      <c r="O17">
        <f t="shared" si="7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</row>
    <row r="18" spans="2:41" x14ac:dyDescent="0.25">
      <c r="B18" s="1">
        <v>42419</v>
      </c>
      <c r="C18">
        <f>Arkusz1!P17</f>
        <v>8</v>
      </c>
      <c r="F18">
        <f t="shared" si="5"/>
        <v>0</v>
      </c>
      <c r="G18">
        <f t="shared" si="4"/>
        <v>8</v>
      </c>
      <c r="H18">
        <f t="shared" si="7"/>
        <v>0</v>
      </c>
      <c r="I18">
        <f t="shared" si="7"/>
        <v>0</v>
      </c>
      <c r="J18">
        <f t="shared" si="7"/>
        <v>0</v>
      </c>
      <c r="K18">
        <f t="shared" si="7"/>
        <v>0</v>
      </c>
      <c r="L18">
        <f t="shared" si="7"/>
        <v>0</v>
      </c>
      <c r="M18">
        <f t="shared" si="7"/>
        <v>0</v>
      </c>
      <c r="N18">
        <f t="shared" si="7"/>
        <v>0</v>
      </c>
      <c r="O18">
        <f t="shared" si="7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</row>
    <row r="19" spans="2:41" x14ac:dyDescent="0.25">
      <c r="B19" s="1">
        <v>42440</v>
      </c>
      <c r="C19">
        <f>Arkusz1!P18</f>
        <v>-50</v>
      </c>
      <c r="F19">
        <f t="shared" si="5"/>
        <v>0</v>
      </c>
      <c r="G19">
        <f t="shared" si="4"/>
        <v>0</v>
      </c>
      <c r="H19">
        <f t="shared" si="7"/>
        <v>-50</v>
      </c>
      <c r="I19">
        <f t="shared" si="7"/>
        <v>0</v>
      </c>
      <c r="J19">
        <f t="shared" si="7"/>
        <v>0</v>
      </c>
      <c r="K19">
        <f t="shared" si="7"/>
        <v>0</v>
      </c>
      <c r="L19">
        <f t="shared" si="7"/>
        <v>0</v>
      </c>
      <c r="M19">
        <f t="shared" si="7"/>
        <v>0</v>
      </c>
      <c r="N19">
        <f t="shared" si="7"/>
        <v>0</v>
      </c>
      <c r="O19">
        <f t="shared" si="7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</row>
    <row r="20" spans="2:41" x14ac:dyDescent="0.25">
      <c r="B20" s="1">
        <v>42440</v>
      </c>
      <c r="C20">
        <f>Arkusz1!P19</f>
        <v>0</v>
      </c>
      <c r="F20">
        <f t="shared" si="5"/>
        <v>0</v>
      </c>
      <c r="G20">
        <f t="shared" si="4"/>
        <v>0</v>
      </c>
      <c r="H20">
        <f t="shared" si="7"/>
        <v>0</v>
      </c>
      <c r="I20">
        <f t="shared" si="7"/>
        <v>0</v>
      </c>
      <c r="J20">
        <f t="shared" si="7"/>
        <v>0</v>
      </c>
      <c r="K20">
        <f t="shared" si="7"/>
        <v>0</v>
      </c>
      <c r="L20">
        <f t="shared" si="7"/>
        <v>0</v>
      </c>
      <c r="M20">
        <f t="shared" si="7"/>
        <v>0</v>
      </c>
      <c r="N20">
        <f t="shared" si="7"/>
        <v>0</v>
      </c>
      <c r="O20">
        <f t="shared" si="7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ref="X20:AM35" si="8">IF(AND(MONTH($B20)=MONTH(X$4),YEAR($B20)=YEAR(X$4)),$C20,0)</f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8"/>
        <v>0</v>
      </c>
      <c r="AJ20">
        <f t="shared" si="8"/>
        <v>0</v>
      </c>
      <c r="AK20">
        <f t="shared" si="8"/>
        <v>0</v>
      </c>
      <c r="AL20">
        <f t="shared" si="8"/>
        <v>0</v>
      </c>
      <c r="AM20">
        <f t="shared" si="8"/>
        <v>0</v>
      </c>
      <c r="AN20">
        <f t="shared" ref="AN20:AO40" si="9">IF(AND(MONTH($B20)=MONTH(AN$4),YEAR($B20)=YEAR(AN$4)),$C20,0)</f>
        <v>0</v>
      </c>
      <c r="AO20">
        <f t="shared" si="9"/>
        <v>0</v>
      </c>
    </row>
    <row r="21" spans="2:41" x14ac:dyDescent="0.25">
      <c r="B21" s="1">
        <v>42440</v>
      </c>
      <c r="C21">
        <f>Arkusz1!P20</f>
        <v>0</v>
      </c>
      <c r="F21">
        <f t="shared" si="5"/>
        <v>0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ref="W21:AL36" si="10">IF(AND(MONTH($B21)=MONTH(W$4),YEAR($B21)=YEAR(W$4)),$C21,0)</f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L21">
        <f t="shared" si="10"/>
        <v>0</v>
      </c>
      <c r="AM21">
        <f t="shared" si="8"/>
        <v>0</v>
      </c>
      <c r="AN21">
        <f t="shared" si="9"/>
        <v>0</v>
      </c>
      <c r="AO21">
        <f t="shared" si="9"/>
        <v>0</v>
      </c>
    </row>
    <row r="22" spans="2:41" x14ac:dyDescent="0.25">
      <c r="B22" s="1">
        <v>42440</v>
      </c>
      <c r="C22">
        <f>Arkusz1!P21</f>
        <v>0</v>
      </c>
      <c r="F22">
        <f t="shared" si="5"/>
        <v>0</v>
      </c>
      <c r="G22">
        <f t="shared" ref="G22:V37" si="11">IF(AND(MONTH($B22)=MONTH(G$4),YEAR($B22)=YEAR(G$4)),$C22,0)</f>
        <v>0</v>
      </c>
      <c r="H22">
        <f t="shared" si="11"/>
        <v>0</v>
      </c>
      <c r="I22">
        <f t="shared" si="11"/>
        <v>0</v>
      </c>
      <c r="J22">
        <f t="shared" si="11"/>
        <v>0</v>
      </c>
      <c r="K22">
        <f t="shared" si="11"/>
        <v>0</v>
      </c>
      <c r="L22">
        <f t="shared" si="11"/>
        <v>0</v>
      </c>
      <c r="M22">
        <f t="shared" si="11"/>
        <v>0</v>
      </c>
      <c r="N22">
        <f t="shared" si="11"/>
        <v>0</v>
      </c>
      <c r="O22">
        <f t="shared" si="11"/>
        <v>0</v>
      </c>
      <c r="P22">
        <f t="shared" si="11"/>
        <v>0</v>
      </c>
      <c r="Q22">
        <f t="shared" si="11"/>
        <v>0</v>
      </c>
      <c r="R22">
        <f t="shared" si="11"/>
        <v>0</v>
      </c>
      <c r="S22">
        <f t="shared" si="11"/>
        <v>0</v>
      </c>
      <c r="T22">
        <f t="shared" si="11"/>
        <v>0</v>
      </c>
      <c r="U22">
        <f t="shared" si="11"/>
        <v>0</v>
      </c>
      <c r="V22">
        <f t="shared" si="11"/>
        <v>0</v>
      </c>
      <c r="W22">
        <f t="shared" si="10"/>
        <v>0</v>
      </c>
      <c r="X22">
        <f t="shared" si="10"/>
        <v>0</v>
      </c>
      <c r="Y22">
        <f t="shared" si="10"/>
        <v>0</v>
      </c>
      <c r="Z22">
        <f t="shared" si="10"/>
        <v>0</v>
      </c>
      <c r="AA22">
        <f t="shared" si="10"/>
        <v>0</v>
      </c>
      <c r="AB22">
        <f t="shared" si="10"/>
        <v>0</v>
      </c>
      <c r="AC22">
        <f t="shared" si="10"/>
        <v>0</v>
      </c>
      <c r="AD22">
        <f t="shared" si="10"/>
        <v>0</v>
      </c>
      <c r="AE22">
        <f t="shared" si="10"/>
        <v>0</v>
      </c>
      <c r="AF22">
        <f t="shared" si="10"/>
        <v>0</v>
      </c>
      <c r="AG22">
        <f t="shared" si="10"/>
        <v>0</v>
      </c>
      <c r="AH22">
        <f t="shared" si="10"/>
        <v>0</v>
      </c>
      <c r="AI22">
        <f t="shared" si="10"/>
        <v>0</v>
      </c>
      <c r="AJ22">
        <f t="shared" si="10"/>
        <v>0</v>
      </c>
      <c r="AK22">
        <f t="shared" si="10"/>
        <v>0</v>
      </c>
      <c r="AL22">
        <f t="shared" si="10"/>
        <v>0</v>
      </c>
      <c r="AM22">
        <f t="shared" si="8"/>
        <v>0</v>
      </c>
      <c r="AN22">
        <f t="shared" si="9"/>
        <v>0</v>
      </c>
      <c r="AO22">
        <f t="shared" si="9"/>
        <v>0</v>
      </c>
    </row>
    <row r="23" spans="2:41" x14ac:dyDescent="0.25">
      <c r="B23" s="1">
        <v>42464</v>
      </c>
      <c r="C23">
        <f>Arkusz1!P22</f>
        <v>0</v>
      </c>
      <c r="F23">
        <f t="shared" si="5"/>
        <v>0</v>
      </c>
      <c r="G23">
        <f t="shared" si="11"/>
        <v>0</v>
      </c>
      <c r="H23">
        <f t="shared" si="11"/>
        <v>0</v>
      </c>
      <c r="I23">
        <f t="shared" si="11"/>
        <v>0</v>
      </c>
      <c r="J23">
        <f t="shared" si="11"/>
        <v>0</v>
      </c>
      <c r="K23">
        <f t="shared" si="11"/>
        <v>0</v>
      </c>
      <c r="L23">
        <f t="shared" si="11"/>
        <v>0</v>
      </c>
      <c r="M23">
        <f t="shared" si="11"/>
        <v>0</v>
      </c>
      <c r="N23">
        <f t="shared" si="11"/>
        <v>0</v>
      </c>
      <c r="O23">
        <f t="shared" si="11"/>
        <v>0</v>
      </c>
      <c r="P23">
        <f t="shared" si="11"/>
        <v>0</v>
      </c>
      <c r="Q23">
        <f t="shared" si="11"/>
        <v>0</v>
      </c>
      <c r="R23">
        <f t="shared" si="11"/>
        <v>0</v>
      </c>
      <c r="S23">
        <f t="shared" si="11"/>
        <v>0</v>
      </c>
      <c r="T23">
        <f t="shared" si="11"/>
        <v>0</v>
      </c>
      <c r="U23">
        <f t="shared" si="11"/>
        <v>0</v>
      </c>
      <c r="V23">
        <f t="shared" si="11"/>
        <v>0</v>
      </c>
      <c r="W23">
        <f t="shared" si="10"/>
        <v>0</v>
      </c>
      <c r="X23">
        <f t="shared" si="10"/>
        <v>0</v>
      </c>
      <c r="Y23">
        <f t="shared" si="10"/>
        <v>0</v>
      </c>
      <c r="Z23">
        <f t="shared" si="10"/>
        <v>0</v>
      </c>
      <c r="AA23">
        <f t="shared" si="10"/>
        <v>0</v>
      </c>
      <c r="AB23">
        <f t="shared" si="10"/>
        <v>0</v>
      </c>
      <c r="AC23">
        <f t="shared" si="10"/>
        <v>0</v>
      </c>
      <c r="AD23">
        <f t="shared" si="10"/>
        <v>0</v>
      </c>
      <c r="AE23">
        <f t="shared" si="10"/>
        <v>0</v>
      </c>
      <c r="AF23">
        <f t="shared" si="10"/>
        <v>0</v>
      </c>
      <c r="AG23">
        <f t="shared" si="10"/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8"/>
        <v>0</v>
      </c>
      <c r="AN23">
        <f t="shared" si="9"/>
        <v>0</v>
      </c>
      <c r="AO23">
        <f t="shared" si="9"/>
        <v>0</v>
      </c>
    </row>
    <row r="24" spans="2:41" x14ac:dyDescent="0.25">
      <c r="B24" s="1">
        <v>42464</v>
      </c>
      <c r="C24">
        <f>Arkusz1!P23</f>
        <v>0</v>
      </c>
      <c r="F24">
        <f t="shared" si="5"/>
        <v>0</v>
      </c>
      <c r="G24">
        <f t="shared" si="11"/>
        <v>0</v>
      </c>
      <c r="H24">
        <f t="shared" si="11"/>
        <v>0</v>
      </c>
      <c r="I24">
        <f t="shared" si="11"/>
        <v>0</v>
      </c>
      <c r="J24">
        <f t="shared" si="11"/>
        <v>0</v>
      </c>
      <c r="K24">
        <f t="shared" si="11"/>
        <v>0</v>
      </c>
      <c r="L24">
        <f t="shared" si="11"/>
        <v>0</v>
      </c>
      <c r="M24">
        <f t="shared" si="11"/>
        <v>0</v>
      </c>
      <c r="N24">
        <f t="shared" si="11"/>
        <v>0</v>
      </c>
      <c r="O24">
        <f t="shared" si="11"/>
        <v>0</v>
      </c>
      <c r="P24">
        <f t="shared" si="11"/>
        <v>0</v>
      </c>
      <c r="Q24">
        <f t="shared" si="11"/>
        <v>0</v>
      </c>
      <c r="R24">
        <f t="shared" si="11"/>
        <v>0</v>
      </c>
      <c r="S24">
        <f t="shared" si="11"/>
        <v>0</v>
      </c>
      <c r="T24">
        <f t="shared" si="11"/>
        <v>0</v>
      </c>
      <c r="U24">
        <f t="shared" si="11"/>
        <v>0</v>
      </c>
      <c r="V24">
        <f t="shared" si="11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8"/>
        <v>0</v>
      </c>
      <c r="AN24">
        <f t="shared" si="9"/>
        <v>0</v>
      </c>
      <c r="AO24">
        <f t="shared" si="9"/>
        <v>0</v>
      </c>
    </row>
    <row r="25" spans="2:41" x14ac:dyDescent="0.25">
      <c r="B25" s="1">
        <v>42464</v>
      </c>
      <c r="C25">
        <f>Arkusz1!P24</f>
        <v>33</v>
      </c>
      <c r="F25">
        <f t="shared" si="5"/>
        <v>0</v>
      </c>
      <c r="G25">
        <f t="shared" si="11"/>
        <v>0</v>
      </c>
      <c r="H25">
        <f t="shared" si="11"/>
        <v>0</v>
      </c>
      <c r="I25">
        <f t="shared" si="11"/>
        <v>33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si="11"/>
        <v>0</v>
      </c>
      <c r="V25">
        <f t="shared" si="11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8"/>
        <v>0</v>
      </c>
      <c r="AN25">
        <f t="shared" si="9"/>
        <v>0</v>
      </c>
      <c r="AO25">
        <f t="shared" si="9"/>
        <v>0</v>
      </c>
    </row>
    <row r="26" spans="2:41" x14ac:dyDescent="0.25">
      <c r="B26" s="1">
        <v>42482</v>
      </c>
      <c r="C26">
        <f>Arkusz1!P25</f>
        <v>0</v>
      </c>
      <c r="F26">
        <f t="shared" si="5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1"/>
        <v>0</v>
      </c>
      <c r="V26">
        <f t="shared" si="11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L26">
        <f t="shared" si="10"/>
        <v>0</v>
      </c>
      <c r="AM26">
        <f t="shared" si="8"/>
        <v>0</v>
      </c>
      <c r="AN26">
        <f t="shared" si="9"/>
        <v>0</v>
      </c>
      <c r="AO26">
        <f t="shared" si="9"/>
        <v>0</v>
      </c>
    </row>
    <row r="27" spans="2:41" x14ac:dyDescent="0.25">
      <c r="B27" s="1">
        <v>42482</v>
      </c>
      <c r="C27">
        <f>Arkusz1!P26</f>
        <v>0</v>
      </c>
      <c r="F27">
        <f t="shared" si="5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1"/>
        <v>0</v>
      </c>
      <c r="V27">
        <f t="shared" si="11"/>
        <v>0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8"/>
        <v>0</v>
      </c>
      <c r="AN27">
        <f t="shared" si="9"/>
        <v>0</v>
      </c>
      <c r="AO27">
        <f t="shared" si="9"/>
        <v>0</v>
      </c>
    </row>
    <row r="28" spans="2:41" x14ac:dyDescent="0.25">
      <c r="B28" s="1">
        <v>42482</v>
      </c>
      <c r="C28">
        <f>Arkusz1!P27</f>
        <v>35</v>
      </c>
      <c r="F28">
        <f t="shared" si="5"/>
        <v>0</v>
      </c>
      <c r="G28">
        <f t="shared" si="11"/>
        <v>0</v>
      </c>
      <c r="H28">
        <f t="shared" si="11"/>
        <v>0</v>
      </c>
      <c r="I28">
        <f t="shared" si="11"/>
        <v>35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1"/>
        <v>0</v>
      </c>
      <c r="V28">
        <f t="shared" si="11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8"/>
        <v>0</v>
      </c>
      <c r="AN28">
        <f t="shared" si="9"/>
        <v>0</v>
      </c>
      <c r="AO28">
        <f t="shared" si="9"/>
        <v>0</v>
      </c>
    </row>
    <row r="29" spans="2:41" x14ac:dyDescent="0.25">
      <c r="B29" s="1">
        <v>42504</v>
      </c>
      <c r="C29">
        <f>Arkusz1!P28</f>
        <v>0</v>
      </c>
      <c r="F29">
        <f t="shared" si="5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1"/>
        <v>0</v>
      </c>
      <c r="V29">
        <f t="shared" si="11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8"/>
        <v>0</v>
      </c>
      <c r="AN29">
        <f t="shared" si="9"/>
        <v>0</v>
      </c>
      <c r="AO29">
        <f t="shared" si="9"/>
        <v>0</v>
      </c>
    </row>
    <row r="30" spans="2:41" x14ac:dyDescent="0.25">
      <c r="B30" s="1">
        <v>42504</v>
      </c>
      <c r="C30">
        <f>Arkusz1!P29</f>
        <v>0</v>
      </c>
      <c r="F30">
        <f t="shared" si="5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1"/>
        <v>0</v>
      </c>
      <c r="V30">
        <f t="shared" si="11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0</v>
      </c>
      <c r="AM30">
        <f t="shared" si="8"/>
        <v>0</v>
      </c>
      <c r="AN30">
        <f t="shared" si="9"/>
        <v>0</v>
      </c>
      <c r="AO30">
        <f t="shared" si="9"/>
        <v>0</v>
      </c>
    </row>
    <row r="31" spans="2:41" x14ac:dyDescent="0.25">
      <c r="B31" s="1">
        <v>42529</v>
      </c>
      <c r="C31">
        <f>Arkusz1!P30</f>
        <v>0</v>
      </c>
      <c r="F31">
        <f t="shared" si="5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1"/>
        <v>0</v>
      </c>
      <c r="V31">
        <f t="shared" si="11"/>
        <v>0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  <c r="AC31">
        <f t="shared" si="10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8"/>
        <v>0</v>
      </c>
      <c r="AN31">
        <f t="shared" si="9"/>
        <v>0</v>
      </c>
      <c r="AO31">
        <f t="shared" si="9"/>
        <v>0</v>
      </c>
    </row>
    <row r="32" spans="2:41" x14ac:dyDescent="0.25">
      <c r="B32" s="1">
        <v>42529</v>
      </c>
      <c r="C32">
        <f>Arkusz1!P31</f>
        <v>0</v>
      </c>
      <c r="F32">
        <f t="shared" si="5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1"/>
        <v>0</v>
      </c>
      <c r="V32">
        <f t="shared" si="11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8"/>
        <v>0</v>
      </c>
      <c r="AN32">
        <f t="shared" si="9"/>
        <v>0</v>
      </c>
      <c r="AO32">
        <f t="shared" si="9"/>
        <v>0</v>
      </c>
    </row>
    <row r="33" spans="2:41" x14ac:dyDescent="0.25">
      <c r="B33" s="1">
        <v>42529</v>
      </c>
      <c r="C33">
        <f>Arkusz1!P32</f>
        <v>0</v>
      </c>
      <c r="F33">
        <f t="shared" si="5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si="11"/>
        <v>0</v>
      </c>
      <c r="V33">
        <f t="shared" si="11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8"/>
        <v>0</v>
      </c>
      <c r="AN33">
        <f t="shared" si="9"/>
        <v>0</v>
      </c>
      <c r="AO33">
        <f t="shared" si="9"/>
        <v>0</v>
      </c>
    </row>
    <row r="34" spans="2:41" x14ac:dyDescent="0.25">
      <c r="B34" s="1">
        <v>42529</v>
      </c>
      <c r="C34">
        <f>Arkusz1!P33</f>
        <v>0</v>
      </c>
      <c r="F34">
        <f t="shared" si="5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1"/>
        <v>0</v>
      </c>
      <c r="V34">
        <f t="shared" si="11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8"/>
        <v>0</v>
      </c>
      <c r="AN34">
        <f t="shared" si="9"/>
        <v>0</v>
      </c>
      <c r="AO34">
        <f t="shared" si="9"/>
        <v>0</v>
      </c>
    </row>
    <row r="35" spans="2:41" x14ac:dyDescent="0.25">
      <c r="B35" s="1">
        <v>42542</v>
      </c>
      <c r="C35">
        <f>Arkusz1!P34</f>
        <v>0</v>
      </c>
      <c r="F35">
        <f t="shared" si="5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8"/>
        <v>0</v>
      </c>
      <c r="AN35">
        <f t="shared" si="9"/>
        <v>0</v>
      </c>
      <c r="AO35">
        <f t="shared" si="9"/>
        <v>0</v>
      </c>
    </row>
    <row r="36" spans="2:41" x14ac:dyDescent="0.25">
      <c r="B36" s="1">
        <v>42542</v>
      </c>
      <c r="C36">
        <f>Arkusz1!P35</f>
        <v>0</v>
      </c>
      <c r="F36">
        <f t="shared" si="5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1"/>
        <v>0</v>
      </c>
      <c r="V36">
        <f t="shared" si="11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0"/>
        <v>0</v>
      </c>
      <c r="AE36">
        <f t="shared" si="10"/>
        <v>0</v>
      </c>
      <c r="AF36">
        <f t="shared" si="10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ref="AL36:AO99" si="12">IF(AND(MONTH($B36)=MONTH(AL$4),YEAR($B36)=YEAR(AL$4)),$C36,0)</f>
        <v>0</v>
      </c>
      <c r="AM36">
        <f t="shared" si="12"/>
        <v>0</v>
      </c>
      <c r="AN36">
        <f t="shared" si="12"/>
        <v>0</v>
      </c>
      <c r="AO36">
        <f t="shared" si="12"/>
        <v>0</v>
      </c>
    </row>
    <row r="37" spans="2:41" x14ac:dyDescent="0.25">
      <c r="B37" s="1">
        <v>42542</v>
      </c>
      <c r="C37">
        <f>Arkusz1!P36</f>
        <v>42</v>
      </c>
      <c r="F37">
        <f t="shared" si="5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42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1"/>
        <v>0</v>
      </c>
      <c r="V37">
        <f t="shared" ref="V37:AK52" si="13">IF(AND(MONTH($B37)=MONTH(V$4),YEAR($B37)=YEAR(V$4)),$C37,0)</f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  <c r="AB37">
        <f t="shared" si="13"/>
        <v>0</v>
      </c>
      <c r="AC37">
        <f t="shared" si="13"/>
        <v>0</v>
      </c>
      <c r="AD37">
        <f t="shared" si="13"/>
        <v>0</v>
      </c>
      <c r="AE37">
        <f t="shared" si="13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2"/>
        <v>0</v>
      </c>
      <c r="AM37">
        <f t="shared" si="12"/>
        <v>0</v>
      </c>
      <c r="AN37">
        <f t="shared" si="12"/>
        <v>0</v>
      </c>
      <c r="AO37">
        <f t="shared" si="12"/>
        <v>0</v>
      </c>
    </row>
    <row r="38" spans="2:41" x14ac:dyDescent="0.25">
      <c r="B38" s="1">
        <v>42542</v>
      </c>
      <c r="C38">
        <f>Arkusz1!P37</f>
        <v>0</v>
      </c>
      <c r="F38">
        <f t="shared" si="5"/>
        <v>0</v>
      </c>
      <c r="G38">
        <f t="shared" ref="G38:V53" si="14">IF(AND(MONTH($B38)=MONTH(G$4),YEAR($B38)=YEAR(G$4)),$C38,0)</f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0</v>
      </c>
      <c r="L38">
        <f t="shared" si="14"/>
        <v>0</v>
      </c>
      <c r="M38">
        <f t="shared" si="14"/>
        <v>0</v>
      </c>
      <c r="N38">
        <f t="shared" si="14"/>
        <v>0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0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  <c r="AK38">
        <f t="shared" si="13"/>
        <v>0</v>
      </c>
      <c r="AL38">
        <f t="shared" si="12"/>
        <v>0</v>
      </c>
      <c r="AM38">
        <f t="shared" si="12"/>
        <v>0</v>
      </c>
      <c r="AN38">
        <f t="shared" si="12"/>
        <v>0</v>
      </c>
      <c r="AO38">
        <f t="shared" si="12"/>
        <v>0</v>
      </c>
    </row>
    <row r="39" spans="2:41" x14ac:dyDescent="0.25">
      <c r="B39" s="1">
        <v>42542</v>
      </c>
      <c r="C39">
        <f>Arkusz1!P38</f>
        <v>0</v>
      </c>
      <c r="F39">
        <f t="shared" si="5"/>
        <v>0</v>
      </c>
      <c r="G39">
        <f t="shared" si="14"/>
        <v>0</v>
      </c>
      <c r="H39">
        <f t="shared" si="14"/>
        <v>0</v>
      </c>
      <c r="I39">
        <f t="shared" si="14"/>
        <v>0</v>
      </c>
      <c r="J39">
        <f t="shared" si="14"/>
        <v>0</v>
      </c>
      <c r="K39">
        <f t="shared" si="14"/>
        <v>0</v>
      </c>
      <c r="L39">
        <f t="shared" si="14"/>
        <v>0</v>
      </c>
      <c r="M39">
        <f t="shared" si="14"/>
        <v>0</v>
      </c>
      <c r="N39">
        <f t="shared" si="14"/>
        <v>0</v>
      </c>
      <c r="O39">
        <f t="shared" si="14"/>
        <v>0</v>
      </c>
      <c r="P39">
        <f t="shared" si="14"/>
        <v>0</v>
      </c>
      <c r="Q39">
        <f t="shared" si="14"/>
        <v>0</v>
      </c>
      <c r="R39">
        <f t="shared" si="14"/>
        <v>0</v>
      </c>
      <c r="S39">
        <f t="shared" si="14"/>
        <v>0</v>
      </c>
      <c r="T39">
        <f t="shared" si="14"/>
        <v>0</v>
      </c>
      <c r="U39">
        <f t="shared" si="14"/>
        <v>0</v>
      </c>
      <c r="V39">
        <f t="shared" si="14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3"/>
        <v>0</v>
      </c>
      <c r="AA39">
        <f t="shared" si="13"/>
        <v>0</v>
      </c>
      <c r="AB39">
        <f t="shared" si="13"/>
        <v>0</v>
      </c>
      <c r="AC39">
        <f t="shared" si="13"/>
        <v>0</v>
      </c>
      <c r="AD39">
        <f t="shared" si="13"/>
        <v>0</v>
      </c>
      <c r="AE39">
        <f t="shared" si="13"/>
        <v>0</v>
      </c>
      <c r="AF39">
        <f t="shared" si="13"/>
        <v>0</v>
      </c>
      <c r="AG39">
        <f t="shared" si="13"/>
        <v>0</v>
      </c>
      <c r="AH39">
        <f t="shared" si="13"/>
        <v>0</v>
      </c>
      <c r="AI39">
        <f t="shared" si="13"/>
        <v>0</v>
      </c>
      <c r="AJ39">
        <f t="shared" si="13"/>
        <v>0</v>
      </c>
      <c r="AK39">
        <f t="shared" si="13"/>
        <v>0</v>
      </c>
      <c r="AL39">
        <f t="shared" si="12"/>
        <v>0</v>
      </c>
      <c r="AM39">
        <f t="shared" si="12"/>
        <v>0</v>
      </c>
      <c r="AN39">
        <f t="shared" si="12"/>
        <v>0</v>
      </c>
      <c r="AO39">
        <f t="shared" si="12"/>
        <v>0</v>
      </c>
    </row>
    <row r="40" spans="2:41" x14ac:dyDescent="0.25">
      <c r="B40" s="1">
        <v>42559</v>
      </c>
      <c r="C40">
        <f>Arkusz1!P39</f>
        <v>0</v>
      </c>
      <c r="F40">
        <f t="shared" si="5"/>
        <v>0</v>
      </c>
      <c r="G40">
        <f t="shared" si="14"/>
        <v>0</v>
      </c>
      <c r="H40">
        <f t="shared" si="14"/>
        <v>0</v>
      </c>
      <c r="I40">
        <f t="shared" si="14"/>
        <v>0</v>
      </c>
      <c r="J40">
        <f t="shared" si="14"/>
        <v>0</v>
      </c>
      <c r="K40">
        <f t="shared" si="14"/>
        <v>0</v>
      </c>
      <c r="L40">
        <f t="shared" si="14"/>
        <v>0</v>
      </c>
      <c r="M40">
        <f t="shared" si="14"/>
        <v>0</v>
      </c>
      <c r="N40">
        <f t="shared" si="14"/>
        <v>0</v>
      </c>
      <c r="O40">
        <f t="shared" si="14"/>
        <v>0</v>
      </c>
      <c r="P40">
        <f t="shared" si="14"/>
        <v>0</v>
      </c>
      <c r="Q40">
        <f t="shared" si="14"/>
        <v>0</v>
      </c>
      <c r="R40">
        <f t="shared" si="14"/>
        <v>0</v>
      </c>
      <c r="S40">
        <f t="shared" si="14"/>
        <v>0</v>
      </c>
      <c r="T40">
        <f t="shared" si="14"/>
        <v>0</v>
      </c>
      <c r="U40">
        <f t="shared" si="14"/>
        <v>0</v>
      </c>
      <c r="V40">
        <f t="shared" si="14"/>
        <v>0</v>
      </c>
      <c r="W40">
        <f t="shared" si="13"/>
        <v>0</v>
      </c>
      <c r="X40">
        <f t="shared" si="13"/>
        <v>0</v>
      </c>
      <c r="Y40">
        <f t="shared" si="13"/>
        <v>0</v>
      </c>
      <c r="Z40">
        <f t="shared" si="13"/>
        <v>0</v>
      </c>
      <c r="AA40">
        <f t="shared" si="13"/>
        <v>0</v>
      </c>
      <c r="AB40">
        <f t="shared" si="13"/>
        <v>0</v>
      </c>
      <c r="AC40">
        <f t="shared" si="13"/>
        <v>0</v>
      </c>
      <c r="AD40">
        <f t="shared" si="13"/>
        <v>0</v>
      </c>
      <c r="AE40">
        <f t="shared" si="13"/>
        <v>0</v>
      </c>
      <c r="AF40">
        <f t="shared" si="13"/>
        <v>0</v>
      </c>
      <c r="AG40">
        <f t="shared" si="13"/>
        <v>0</v>
      </c>
      <c r="AH40">
        <f t="shared" si="13"/>
        <v>0</v>
      </c>
      <c r="AI40">
        <f t="shared" si="13"/>
        <v>0</v>
      </c>
      <c r="AJ40">
        <f t="shared" si="13"/>
        <v>0</v>
      </c>
      <c r="AK40">
        <f t="shared" si="13"/>
        <v>0</v>
      </c>
      <c r="AL40">
        <f t="shared" si="12"/>
        <v>0</v>
      </c>
      <c r="AM40">
        <f t="shared" si="12"/>
        <v>0</v>
      </c>
      <c r="AN40">
        <f t="shared" si="12"/>
        <v>0</v>
      </c>
      <c r="AO40">
        <f t="shared" si="9"/>
        <v>0</v>
      </c>
    </row>
    <row r="41" spans="2:41" x14ac:dyDescent="0.25">
      <c r="B41" s="1">
        <v>42559</v>
      </c>
      <c r="C41">
        <f>Arkusz1!P40</f>
        <v>0</v>
      </c>
      <c r="F41">
        <f t="shared" si="5"/>
        <v>0</v>
      </c>
      <c r="G41">
        <f t="shared" si="14"/>
        <v>0</v>
      </c>
      <c r="H41">
        <f t="shared" si="14"/>
        <v>0</v>
      </c>
      <c r="I41">
        <f t="shared" si="14"/>
        <v>0</v>
      </c>
      <c r="J41">
        <f t="shared" si="14"/>
        <v>0</v>
      </c>
      <c r="K41">
        <f t="shared" si="14"/>
        <v>0</v>
      </c>
      <c r="L41">
        <f t="shared" si="14"/>
        <v>0</v>
      </c>
      <c r="M41">
        <f t="shared" si="14"/>
        <v>0</v>
      </c>
      <c r="N41">
        <f t="shared" si="14"/>
        <v>0</v>
      </c>
      <c r="O41">
        <f t="shared" si="14"/>
        <v>0</v>
      </c>
      <c r="P41">
        <f t="shared" si="14"/>
        <v>0</v>
      </c>
      <c r="Q41">
        <f t="shared" si="14"/>
        <v>0</v>
      </c>
      <c r="R41">
        <f t="shared" si="14"/>
        <v>0</v>
      </c>
      <c r="S41">
        <f t="shared" si="14"/>
        <v>0</v>
      </c>
      <c r="T41">
        <f t="shared" si="14"/>
        <v>0</v>
      </c>
      <c r="U41">
        <f t="shared" si="14"/>
        <v>0</v>
      </c>
      <c r="V41">
        <f t="shared" si="14"/>
        <v>0</v>
      </c>
      <c r="W41">
        <f t="shared" si="13"/>
        <v>0</v>
      </c>
      <c r="X41">
        <f t="shared" si="13"/>
        <v>0</v>
      </c>
      <c r="Y41">
        <f t="shared" si="13"/>
        <v>0</v>
      </c>
      <c r="Z41">
        <f t="shared" si="13"/>
        <v>0</v>
      </c>
      <c r="AA41">
        <f t="shared" si="13"/>
        <v>0</v>
      </c>
      <c r="AB41">
        <f t="shared" si="13"/>
        <v>0</v>
      </c>
      <c r="AC41">
        <f t="shared" si="13"/>
        <v>0</v>
      </c>
      <c r="AD41">
        <f t="shared" si="13"/>
        <v>0</v>
      </c>
      <c r="AE41">
        <f t="shared" si="13"/>
        <v>0</v>
      </c>
      <c r="AF41">
        <f t="shared" si="13"/>
        <v>0</v>
      </c>
      <c r="AG41">
        <f t="shared" si="13"/>
        <v>0</v>
      </c>
      <c r="AH41">
        <f t="shared" si="13"/>
        <v>0</v>
      </c>
      <c r="AI41">
        <f t="shared" si="13"/>
        <v>0</v>
      </c>
      <c r="AJ41">
        <f t="shared" si="13"/>
        <v>0</v>
      </c>
      <c r="AK41">
        <f t="shared" si="13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</row>
    <row r="42" spans="2:41" x14ac:dyDescent="0.25">
      <c r="B42" s="1">
        <v>42559</v>
      </c>
      <c r="C42">
        <f>Arkusz1!P41</f>
        <v>35</v>
      </c>
      <c r="F42">
        <f t="shared" si="5"/>
        <v>0</v>
      </c>
      <c r="G42">
        <f t="shared" si="14"/>
        <v>0</v>
      </c>
      <c r="H42">
        <f t="shared" si="14"/>
        <v>0</v>
      </c>
      <c r="I42">
        <f t="shared" si="14"/>
        <v>0</v>
      </c>
      <c r="J42">
        <f t="shared" si="14"/>
        <v>0</v>
      </c>
      <c r="K42">
        <f t="shared" si="14"/>
        <v>0</v>
      </c>
      <c r="L42">
        <f t="shared" si="14"/>
        <v>35</v>
      </c>
      <c r="M42">
        <f t="shared" si="14"/>
        <v>0</v>
      </c>
      <c r="N42">
        <f t="shared" si="14"/>
        <v>0</v>
      </c>
      <c r="O42">
        <f t="shared" si="14"/>
        <v>0</v>
      </c>
      <c r="P42">
        <f t="shared" si="14"/>
        <v>0</v>
      </c>
      <c r="Q42">
        <f t="shared" si="14"/>
        <v>0</v>
      </c>
      <c r="R42">
        <f t="shared" si="14"/>
        <v>0</v>
      </c>
      <c r="S42">
        <f t="shared" si="14"/>
        <v>0</v>
      </c>
      <c r="T42">
        <f t="shared" si="14"/>
        <v>0</v>
      </c>
      <c r="U42">
        <f t="shared" si="14"/>
        <v>0</v>
      </c>
      <c r="V42">
        <f t="shared" si="14"/>
        <v>0</v>
      </c>
      <c r="W42">
        <f t="shared" si="13"/>
        <v>0</v>
      </c>
      <c r="X42">
        <f t="shared" si="13"/>
        <v>0</v>
      </c>
      <c r="Y42">
        <f t="shared" si="13"/>
        <v>0</v>
      </c>
      <c r="Z42">
        <f t="shared" si="13"/>
        <v>0</v>
      </c>
      <c r="AA42">
        <f t="shared" si="13"/>
        <v>0</v>
      </c>
      <c r="AB42">
        <f t="shared" si="13"/>
        <v>0</v>
      </c>
      <c r="AC42">
        <f t="shared" si="13"/>
        <v>0</v>
      </c>
      <c r="AD42">
        <f t="shared" si="13"/>
        <v>0</v>
      </c>
      <c r="AE42">
        <f t="shared" si="13"/>
        <v>0</v>
      </c>
      <c r="AF42">
        <f t="shared" si="13"/>
        <v>0</v>
      </c>
      <c r="AG42">
        <f t="shared" si="13"/>
        <v>0</v>
      </c>
      <c r="AH42">
        <f t="shared" si="13"/>
        <v>0</v>
      </c>
      <c r="AI42">
        <f t="shared" si="13"/>
        <v>0</v>
      </c>
      <c r="AJ42">
        <f t="shared" si="13"/>
        <v>0</v>
      </c>
      <c r="AK42">
        <f t="shared" si="13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</row>
    <row r="43" spans="2:41" x14ac:dyDescent="0.25">
      <c r="B43" s="1">
        <v>42559</v>
      </c>
      <c r="C43">
        <f>Arkusz1!P42</f>
        <v>0</v>
      </c>
      <c r="F43">
        <f t="shared" si="5"/>
        <v>0</v>
      </c>
      <c r="G43">
        <f t="shared" si="14"/>
        <v>0</v>
      </c>
      <c r="H43">
        <f t="shared" si="14"/>
        <v>0</v>
      </c>
      <c r="I43">
        <f t="shared" si="14"/>
        <v>0</v>
      </c>
      <c r="J43">
        <f t="shared" si="14"/>
        <v>0</v>
      </c>
      <c r="K43">
        <f t="shared" si="14"/>
        <v>0</v>
      </c>
      <c r="L43">
        <f t="shared" si="14"/>
        <v>0</v>
      </c>
      <c r="M43">
        <f t="shared" si="14"/>
        <v>0</v>
      </c>
      <c r="N43">
        <f t="shared" si="14"/>
        <v>0</v>
      </c>
      <c r="O43">
        <f t="shared" si="14"/>
        <v>0</v>
      </c>
      <c r="P43">
        <f t="shared" si="14"/>
        <v>0</v>
      </c>
      <c r="Q43">
        <f t="shared" si="14"/>
        <v>0</v>
      </c>
      <c r="R43">
        <f t="shared" si="14"/>
        <v>0</v>
      </c>
      <c r="S43">
        <f t="shared" si="14"/>
        <v>0</v>
      </c>
      <c r="T43">
        <f t="shared" si="14"/>
        <v>0</v>
      </c>
      <c r="U43">
        <f t="shared" si="14"/>
        <v>0</v>
      </c>
      <c r="V43">
        <f t="shared" si="14"/>
        <v>0</v>
      </c>
      <c r="W43">
        <f t="shared" si="13"/>
        <v>0</v>
      </c>
      <c r="X43">
        <f t="shared" si="13"/>
        <v>0</v>
      </c>
      <c r="Y43">
        <f t="shared" si="13"/>
        <v>0</v>
      </c>
      <c r="Z43">
        <f t="shared" si="13"/>
        <v>0</v>
      </c>
      <c r="AA43">
        <f t="shared" si="13"/>
        <v>0</v>
      </c>
      <c r="AB43">
        <f t="shared" si="13"/>
        <v>0</v>
      </c>
      <c r="AC43">
        <f t="shared" si="13"/>
        <v>0</v>
      </c>
      <c r="AD43">
        <f t="shared" si="13"/>
        <v>0</v>
      </c>
      <c r="AE43">
        <f t="shared" si="13"/>
        <v>0</v>
      </c>
      <c r="AF43">
        <f t="shared" si="13"/>
        <v>0</v>
      </c>
      <c r="AG43">
        <f t="shared" si="13"/>
        <v>0</v>
      </c>
      <c r="AH43">
        <f t="shared" si="13"/>
        <v>0</v>
      </c>
      <c r="AI43">
        <f t="shared" si="13"/>
        <v>0</v>
      </c>
      <c r="AJ43">
        <f t="shared" si="13"/>
        <v>0</v>
      </c>
      <c r="AK43">
        <f t="shared" si="13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</row>
    <row r="44" spans="2:41" x14ac:dyDescent="0.25">
      <c r="B44" s="1">
        <v>42574</v>
      </c>
      <c r="C44">
        <f>Arkusz1!P43</f>
        <v>0</v>
      </c>
      <c r="F44">
        <f t="shared" si="5"/>
        <v>0</v>
      </c>
      <c r="G44">
        <f t="shared" si="14"/>
        <v>0</v>
      </c>
      <c r="H44">
        <f t="shared" si="14"/>
        <v>0</v>
      </c>
      <c r="I44">
        <f t="shared" si="14"/>
        <v>0</v>
      </c>
      <c r="J44">
        <f t="shared" si="14"/>
        <v>0</v>
      </c>
      <c r="K44">
        <f t="shared" si="14"/>
        <v>0</v>
      </c>
      <c r="L44">
        <f t="shared" si="14"/>
        <v>0</v>
      </c>
      <c r="M44">
        <f t="shared" si="14"/>
        <v>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3"/>
        <v>0</v>
      </c>
      <c r="X44">
        <f t="shared" si="13"/>
        <v>0</v>
      </c>
      <c r="Y44">
        <f t="shared" si="13"/>
        <v>0</v>
      </c>
      <c r="Z44">
        <f t="shared" si="13"/>
        <v>0</v>
      </c>
      <c r="AA44">
        <f t="shared" si="13"/>
        <v>0</v>
      </c>
      <c r="AB44">
        <f t="shared" si="13"/>
        <v>0</v>
      </c>
      <c r="AC44">
        <f t="shared" si="13"/>
        <v>0</v>
      </c>
      <c r="AD44">
        <f t="shared" si="13"/>
        <v>0</v>
      </c>
      <c r="AE44">
        <f t="shared" si="13"/>
        <v>0</v>
      </c>
      <c r="AF44">
        <f t="shared" si="13"/>
        <v>0</v>
      </c>
      <c r="AG44">
        <f t="shared" si="13"/>
        <v>0</v>
      </c>
      <c r="AH44">
        <f t="shared" si="13"/>
        <v>0</v>
      </c>
      <c r="AI44">
        <f t="shared" si="13"/>
        <v>0</v>
      </c>
      <c r="AJ44">
        <f t="shared" si="13"/>
        <v>0</v>
      </c>
      <c r="AK44">
        <f t="shared" si="13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</row>
    <row r="45" spans="2:41" x14ac:dyDescent="0.25">
      <c r="B45" s="1">
        <v>42574</v>
      </c>
      <c r="C45">
        <f>Arkusz1!P44</f>
        <v>48</v>
      </c>
      <c r="F45">
        <f t="shared" si="5"/>
        <v>0</v>
      </c>
      <c r="G45">
        <f t="shared" si="14"/>
        <v>0</v>
      </c>
      <c r="H45">
        <f t="shared" si="14"/>
        <v>0</v>
      </c>
      <c r="I45">
        <f t="shared" si="14"/>
        <v>0</v>
      </c>
      <c r="J45">
        <f t="shared" si="14"/>
        <v>0</v>
      </c>
      <c r="K45">
        <f t="shared" si="14"/>
        <v>0</v>
      </c>
      <c r="L45">
        <f t="shared" si="14"/>
        <v>48</v>
      </c>
      <c r="M45">
        <f t="shared" si="14"/>
        <v>0</v>
      </c>
      <c r="N45">
        <f t="shared" si="14"/>
        <v>0</v>
      </c>
      <c r="O45">
        <f t="shared" si="14"/>
        <v>0</v>
      </c>
      <c r="P45">
        <f t="shared" si="14"/>
        <v>0</v>
      </c>
      <c r="Q45">
        <f t="shared" si="14"/>
        <v>0</v>
      </c>
      <c r="R45">
        <f t="shared" si="14"/>
        <v>0</v>
      </c>
      <c r="S45">
        <f t="shared" si="14"/>
        <v>0</v>
      </c>
      <c r="T45">
        <f t="shared" si="14"/>
        <v>0</v>
      </c>
      <c r="U45">
        <f t="shared" si="14"/>
        <v>0</v>
      </c>
      <c r="V45">
        <f t="shared" si="14"/>
        <v>0</v>
      </c>
      <c r="W45">
        <f t="shared" si="13"/>
        <v>0</v>
      </c>
      <c r="X45">
        <f t="shared" si="13"/>
        <v>0</v>
      </c>
      <c r="Y45">
        <f t="shared" si="13"/>
        <v>0</v>
      </c>
      <c r="Z45">
        <f t="shared" si="13"/>
        <v>0</v>
      </c>
      <c r="AA45">
        <f t="shared" si="13"/>
        <v>0</v>
      </c>
      <c r="AB45">
        <f t="shared" si="13"/>
        <v>0</v>
      </c>
      <c r="AC45">
        <f t="shared" si="13"/>
        <v>0</v>
      </c>
      <c r="AD45">
        <f t="shared" si="13"/>
        <v>0</v>
      </c>
      <c r="AE45">
        <f t="shared" si="13"/>
        <v>0</v>
      </c>
      <c r="AF45">
        <f t="shared" si="13"/>
        <v>0</v>
      </c>
      <c r="AG45">
        <f t="shared" si="13"/>
        <v>0</v>
      </c>
      <c r="AH45">
        <f t="shared" si="13"/>
        <v>0</v>
      </c>
      <c r="AI45">
        <f t="shared" si="13"/>
        <v>0</v>
      </c>
      <c r="AJ45">
        <f t="shared" si="13"/>
        <v>0</v>
      </c>
      <c r="AK45">
        <f t="shared" si="13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</row>
    <row r="46" spans="2:41" x14ac:dyDescent="0.25">
      <c r="B46" s="1">
        <v>42593</v>
      </c>
      <c r="C46">
        <f>Arkusz1!P45</f>
        <v>-191</v>
      </c>
      <c r="F46">
        <f t="shared" si="5"/>
        <v>0</v>
      </c>
      <c r="G46">
        <f t="shared" si="14"/>
        <v>0</v>
      </c>
      <c r="H46">
        <f t="shared" si="14"/>
        <v>0</v>
      </c>
      <c r="I46">
        <f t="shared" si="14"/>
        <v>0</v>
      </c>
      <c r="J46">
        <f t="shared" si="14"/>
        <v>0</v>
      </c>
      <c r="K46">
        <f t="shared" si="14"/>
        <v>0</v>
      </c>
      <c r="L46">
        <f t="shared" si="14"/>
        <v>0</v>
      </c>
      <c r="M46">
        <f t="shared" si="14"/>
        <v>-191</v>
      </c>
      <c r="N46">
        <f t="shared" si="14"/>
        <v>0</v>
      </c>
      <c r="O46">
        <f t="shared" si="14"/>
        <v>0</v>
      </c>
      <c r="P46">
        <f t="shared" si="14"/>
        <v>0</v>
      </c>
      <c r="Q46">
        <f t="shared" si="14"/>
        <v>0</v>
      </c>
      <c r="R46">
        <f t="shared" si="14"/>
        <v>0</v>
      </c>
      <c r="S46">
        <f t="shared" si="14"/>
        <v>0</v>
      </c>
      <c r="T46">
        <f t="shared" si="14"/>
        <v>0</v>
      </c>
      <c r="U46">
        <f t="shared" si="14"/>
        <v>0</v>
      </c>
      <c r="V46">
        <f t="shared" si="14"/>
        <v>0</v>
      </c>
      <c r="W46">
        <f t="shared" si="13"/>
        <v>0</v>
      </c>
      <c r="X46">
        <f t="shared" si="13"/>
        <v>0</v>
      </c>
      <c r="Y46">
        <f t="shared" si="13"/>
        <v>0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>
        <f t="shared" si="13"/>
        <v>0</v>
      </c>
      <c r="AE46">
        <f t="shared" si="13"/>
        <v>0</v>
      </c>
      <c r="AF46">
        <f t="shared" si="13"/>
        <v>0</v>
      </c>
      <c r="AG46">
        <f t="shared" si="13"/>
        <v>0</v>
      </c>
      <c r="AH46">
        <f t="shared" si="13"/>
        <v>0</v>
      </c>
      <c r="AI46">
        <f t="shared" si="13"/>
        <v>0</v>
      </c>
      <c r="AJ46">
        <f t="shared" si="13"/>
        <v>0</v>
      </c>
      <c r="AK46">
        <f t="shared" si="13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</row>
    <row r="47" spans="2:41" x14ac:dyDescent="0.25">
      <c r="B47" s="1">
        <v>42593</v>
      </c>
      <c r="C47">
        <f>Arkusz1!P46</f>
        <v>0</v>
      </c>
      <c r="F47">
        <f t="shared" si="5"/>
        <v>0</v>
      </c>
      <c r="G47">
        <f t="shared" si="14"/>
        <v>0</v>
      </c>
      <c r="H47">
        <f t="shared" si="14"/>
        <v>0</v>
      </c>
      <c r="I47">
        <f t="shared" si="14"/>
        <v>0</v>
      </c>
      <c r="J47">
        <f t="shared" si="14"/>
        <v>0</v>
      </c>
      <c r="K47">
        <f t="shared" si="14"/>
        <v>0</v>
      </c>
      <c r="L47">
        <f t="shared" si="14"/>
        <v>0</v>
      </c>
      <c r="M47">
        <f t="shared" si="14"/>
        <v>0</v>
      </c>
      <c r="N47">
        <f t="shared" si="14"/>
        <v>0</v>
      </c>
      <c r="O47">
        <f t="shared" si="14"/>
        <v>0</v>
      </c>
      <c r="P47">
        <f t="shared" si="14"/>
        <v>0</v>
      </c>
      <c r="Q47">
        <f t="shared" si="14"/>
        <v>0</v>
      </c>
      <c r="R47">
        <f t="shared" si="14"/>
        <v>0</v>
      </c>
      <c r="S47">
        <f t="shared" si="14"/>
        <v>0</v>
      </c>
      <c r="T47">
        <f t="shared" si="14"/>
        <v>0</v>
      </c>
      <c r="U47">
        <f t="shared" si="14"/>
        <v>0</v>
      </c>
      <c r="V47">
        <f t="shared" si="14"/>
        <v>0</v>
      </c>
      <c r="W47">
        <f t="shared" si="13"/>
        <v>0</v>
      </c>
      <c r="X47">
        <f t="shared" si="13"/>
        <v>0</v>
      </c>
      <c r="Y47">
        <f t="shared" si="13"/>
        <v>0</v>
      </c>
      <c r="Z47">
        <f t="shared" si="13"/>
        <v>0</v>
      </c>
      <c r="AA47">
        <f t="shared" si="13"/>
        <v>0</v>
      </c>
      <c r="AB47">
        <f t="shared" si="13"/>
        <v>0</v>
      </c>
      <c r="AC47">
        <f t="shared" si="13"/>
        <v>0</v>
      </c>
      <c r="AD47">
        <f t="shared" si="13"/>
        <v>0</v>
      </c>
      <c r="AE47">
        <f t="shared" si="13"/>
        <v>0</v>
      </c>
      <c r="AF47">
        <f t="shared" si="13"/>
        <v>0</v>
      </c>
      <c r="AG47">
        <f t="shared" si="13"/>
        <v>0</v>
      </c>
      <c r="AH47">
        <f t="shared" si="13"/>
        <v>0</v>
      </c>
      <c r="AI47">
        <f t="shared" si="13"/>
        <v>0</v>
      </c>
      <c r="AJ47">
        <f t="shared" si="13"/>
        <v>0</v>
      </c>
      <c r="AK47">
        <f t="shared" si="13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</row>
    <row r="48" spans="2:41" x14ac:dyDescent="0.25">
      <c r="B48" s="1">
        <v>42593</v>
      </c>
      <c r="C48">
        <f>Arkusz1!P47</f>
        <v>0</v>
      </c>
      <c r="F48">
        <f t="shared" si="5"/>
        <v>0</v>
      </c>
      <c r="G48">
        <f t="shared" si="14"/>
        <v>0</v>
      </c>
      <c r="H48">
        <f t="shared" si="14"/>
        <v>0</v>
      </c>
      <c r="I48">
        <f t="shared" si="14"/>
        <v>0</v>
      </c>
      <c r="J48">
        <f t="shared" si="14"/>
        <v>0</v>
      </c>
      <c r="K48">
        <f t="shared" si="14"/>
        <v>0</v>
      </c>
      <c r="L48">
        <f t="shared" si="14"/>
        <v>0</v>
      </c>
      <c r="M48">
        <f t="shared" si="14"/>
        <v>0</v>
      </c>
      <c r="N48">
        <f t="shared" si="14"/>
        <v>0</v>
      </c>
      <c r="O48">
        <f t="shared" si="14"/>
        <v>0</v>
      </c>
      <c r="P48">
        <f t="shared" si="14"/>
        <v>0</v>
      </c>
      <c r="Q48">
        <f t="shared" si="14"/>
        <v>0</v>
      </c>
      <c r="R48">
        <f t="shared" si="14"/>
        <v>0</v>
      </c>
      <c r="S48">
        <f t="shared" si="14"/>
        <v>0</v>
      </c>
      <c r="T48">
        <f t="shared" si="14"/>
        <v>0</v>
      </c>
      <c r="U48">
        <f t="shared" si="14"/>
        <v>0</v>
      </c>
      <c r="V48">
        <f t="shared" si="14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0</v>
      </c>
      <c r="AA48">
        <f t="shared" si="13"/>
        <v>0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  <c r="AF48">
        <f t="shared" si="13"/>
        <v>0</v>
      </c>
      <c r="AG48">
        <f t="shared" si="13"/>
        <v>0</v>
      </c>
      <c r="AH48">
        <f t="shared" si="13"/>
        <v>0</v>
      </c>
      <c r="AI48">
        <f t="shared" si="13"/>
        <v>0</v>
      </c>
      <c r="AJ48">
        <f t="shared" si="13"/>
        <v>0</v>
      </c>
      <c r="AK48">
        <f t="shared" si="13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</row>
    <row r="49" spans="2:41" x14ac:dyDescent="0.25">
      <c r="B49" s="1">
        <v>42619</v>
      </c>
      <c r="C49">
        <f>Arkusz1!P48</f>
        <v>0</v>
      </c>
      <c r="F49">
        <f t="shared" si="5"/>
        <v>0</v>
      </c>
      <c r="G49">
        <f t="shared" si="14"/>
        <v>0</v>
      </c>
      <c r="H49">
        <f t="shared" si="14"/>
        <v>0</v>
      </c>
      <c r="I49">
        <f t="shared" si="14"/>
        <v>0</v>
      </c>
      <c r="J49">
        <f t="shared" si="14"/>
        <v>0</v>
      </c>
      <c r="K49">
        <f t="shared" si="14"/>
        <v>0</v>
      </c>
      <c r="L49">
        <f t="shared" si="14"/>
        <v>0</v>
      </c>
      <c r="M49">
        <f t="shared" si="14"/>
        <v>0</v>
      </c>
      <c r="N49">
        <f t="shared" si="14"/>
        <v>0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4"/>
        <v>0</v>
      </c>
      <c r="U49">
        <f t="shared" si="14"/>
        <v>0</v>
      </c>
      <c r="V49">
        <f t="shared" si="14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</row>
    <row r="50" spans="2:41" x14ac:dyDescent="0.25">
      <c r="B50" s="1">
        <v>42619</v>
      </c>
      <c r="C50">
        <f>Arkusz1!P49</f>
        <v>-4</v>
      </c>
      <c r="F50">
        <f t="shared" si="5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-4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3"/>
        <v>0</v>
      </c>
      <c r="X50">
        <f t="shared" si="13"/>
        <v>0</v>
      </c>
      <c r="Y50">
        <f t="shared" si="13"/>
        <v>0</v>
      </c>
      <c r="Z50">
        <f t="shared" si="13"/>
        <v>0</v>
      </c>
      <c r="AA50">
        <f t="shared" si="13"/>
        <v>0</v>
      </c>
      <c r="AB50">
        <f t="shared" si="13"/>
        <v>0</v>
      </c>
      <c r="AC50">
        <f t="shared" si="13"/>
        <v>0</v>
      </c>
      <c r="AD50">
        <f t="shared" si="13"/>
        <v>0</v>
      </c>
      <c r="AE50">
        <f t="shared" si="13"/>
        <v>0</v>
      </c>
      <c r="AF50">
        <f t="shared" si="13"/>
        <v>0</v>
      </c>
      <c r="AG50">
        <f t="shared" si="13"/>
        <v>0</v>
      </c>
      <c r="AH50">
        <f t="shared" si="13"/>
        <v>0</v>
      </c>
      <c r="AI50">
        <f t="shared" si="13"/>
        <v>0</v>
      </c>
      <c r="AJ50">
        <f t="shared" si="13"/>
        <v>0</v>
      </c>
      <c r="AK50">
        <f t="shared" si="13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</row>
    <row r="51" spans="2:41" x14ac:dyDescent="0.25">
      <c r="B51" s="1">
        <v>42619</v>
      </c>
      <c r="C51">
        <f>Arkusz1!P50</f>
        <v>0</v>
      </c>
      <c r="F51">
        <f t="shared" si="5"/>
        <v>0</v>
      </c>
      <c r="G51">
        <f t="shared" si="14"/>
        <v>0</v>
      </c>
      <c r="H51">
        <f t="shared" si="14"/>
        <v>0</v>
      </c>
      <c r="I51">
        <f t="shared" si="14"/>
        <v>0</v>
      </c>
      <c r="J51">
        <f t="shared" si="14"/>
        <v>0</v>
      </c>
      <c r="K51">
        <f t="shared" si="14"/>
        <v>0</v>
      </c>
      <c r="L51">
        <f t="shared" si="14"/>
        <v>0</v>
      </c>
      <c r="M51">
        <f t="shared" si="14"/>
        <v>0</v>
      </c>
      <c r="N51">
        <f t="shared" si="14"/>
        <v>0</v>
      </c>
      <c r="O51">
        <f t="shared" si="14"/>
        <v>0</v>
      </c>
      <c r="P51">
        <f t="shared" si="14"/>
        <v>0</v>
      </c>
      <c r="Q51">
        <f t="shared" si="14"/>
        <v>0</v>
      </c>
      <c r="R51">
        <f t="shared" si="14"/>
        <v>0</v>
      </c>
      <c r="S51">
        <f t="shared" si="14"/>
        <v>0</v>
      </c>
      <c r="T51">
        <f t="shared" si="14"/>
        <v>0</v>
      </c>
      <c r="U51">
        <f t="shared" si="14"/>
        <v>0</v>
      </c>
      <c r="V51">
        <f t="shared" si="14"/>
        <v>0</v>
      </c>
      <c r="W51">
        <f t="shared" si="13"/>
        <v>0</v>
      </c>
      <c r="X51">
        <f t="shared" si="13"/>
        <v>0</v>
      </c>
      <c r="Y51">
        <f t="shared" si="13"/>
        <v>0</v>
      </c>
      <c r="Z51">
        <f t="shared" si="13"/>
        <v>0</v>
      </c>
      <c r="AA51">
        <f t="shared" si="13"/>
        <v>0</v>
      </c>
      <c r="AB51">
        <f t="shared" si="13"/>
        <v>0</v>
      </c>
      <c r="AC51">
        <f t="shared" si="13"/>
        <v>0</v>
      </c>
      <c r="AD51">
        <f t="shared" si="13"/>
        <v>0</v>
      </c>
      <c r="AE51">
        <f t="shared" si="13"/>
        <v>0</v>
      </c>
      <c r="AF51">
        <f t="shared" si="13"/>
        <v>0</v>
      </c>
      <c r="AG51">
        <f t="shared" si="13"/>
        <v>0</v>
      </c>
      <c r="AH51">
        <f t="shared" si="13"/>
        <v>0</v>
      </c>
      <c r="AI51">
        <f t="shared" si="13"/>
        <v>0</v>
      </c>
      <c r="AJ51">
        <f t="shared" si="13"/>
        <v>0</v>
      </c>
      <c r="AK51">
        <f t="shared" si="13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</row>
    <row r="52" spans="2:41" x14ac:dyDescent="0.25">
      <c r="B52" s="1">
        <v>42619</v>
      </c>
      <c r="C52">
        <f>Arkusz1!P51</f>
        <v>0</v>
      </c>
      <c r="F52">
        <f t="shared" si="5"/>
        <v>0</v>
      </c>
      <c r="G52">
        <f t="shared" si="14"/>
        <v>0</v>
      </c>
      <c r="H52">
        <f t="shared" si="14"/>
        <v>0</v>
      </c>
      <c r="I52">
        <f t="shared" si="14"/>
        <v>0</v>
      </c>
      <c r="J52">
        <f t="shared" si="14"/>
        <v>0</v>
      </c>
      <c r="K52">
        <f t="shared" si="14"/>
        <v>0</v>
      </c>
      <c r="L52">
        <f t="shared" si="14"/>
        <v>0</v>
      </c>
      <c r="M52">
        <f t="shared" si="14"/>
        <v>0</v>
      </c>
      <c r="N52">
        <f t="shared" si="14"/>
        <v>0</v>
      </c>
      <c r="O52">
        <f t="shared" si="14"/>
        <v>0</v>
      </c>
      <c r="P52">
        <f t="shared" si="14"/>
        <v>0</v>
      </c>
      <c r="Q52">
        <f t="shared" si="14"/>
        <v>0</v>
      </c>
      <c r="R52">
        <f t="shared" si="14"/>
        <v>0</v>
      </c>
      <c r="S52">
        <f t="shared" si="14"/>
        <v>0</v>
      </c>
      <c r="T52">
        <f t="shared" si="14"/>
        <v>0</v>
      </c>
      <c r="U52">
        <f t="shared" si="14"/>
        <v>0</v>
      </c>
      <c r="V52">
        <f t="shared" si="14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</row>
    <row r="53" spans="2:41" x14ac:dyDescent="0.25">
      <c r="B53" s="1">
        <v>42619</v>
      </c>
      <c r="C53">
        <f>Arkusz1!P52</f>
        <v>0</v>
      </c>
      <c r="F53">
        <f t="shared" si="5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ref="V53:AK68" si="15">IF(AND(MONTH($B53)=MONTH(V$4),YEAR($B53)=YEAR(V$4)),$C53,0)</f>
        <v>0</v>
      </c>
      <c r="W53">
        <f t="shared" si="15"/>
        <v>0</v>
      </c>
      <c r="X53">
        <f t="shared" si="15"/>
        <v>0</v>
      </c>
      <c r="Y53">
        <f t="shared" si="15"/>
        <v>0</v>
      </c>
      <c r="Z53">
        <f t="shared" si="15"/>
        <v>0</v>
      </c>
      <c r="AA53">
        <f t="shared" si="15"/>
        <v>0</v>
      </c>
      <c r="AB53">
        <f t="shared" si="15"/>
        <v>0</v>
      </c>
      <c r="AC53">
        <f t="shared" si="15"/>
        <v>0</v>
      </c>
      <c r="AD53">
        <f t="shared" si="15"/>
        <v>0</v>
      </c>
      <c r="AE53">
        <f t="shared" si="15"/>
        <v>0</v>
      </c>
      <c r="AF53">
        <f t="shared" si="15"/>
        <v>0</v>
      </c>
      <c r="AG53">
        <f t="shared" si="15"/>
        <v>0</v>
      </c>
      <c r="AH53">
        <f t="shared" si="15"/>
        <v>0</v>
      </c>
      <c r="AI53">
        <f t="shared" si="15"/>
        <v>0</v>
      </c>
      <c r="AJ53">
        <f t="shared" si="15"/>
        <v>0</v>
      </c>
      <c r="AK53">
        <f t="shared" si="15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</row>
    <row r="54" spans="2:41" x14ac:dyDescent="0.25">
      <c r="B54" s="1">
        <v>42640</v>
      </c>
      <c r="C54">
        <f>Arkusz1!P53</f>
        <v>44</v>
      </c>
      <c r="F54">
        <f t="shared" si="5"/>
        <v>0</v>
      </c>
      <c r="G54">
        <f t="shared" ref="G54:V69" si="16">IF(AND(MONTH($B54)=MONTH(G$4),YEAR($B54)=YEAR(G$4)),$C54,0)</f>
        <v>0</v>
      </c>
      <c r="H54">
        <f t="shared" si="16"/>
        <v>0</v>
      </c>
      <c r="I54">
        <f t="shared" si="16"/>
        <v>0</v>
      </c>
      <c r="J54">
        <f t="shared" si="16"/>
        <v>0</v>
      </c>
      <c r="K54">
        <f t="shared" si="16"/>
        <v>0</v>
      </c>
      <c r="L54">
        <f t="shared" si="16"/>
        <v>0</v>
      </c>
      <c r="M54">
        <f t="shared" si="16"/>
        <v>0</v>
      </c>
      <c r="N54">
        <f t="shared" si="16"/>
        <v>44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  <c r="AD54">
        <f t="shared" si="15"/>
        <v>0</v>
      </c>
      <c r="AE54">
        <f t="shared" si="15"/>
        <v>0</v>
      </c>
      <c r="AF54">
        <f t="shared" si="1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</row>
    <row r="55" spans="2:41" x14ac:dyDescent="0.25">
      <c r="B55" s="1">
        <v>42640</v>
      </c>
      <c r="C55">
        <f>Arkusz1!P54</f>
        <v>0</v>
      </c>
      <c r="F55">
        <f t="shared" si="5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5"/>
        <v>0</v>
      </c>
      <c r="X55">
        <f t="shared" si="15"/>
        <v>0</v>
      </c>
      <c r="Y55">
        <f t="shared" si="15"/>
        <v>0</v>
      </c>
      <c r="Z55">
        <f t="shared" si="15"/>
        <v>0</v>
      </c>
      <c r="AA55">
        <f t="shared" si="15"/>
        <v>0</v>
      </c>
      <c r="AB55">
        <f t="shared" si="15"/>
        <v>0</v>
      </c>
      <c r="AC55">
        <f t="shared" si="15"/>
        <v>0</v>
      </c>
      <c r="AD55">
        <f t="shared" si="15"/>
        <v>0</v>
      </c>
      <c r="AE55">
        <f t="shared" si="15"/>
        <v>0</v>
      </c>
      <c r="AF55">
        <f t="shared" si="15"/>
        <v>0</v>
      </c>
      <c r="AG55">
        <f t="shared" si="15"/>
        <v>0</v>
      </c>
      <c r="AH55">
        <f t="shared" si="15"/>
        <v>0</v>
      </c>
      <c r="AI55">
        <f t="shared" si="15"/>
        <v>0</v>
      </c>
      <c r="AJ55">
        <f t="shared" si="15"/>
        <v>0</v>
      </c>
      <c r="AK55">
        <f t="shared" si="15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</row>
    <row r="56" spans="2:41" x14ac:dyDescent="0.25">
      <c r="B56" s="1">
        <v>42640</v>
      </c>
      <c r="C56">
        <f>Arkusz1!P55</f>
        <v>0</v>
      </c>
      <c r="F56">
        <f t="shared" si="5"/>
        <v>0</v>
      </c>
      <c r="G56">
        <f t="shared" si="16"/>
        <v>0</v>
      </c>
      <c r="H56">
        <f t="shared" si="16"/>
        <v>0</v>
      </c>
      <c r="I56">
        <f t="shared" si="16"/>
        <v>0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5"/>
        <v>0</v>
      </c>
      <c r="X56">
        <f t="shared" si="15"/>
        <v>0</v>
      </c>
      <c r="Y56">
        <f t="shared" si="15"/>
        <v>0</v>
      </c>
      <c r="Z56">
        <f t="shared" si="15"/>
        <v>0</v>
      </c>
      <c r="AA56">
        <f t="shared" si="15"/>
        <v>0</v>
      </c>
      <c r="AB56">
        <f t="shared" si="15"/>
        <v>0</v>
      </c>
      <c r="AC56">
        <f t="shared" si="15"/>
        <v>0</v>
      </c>
      <c r="AD56">
        <f t="shared" si="15"/>
        <v>0</v>
      </c>
      <c r="AE56">
        <f t="shared" si="15"/>
        <v>0</v>
      </c>
      <c r="AF56">
        <f t="shared" si="15"/>
        <v>0</v>
      </c>
      <c r="AG56">
        <f t="shared" si="15"/>
        <v>0</v>
      </c>
      <c r="AH56">
        <f t="shared" si="15"/>
        <v>0</v>
      </c>
      <c r="AI56">
        <f t="shared" si="15"/>
        <v>0</v>
      </c>
      <c r="AJ56">
        <f t="shared" si="15"/>
        <v>0</v>
      </c>
      <c r="AK56">
        <f t="shared" si="15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</row>
    <row r="57" spans="2:41" x14ac:dyDescent="0.25">
      <c r="B57" s="1">
        <v>42640</v>
      </c>
      <c r="C57">
        <f>Arkusz1!P56</f>
        <v>0</v>
      </c>
      <c r="F57">
        <f t="shared" si="5"/>
        <v>0</v>
      </c>
      <c r="G57">
        <f t="shared" si="16"/>
        <v>0</v>
      </c>
      <c r="H57">
        <f t="shared" si="16"/>
        <v>0</v>
      </c>
      <c r="I57">
        <f t="shared" si="16"/>
        <v>0</v>
      </c>
      <c r="J57">
        <f t="shared" si="16"/>
        <v>0</v>
      </c>
      <c r="K57">
        <f t="shared" si="16"/>
        <v>0</v>
      </c>
      <c r="L57">
        <f t="shared" si="16"/>
        <v>0</v>
      </c>
      <c r="M57">
        <f t="shared" si="16"/>
        <v>0</v>
      </c>
      <c r="N57">
        <f t="shared" si="16"/>
        <v>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>
        <f t="shared" si="16"/>
        <v>0</v>
      </c>
      <c r="W57">
        <f t="shared" si="15"/>
        <v>0</v>
      </c>
      <c r="X57">
        <f t="shared" si="15"/>
        <v>0</v>
      </c>
      <c r="Y57">
        <f t="shared" si="15"/>
        <v>0</v>
      </c>
      <c r="Z57">
        <f t="shared" si="15"/>
        <v>0</v>
      </c>
      <c r="AA57">
        <f t="shared" si="15"/>
        <v>0</v>
      </c>
      <c r="AB57">
        <f t="shared" si="15"/>
        <v>0</v>
      </c>
      <c r="AC57">
        <f t="shared" si="15"/>
        <v>0</v>
      </c>
      <c r="AD57">
        <f t="shared" si="15"/>
        <v>0</v>
      </c>
      <c r="AE57">
        <f t="shared" si="15"/>
        <v>0</v>
      </c>
      <c r="AF57">
        <f t="shared" si="15"/>
        <v>0</v>
      </c>
      <c r="AG57">
        <f t="shared" si="15"/>
        <v>0</v>
      </c>
      <c r="AH57">
        <f t="shared" si="15"/>
        <v>0</v>
      </c>
      <c r="AI57">
        <f t="shared" si="15"/>
        <v>0</v>
      </c>
      <c r="AJ57">
        <f t="shared" si="15"/>
        <v>0</v>
      </c>
      <c r="AK57">
        <f t="shared" si="15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</row>
    <row r="58" spans="2:41" x14ac:dyDescent="0.25">
      <c r="B58" s="1">
        <v>42640</v>
      </c>
      <c r="C58">
        <f>Arkusz1!P57</f>
        <v>0</v>
      </c>
      <c r="F58">
        <f t="shared" si="5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5"/>
        <v>0</v>
      </c>
      <c r="X58">
        <f t="shared" si="15"/>
        <v>0</v>
      </c>
      <c r="Y58">
        <f t="shared" si="15"/>
        <v>0</v>
      </c>
      <c r="Z58">
        <f t="shared" si="15"/>
        <v>0</v>
      </c>
      <c r="AA58">
        <f t="shared" si="15"/>
        <v>0</v>
      </c>
      <c r="AB58">
        <f t="shared" si="15"/>
        <v>0</v>
      </c>
      <c r="AC58">
        <f t="shared" si="15"/>
        <v>0</v>
      </c>
      <c r="AD58">
        <f t="shared" si="15"/>
        <v>0</v>
      </c>
      <c r="AE58">
        <f t="shared" si="15"/>
        <v>0</v>
      </c>
      <c r="AF58">
        <f t="shared" si="15"/>
        <v>0</v>
      </c>
      <c r="AG58">
        <f t="shared" si="15"/>
        <v>0</v>
      </c>
      <c r="AH58">
        <f t="shared" si="15"/>
        <v>0</v>
      </c>
      <c r="AI58">
        <f t="shared" si="15"/>
        <v>0</v>
      </c>
      <c r="AJ58">
        <f t="shared" si="15"/>
        <v>0</v>
      </c>
      <c r="AK58">
        <f t="shared" si="15"/>
        <v>0</v>
      </c>
      <c r="AL58">
        <f t="shared" si="12"/>
        <v>0</v>
      </c>
      <c r="AM58">
        <f t="shared" si="12"/>
        <v>0</v>
      </c>
      <c r="AN58">
        <f t="shared" si="12"/>
        <v>0</v>
      </c>
      <c r="AO58">
        <f t="shared" si="12"/>
        <v>0</v>
      </c>
    </row>
    <row r="59" spans="2:41" x14ac:dyDescent="0.25">
      <c r="B59" s="1">
        <v>42664</v>
      </c>
      <c r="C59">
        <f>Arkusz1!P58</f>
        <v>0</v>
      </c>
      <c r="F59">
        <f t="shared" si="5"/>
        <v>0</v>
      </c>
      <c r="G59">
        <f t="shared" si="16"/>
        <v>0</v>
      </c>
      <c r="H59">
        <f t="shared" si="16"/>
        <v>0</v>
      </c>
      <c r="I59">
        <f t="shared" si="16"/>
        <v>0</v>
      </c>
      <c r="J59">
        <f t="shared" si="16"/>
        <v>0</v>
      </c>
      <c r="K59">
        <f t="shared" si="16"/>
        <v>0</v>
      </c>
      <c r="L59">
        <f t="shared" si="16"/>
        <v>0</v>
      </c>
      <c r="M59">
        <f t="shared" si="16"/>
        <v>0</v>
      </c>
      <c r="N59">
        <f t="shared" si="16"/>
        <v>0</v>
      </c>
      <c r="O59">
        <f t="shared" si="16"/>
        <v>0</v>
      </c>
      <c r="P59">
        <f t="shared" si="16"/>
        <v>0</v>
      </c>
      <c r="Q59">
        <f t="shared" si="16"/>
        <v>0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5"/>
        <v>0</v>
      </c>
      <c r="X59">
        <f t="shared" si="15"/>
        <v>0</v>
      </c>
      <c r="Y59">
        <f t="shared" si="15"/>
        <v>0</v>
      </c>
      <c r="Z59">
        <f t="shared" si="15"/>
        <v>0</v>
      </c>
      <c r="AA59">
        <f t="shared" si="15"/>
        <v>0</v>
      </c>
      <c r="AB59">
        <f t="shared" si="15"/>
        <v>0</v>
      </c>
      <c r="AC59">
        <f t="shared" si="15"/>
        <v>0</v>
      </c>
      <c r="AD59">
        <f t="shared" si="15"/>
        <v>0</v>
      </c>
      <c r="AE59">
        <f t="shared" si="15"/>
        <v>0</v>
      </c>
      <c r="AF59">
        <f t="shared" si="15"/>
        <v>0</v>
      </c>
      <c r="AG59">
        <f t="shared" si="15"/>
        <v>0</v>
      </c>
      <c r="AH59">
        <f t="shared" si="15"/>
        <v>0</v>
      </c>
      <c r="AI59">
        <f t="shared" si="15"/>
        <v>0</v>
      </c>
      <c r="AJ59">
        <f t="shared" si="15"/>
        <v>0</v>
      </c>
      <c r="AK59">
        <f t="shared" si="15"/>
        <v>0</v>
      </c>
      <c r="AL59">
        <f t="shared" si="12"/>
        <v>0</v>
      </c>
      <c r="AM59">
        <f t="shared" si="12"/>
        <v>0</v>
      </c>
      <c r="AN59">
        <f t="shared" si="12"/>
        <v>0</v>
      </c>
      <c r="AO59">
        <f t="shared" si="12"/>
        <v>0</v>
      </c>
    </row>
    <row r="60" spans="2:41" x14ac:dyDescent="0.25">
      <c r="B60" s="1">
        <v>42664</v>
      </c>
      <c r="C60">
        <f>Arkusz1!P59</f>
        <v>0</v>
      </c>
      <c r="F60">
        <f t="shared" si="5"/>
        <v>0</v>
      </c>
      <c r="G60">
        <f t="shared" si="16"/>
        <v>0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5"/>
        <v>0</v>
      </c>
      <c r="X60">
        <f t="shared" si="15"/>
        <v>0</v>
      </c>
      <c r="Y60">
        <f t="shared" si="15"/>
        <v>0</v>
      </c>
      <c r="Z60">
        <f t="shared" si="15"/>
        <v>0</v>
      </c>
      <c r="AA60">
        <f t="shared" si="15"/>
        <v>0</v>
      </c>
      <c r="AB60">
        <f t="shared" si="15"/>
        <v>0</v>
      </c>
      <c r="AC60">
        <f t="shared" si="15"/>
        <v>0</v>
      </c>
      <c r="AD60">
        <f t="shared" si="15"/>
        <v>0</v>
      </c>
      <c r="AE60">
        <f t="shared" si="15"/>
        <v>0</v>
      </c>
      <c r="AF60">
        <f t="shared" si="15"/>
        <v>0</v>
      </c>
      <c r="AG60">
        <f t="shared" si="15"/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2"/>
        <v>0</v>
      </c>
      <c r="AM60">
        <f t="shared" si="12"/>
        <v>0</v>
      </c>
      <c r="AN60">
        <f t="shared" si="12"/>
        <v>0</v>
      </c>
      <c r="AO60">
        <f t="shared" si="12"/>
        <v>0</v>
      </c>
    </row>
    <row r="61" spans="2:41" x14ac:dyDescent="0.25">
      <c r="B61" s="1">
        <v>42664</v>
      </c>
      <c r="C61">
        <f>Arkusz1!P60</f>
        <v>0</v>
      </c>
      <c r="F61">
        <f t="shared" si="5"/>
        <v>0</v>
      </c>
      <c r="G61">
        <f t="shared" si="16"/>
        <v>0</v>
      </c>
      <c r="H61">
        <f t="shared" si="16"/>
        <v>0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0</v>
      </c>
      <c r="N61">
        <f t="shared" si="16"/>
        <v>0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5"/>
        <v>0</v>
      </c>
      <c r="X61">
        <f t="shared" si="15"/>
        <v>0</v>
      </c>
      <c r="Y61">
        <f t="shared" si="15"/>
        <v>0</v>
      </c>
      <c r="Z61">
        <f t="shared" si="15"/>
        <v>0</v>
      </c>
      <c r="AA61">
        <f t="shared" si="15"/>
        <v>0</v>
      </c>
      <c r="AB61">
        <f t="shared" si="15"/>
        <v>0</v>
      </c>
      <c r="AC61">
        <f t="shared" si="15"/>
        <v>0</v>
      </c>
      <c r="AD61">
        <f t="shared" si="15"/>
        <v>0</v>
      </c>
      <c r="AE61">
        <f t="shared" si="15"/>
        <v>0</v>
      </c>
      <c r="AF61">
        <f t="shared" si="15"/>
        <v>0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5"/>
        <v>0</v>
      </c>
      <c r="AL61">
        <f t="shared" si="12"/>
        <v>0</v>
      </c>
      <c r="AM61">
        <f t="shared" si="12"/>
        <v>0</v>
      </c>
      <c r="AN61">
        <f t="shared" si="12"/>
        <v>0</v>
      </c>
      <c r="AO61">
        <f t="shared" si="12"/>
        <v>0</v>
      </c>
    </row>
    <row r="62" spans="2:41" x14ac:dyDescent="0.25">
      <c r="B62" s="1">
        <v>42682</v>
      </c>
      <c r="C62">
        <f>Arkusz1!P61</f>
        <v>0</v>
      </c>
      <c r="F62">
        <f t="shared" si="5"/>
        <v>0</v>
      </c>
      <c r="G62">
        <f t="shared" si="16"/>
        <v>0</v>
      </c>
      <c r="H62">
        <f t="shared" si="16"/>
        <v>0</v>
      </c>
      <c r="I62">
        <f t="shared" si="16"/>
        <v>0</v>
      </c>
      <c r="J62">
        <f t="shared" si="16"/>
        <v>0</v>
      </c>
      <c r="K62">
        <f t="shared" si="16"/>
        <v>0</v>
      </c>
      <c r="L62">
        <f t="shared" si="16"/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5"/>
        <v>0</v>
      </c>
      <c r="X62">
        <f t="shared" si="15"/>
        <v>0</v>
      </c>
      <c r="Y62">
        <f t="shared" si="15"/>
        <v>0</v>
      </c>
      <c r="Z62">
        <f t="shared" si="15"/>
        <v>0</v>
      </c>
      <c r="AA62">
        <f t="shared" si="15"/>
        <v>0</v>
      </c>
      <c r="AB62">
        <f t="shared" si="15"/>
        <v>0</v>
      </c>
      <c r="AC62">
        <f t="shared" si="15"/>
        <v>0</v>
      </c>
      <c r="AD62">
        <f t="shared" si="15"/>
        <v>0</v>
      </c>
      <c r="AE62">
        <f t="shared" si="15"/>
        <v>0</v>
      </c>
      <c r="AF62">
        <f t="shared" si="15"/>
        <v>0</v>
      </c>
      <c r="AG62">
        <f t="shared" si="15"/>
        <v>0</v>
      </c>
      <c r="AH62">
        <f t="shared" si="15"/>
        <v>0</v>
      </c>
      <c r="AI62">
        <f t="shared" si="15"/>
        <v>0</v>
      </c>
      <c r="AJ62">
        <f t="shared" si="15"/>
        <v>0</v>
      </c>
      <c r="AK62">
        <f t="shared" si="15"/>
        <v>0</v>
      </c>
      <c r="AL62">
        <f t="shared" si="12"/>
        <v>0</v>
      </c>
      <c r="AM62">
        <f t="shared" si="12"/>
        <v>0</v>
      </c>
      <c r="AN62">
        <f t="shared" si="12"/>
        <v>0</v>
      </c>
      <c r="AO62">
        <f t="shared" si="12"/>
        <v>0</v>
      </c>
    </row>
    <row r="63" spans="2:41" x14ac:dyDescent="0.25">
      <c r="B63" s="1">
        <v>42682</v>
      </c>
      <c r="C63">
        <f>Arkusz1!P62</f>
        <v>0</v>
      </c>
      <c r="F63">
        <f t="shared" si="5"/>
        <v>0</v>
      </c>
      <c r="G63">
        <f t="shared" si="16"/>
        <v>0</v>
      </c>
      <c r="H63">
        <f t="shared" si="16"/>
        <v>0</v>
      </c>
      <c r="I63">
        <f t="shared" si="16"/>
        <v>0</v>
      </c>
      <c r="J63">
        <f t="shared" si="16"/>
        <v>0</v>
      </c>
      <c r="K63">
        <f t="shared" si="16"/>
        <v>0</v>
      </c>
      <c r="L63">
        <f t="shared" si="16"/>
        <v>0</v>
      </c>
      <c r="M63">
        <f t="shared" si="16"/>
        <v>0</v>
      </c>
      <c r="N63">
        <f t="shared" si="16"/>
        <v>0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0</v>
      </c>
      <c r="V63">
        <f t="shared" si="16"/>
        <v>0</v>
      </c>
      <c r="W63">
        <f t="shared" si="15"/>
        <v>0</v>
      </c>
      <c r="X63">
        <f t="shared" si="15"/>
        <v>0</v>
      </c>
      <c r="Y63">
        <f t="shared" si="15"/>
        <v>0</v>
      </c>
      <c r="Z63">
        <f t="shared" si="15"/>
        <v>0</v>
      </c>
      <c r="AA63">
        <f t="shared" si="15"/>
        <v>0</v>
      </c>
      <c r="AB63">
        <f t="shared" si="15"/>
        <v>0</v>
      </c>
      <c r="AC63">
        <f t="shared" si="15"/>
        <v>0</v>
      </c>
      <c r="AD63">
        <f t="shared" si="15"/>
        <v>0</v>
      </c>
      <c r="AE63">
        <f t="shared" si="15"/>
        <v>0</v>
      </c>
      <c r="AF63">
        <f t="shared" si="15"/>
        <v>0</v>
      </c>
      <c r="AG63">
        <f t="shared" si="15"/>
        <v>0</v>
      </c>
      <c r="AH63">
        <f t="shared" si="15"/>
        <v>0</v>
      </c>
      <c r="AI63">
        <f t="shared" si="15"/>
        <v>0</v>
      </c>
      <c r="AJ63">
        <f t="shared" si="15"/>
        <v>0</v>
      </c>
      <c r="AK63">
        <f t="shared" si="15"/>
        <v>0</v>
      </c>
      <c r="AL63">
        <f t="shared" si="12"/>
        <v>0</v>
      </c>
      <c r="AM63">
        <f t="shared" si="12"/>
        <v>0</v>
      </c>
      <c r="AN63">
        <f t="shared" si="12"/>
        <v>0</v>
      </c>
      <c r="AO63">
        <f t="shared" si="12"/>
        <v>0</v>
      </c>
    </row>
    <row r="64" spans="2:41" x14ac:dyDescent="0.25">
      <c r="B64" s="1">
        <v>42682</v>
      </c>
      <c r="C64">
        <f>Arkusz1!P63</f>
        <v>30</v>
      </c>
      <c r="F64">
        <f t="shared" si="5"/>
        <v>0</v>
      </c>
      <c r="G64">
        <f t="shared" si="16"/>
        <v>0</v>
      </c>
      <c r="H64">
        <f t="shared" si="16"/>
        <v>0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30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5"/>
        <v>0</v>
      </c>
      <c r="X64">
        <f t="shared" si="15"/>
        <v>0</v>
      </c>
      <c r="Y64">
        <f t="shared" si="15"/>
        <v>0</v>
      </c>
      <c r="Z64">
        <f t="shared" si="15"/>
        <v>0</v>
      </c>
      <c r="AA64">
        <f t="shared" si="15"/>
        <v>0</v>
      </c>
      <c r="AB64">
        <f t="shared" si="15"/>
        <v>0</v>
      </c>
      <c r="AC64">
        <f t="shared" si="15"/>
        <v>0</v>
      </c>
      <c r="AD64">
        <f t="shared" si="15"/>
        <v>0</v>
      </c>
      <c r="AE64">
        <f t="shared" si="15"/>
        <v>0</v>
      </c>
      <c r="AF64">
        <f t="shared" si="15"/>
        <v>0</v>
      </c>
      <c r="AG64">
        <f t="shared" si="15"/>
        <v>0</v>
      </c>
      <c r="AH64">
        <f t="shared" si="15"/>
        <v>0</v>
      </c>
      <c r="AI64">
        <f t="shared" si="15"/>
        <v>0</v>
      </c>
      <c r="AJ64">
        <f t="shared" si="15"/>
        <v>0</v>
      </c>
      <c r="AK64">
        <f t="shared" si="15"/>
        <v>0</v>
      </c>
      <c r="AL64">
        <f t="shared" si="12"/>
        <v>0</v>
      </c>
      <c r="AM64">
        <f t="shared" si="12"/>
        <v>0</v>
      </c>
      <c r="AN64">
        <f t="shared" si="12"/>
        <v>0</v>
      </c>
      <c r="AO64">
        <f t="shared" si="12"/>
        <v>0</v>
      </c>
    </row>
    <row r="65" spans="2:41" x14ac:dyDescent="0.25">
      <c r="B65" s="1">
        <v>42704</v>
      </c>
      <c r="C65">
        <f>Arkusz1!P64</f>
        <v>0</v>
      </c>
      <c r="F65">
        <f t="shared" si="5"/>
        <v>0</v>
      </c>
      <c r="G65">
        <f t="shared" si="16"/>
        <v>0</v>
      </c>
      <c r="H65">
        <f t="shared" si="16"/>
        <v>0</v>
      </c>
      <c r="I65">
        <f t="shared" si="16"/>
        <v>0</v>
      </c>
      <c r="J65">
        <f t="shared" si="16"/>
        <v>0</v>
      </c>
      <c r="K65">
        <f t="shared" si="16"/>
        <v>0</v>
      </c>
      <c r="L65">
        <f t="shared" si="16"/>
        <v>0</v>
      </c>
      <c r="M65">
        <f t="shared" si="16"/>
        <v>0</v>
      </c>
      <c r="N65">
        <f t="shared" si="16"/>
        <v>0</v>
      </c>
      <c r="O65">
        <f t="shared" si="16"/>
        <v>0</v>
      </c>
      <c r="P65">
        <f t="shared" si="16"/>
        <v>0</v>
      </c>
      <c r="Q65">
        <f t="shared" si="16"/>
        <v>0</v>
      </c>
      <c r="R65">
        <f t="shared" si="16"/>
        <v>0</v>
      </c>
      <c r="S65">
        <f t="shared" si="16"/>
        <v>0</v>
      </c>
      <c r="T65">
        <f t="shared" si="16"/>
        <v>0</v>
      </c>
      <c r="U65">
        <f t="shared" si="16"/>
        <v>0</v>
      </c>
      <c r="V65">
        <f t="shared" si="16"/>
        <v>0</v>
      </c>
      <c r="W65">
        <f t="shared" si="15"/>
        <v>0</v>
      </c>
      <c r="X65">
        <f t="shared" si="15"/>
        <v>0</v>
      </c>
      <c r="Y65">
        <f t="shared" si="15"/>
        <v>0</v>
      </c>
      <c r="Z65">
        <f t="shared" si="15"/>
        <v>0</v>
      </c>
      <c r="AA65">
        <f t="shared" si="15"/>
        <v>0</v>
      </c>
      <c r="AB65">
        <f t="shared" si="15"/>
        <v>0</v>
      </c>
      <c r="AC65">
        <f t="shared" si="15"/>
        <v>0</v>
      </c>
      <c r="AD65">
        <f t="shared" si="15"/>
        <v>0</v>
      </c>
      <c r="AE65">
        <f t="shared" si="15"/>
        <v>0</v>
      </c>
      <c r="AF65">
        <f t="shared" si="15"/>
        <v>0</v>
      </c>
      <c r="AG65">
        <f t="shared" si="15"/>
        <v>0</v>
      </c>
      <c r="AH65">
        <f t="shared" si="15"/>
        <v>0</v>
      </c>
      <c r="AI65">
        <f t="shared" si="15"/>
        <v>0</v>
      </c>
      <c r="AJ65">
        <f t="shared" si="15"/>
        <v>0</v>
      </c>
      <c r="AK65">
        <f t="shared" si="15"/>
        <v>0</v>
      </c>
      <c r="AL65">
        <f t="shared" si="12"/>
        <v>0</v>
      </c>
      <c r="AM65">
        <f t="shared" si="12"/>
        <v>0</v>
      </c>
      <c r="AN65">
        <f t="shared" si="12"/>
        <v>0</v>
      </c>
      <c r="AO65">
        <f t="shared" si="12"/>
        <v>0</v>
      </c>
    </row>
    <row r="66" spans="2:41" x14ac:dyDescent="0.25">
      <c r="B66" s="1">
        <v>42704</v>
      </c>
      <c r="C66">
        <f>Arkusz1!P65</f>
        <v>0</v>
      </c>
      <c r="F66">
        <f t="shared" si="5"/>
        <v>0</v>
      </c>
      <c r="G66">
        <f t="shared" si="16"/>
        <v>0</v>
      </c>
      <c r="H66">
        <f t="shared" si="16"/>
        <v>0</v>
      </c>
      <c r="I66">
        <f t="shared" si="16"/>
        <v>0</v>
      </c>
      <c r="J66">
        <f t="shared" si="16"/>
        <v>0</v>
      </c>
      <c r="K66">
        <f t="shared" si="16"/>
        <v>0</v>
      </c>
      <c r="L66">
        <f t="shared" si="16"/>
        <v>0</v>
      </c>
      <c r="M66">
        <f t="shared" si="16"/>
        <v>0</v>
      </c>
      <c r="N66">
        <f t="shared" si="16"/>
        <v>0</v>
      </c>
      <c r="O66">
        <f t="shared" si="16"/>
        <v>0</v>
      </c>
      <c r="P66">
        <f t="shared" si="16"/>
        <v>0</v>
      </c>
      <c r="Q66">
        <f t="shared" si="16"/>
        <v>0</v>
      </c>
      <c r="R66">
        <f t="shared" si="16"/>
        <v>0</v>
      </c>
      <c r="S66">
        <f t="shared" si="16"/>
        <v>0</v>
      </c>
      <c r="T66">
        <f t="shared" si="16"/>
        <v>0</v>
      </c>
      <c r="U66">
        <f t="shared" si="16"/>
        <v>0</v>
      </c>
      <c r="V66">
        <f t="shared" si="16"/>
        <v>0</v>
      </c>
      <c r="W66">
        <f t="shared" si="15"/>
        <v>0</v>
      </c>
      <c r="X66">
        <f t="shared" si="15"/>
        <v>0</v>
      </c>
      <c r="Y66">
        <f t="shared" si="15"/>
        <v>0</v>
      </c>
      <c r="Z66">
        <f t="shared" si="15"/>
        <v>0</v>
      </c>
      <c r="AA66">
        <f t="shared" si="15"/>
        <v>0</v>
      </c>
      <c r="AB66">
        <f t="shared" si="15"/>
        <v>0</v>
      </c>
      <c r="AC66">
        <f t="shared" si="15"/>
        <v>0</v>
      </c>
      <c r="AD66">
        <f t="shared" si="15"/>
        <v>0</v>
      </c>
      <c r="AE66">
        <f t="shared" si="15"/>
        <v>0</v>
      </c>
      <c r="AF66">
        <f t="shared" si="15"/>
        <v>0</v>
      </c>
      <c r="AG66">
        <f t="shared" si="15"/>
        <v>0</v>
      </c>
      <c r="AH66">
        <f t="shared" si="15"/>
        <v>0</v>
      </c>
      <c r="AI66">
        <f t="shared" si="15"/>
        <v>0</v>
      </c>
      <c r="AJ66">
        <f t="shared" si="15"/>
        <v>0</v>
      </c>
      <c r="AK66">
        <f t="shared" si="15"/>
        <v>0</v>
      </c>
      <c r="AL66">
        <f t="shared" si="12"/>
        <v>0</v>
      </c>
      <c r="AM66">
        <f t="shared" si="12"/>
        <v>0</v>
      </c>
      <c r="AN66">
        <f t="shared" si="12"/>
        <v>0</v>
      </c>
      <c r="AO66">
        <f t="shared" si="12"/>
        <v>0</v>
      </c>
    </row>
    <row r="67" spans="2:41" x14ac:dyDescent="0.25">
      <c r="B67" s="1">
        <v>42704</v>
      </c>
      <c r="C67">
        <f>Arkusz1!P66</f>
        <v>0</v>
      </c>
      <c r="F67">
        <f t="shared" si="5"/>
        <v>0</v>
      </c>
      <c r="G67">
        <f t="shared" si="16"/>
        <v>0</v>
      </c>
      <c r="H67">
        <f t="shared" si="16"/>
        <v>0</v>
      </c>
      <c r="I67">
        <f t="shared" si="16"/>
        <v>0</v>
      </c>
      <c r="J67">
        <f t="shared" si="16"/>
        <v>0</v>
      </c>
      <c r="K67">
        <f t="shared" si="16"/>
        <v>0</v>
      </c>
      <c r="L67">
        <f t="shared" si="16"/>
        <v>0</v>
      </c>
      <c r="M67">
        <f t="shared" si="16"/>
        <v>0</v>
      </c>
      <c r="N67">
        <f t="shared" si="16"/>
        <v>0</v>
      </c>
      <c r="O67">
        <f t="shared" si="16"/>
        <v>0</v>
      </c>
      <c r="P67">
        <f t="shared" si="16"/>
        <v>0</v>
      </c>
      <c r="Q67">
        <f t="shared" si="16"/>
        <v>0</v>
      </c>
      <c r="R67">
        <f t="shared" si="16"/>
        <v>0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5"/>
        <v>0</v>
      </c>
      <c r="X67">
        <f t="shared" si="15"/>
        <v>0</v>
      </c>
      <c r="Y67">
        <f t="shared" si="15"/>
        <v>0</v>
      </c>
      <c r="Z67">
        <f t="shared" si="15"/>
        <v>0</v>
      </c>
      <c r="AA67">
        <f t="shared" si="15"/>
        <v>0</v>
      </c>
      <c r="AB67">
        <f t="shared" si="15"/>
        <v>0</v>
      </c>
      <c r="AC67">
        <f t="shared" si="15"/>
        <v>0</v>
      </c>
      <c r="AD67">
        <f t="shared" si="15"/>
        <v>0</v>
      </c>
      <c r="AE67">
        <f t="shared" si="15"/>
        <v>0</v>
      </c>
      <c r="AF67">
        <f t="shared" si="15"/>
        <v>0</v>
      </c>
      <c r="AG67">
        <f t="shared" si="15"/>
        <v>0</v>
      </c>
      <c r="AH67">
        <f t="shared" si="15"/>
        <v>0</v>
      </c>
      <c r="AI67">
        <f t="shared" si="15"/>
        <v>0</v>
      </c>
      <c r="AJ67">
        <f t="shared" si="15"/>
        <v>0</v>
      </c>
      <c r="AK67">
        <f t="shared" si="15"/>
        <v>0</v>
      </c>
      <c r="AL67">
        <f t="shared" si="12"/>
        <v>0</v>
      </c>
      <c r="AM67">
        <f t="shared" si="12"/>
        <v>0</v>
      </c>
      <c r="AN67">
        <f t="shared" si="12"/>
        <v>0</v>
      </c>
      <c r="AO67">
        <f t="shared" si="12"/>
        <v>0</v>
      </c>
    </row>
    <row r="68" spans="2:41" x14ac:dyDescent="0.25">
      <c r="B68" s="1">
        <v>42704</v>
      </c>
      <c r="C68">
        <f>Arkusz1!P67</f>
        <v>0</v>
      </c>
      <c r="F68">
        <f t="shared" si="5"/>
        <v>0</v>
      </c>
      <c r="G68">
        <f t="shared" si="16"/>
        <v>0</v>
      </c>
      <c r="H68">
        <f t="shared" si="16"/>
        <v>0</v>
      </c>
      <c r="I68">
        <f t="shared" si="16"/>
        <v>0</v>
      </c>
      <c r="J68">
        <f t="shared" si="16"/>
        <v>0</v>
      </c>
      <c r="K68">
        <f t="shared" si="16"/>
        <v>0</v>
      </c>
      <c r="L68">
        <f t="shared" si="16"/>
        <v>0</v>
      </c>
      <c r="M68">
        <f t="shared" si="16"/>
        <v>0</v>
      </c>
      <c r="N68">
        <f t="shared" si="16"/>
        <v>0</v>
      </c>
      <c r="O68">
        <f t="shared" si="16"/>
        <v>0</v>
      </c>
      <c r="P68">
        <f t="shared" si="16"/>
        <v>0</v>
      </c>
      <c r="Q68">
        <f t="shared" si="16"/>
        <v>0</v>
      </c>
      <c r="R68">
        <f t="shared" si="16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0</v>
      </c>
      <c r="W68">
        <f t="shared" si="15"/>
        <v>0</v>
      </c>
      <c r="X68">
        <f t="shared" si="15"/>
        <v>0</v>
      </c>
      <c r="Y68">
        <f t="shared" si="15"/>
        <v>0</v>
      </c>
      <c r="Z68">
        <f t="shared" si="15"/>
        <v>0</v>
      </c>
      <c r="AA68">
        <f t="shared" si="15"/>
        <v>0</v>
      </c>
      <c r="AB68">
        <f t="shared" si="15"/>
        <v>0</v>
      </c>
      <c r="AC68">
        <f t="shared" si="15"/>
        <v>0</v>
      </c>
      <c r="AD68">
        <f t="shared" si="15"/>
        <v>0</v>
      </c>
      <c r="AE68">
        <f t="shared" si="15"/>
        <v>0</v>
      </c>
      <c r="AF68">
        <f t="shared" si="15"/>
        <v>0</v>
      </c>
      <c r="AG68">
        <f t="shared" si="15"/>
        <v>0</v>
      </c>
      <c r="AH68">
        <f t="shared" si="15"/>
        <v>0</v>
      </c>
      <c r="AI68">
        <f t="shared" si="15"/>
        <v>0</v>
      </c>
      <c r="AJ68">
        <f t="shared" si="15"/>
        <v>0</v>
      </c>
      <c r="AK68">
        <f t="shared" si="15"/>
        <v>0</v>
      </c>
      <c r="AL68">
        <f t="shared" si="12"/>
        <v>0</v>
      </c>
      <c r="AM68">
        <f t="shared" si="12"/>
        <v>0</v>
      </c>
      <c r="AN68">
        <f t="shared" si="12"/>
        <v>0</v>
      </c>
      <c r="AO68">
        <f t="shared" si="12"/>
        <v>0</v>
      </c>
    </row>
    <row r="69" spans="2:41" x14ac:dyDescent="0.25">
      <c r="B69" s="1">
        <v>42729</v>
      </c>
      <c r="C69">
        <f>Arkusz1!P68</f>
        <v>0</v>
      </c>
      <c r="F69">
        <f t="shared" si="5"/>
        <v>0</v>
      </c>
      <c r="G69">
        <f t="shared" si="16"/>
        <v>0</v>
      </c>
      <c r="H69">
        <f t="shared" si="16"/>
        <v>0</v>
      </c>
      <c r="I69">
        <f t="shared" si="16"/>
        <v>0</v>
      </c>
      <c r="J69">
        <f t="shared" si="16"/>
        <v>0</v>
      </c>
      <c r="K69">
        <f t="shared" si="16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ref="V69:AK84" si="17">IF(AND(MONTH($B69)=MONTH(V$4),YEAR($B69)=YEAR(V$4)),$C69,0)</f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  <c r="AC69">
        <f t="shared" si="17"/>
        <v>0</v>
      </c>
      <c r="AD69">
        <f t="shared" si="17"/>
        <v>0</v>
      </c>
      <c r="AE69">
        <f t="shared" si="17"/>
        <v>0</v>
      </c>
      <c r="AF69">
        <f t="shared" si="17"/>
        <v>0</v>
      </c>
      <c r="AG69">
        <f t="shared" si="17"/>
        <v>0</v>
      </c>
      <c r="AH69">
        <f t="shared" si="17"/>
        <v>0</v>
      </c>
      <c r="AI69">
        <f t="shared" si="17"/>
        <v>0</v>
      </c>
      <c r="AJ69">
        <f t="shared" si="17"/>
        <v>0</v>
      </c>
      <c r="AK69">
        <f t="shared" si="17"/>
        <v>0</v>
      </c>
      <c r="AL69">
        <f t="shared" si="12"/>
        <v>0</v>
      </c>
      <c r="AM69">
        <f t="shared" si="12"/>
        <v>0</v>
      </c>
      <c r="AN69">
        <f t="shared" si="12"/>
        <v>0</v>
      </c>
      <c r="AO69">
        <f t="shared" si="12"/>
        <v>0</v>
      </c>
    </row>
    <row r="70" spans="2:41" x14ac:dyDescent="0.25">
      <c r="B70" s="1">
        <v>42729</v>
      </c>
      <c r="C70">
        <f>Arkusz1!P69</f>
        <v>0</v>
      </c>
      <c r="F70">
        <f t="shared" si="5"/>
        <v>0</v>
      </c>
      <c r="G70">
        <f t="shared" ref="G70:V85" si="18">IF(AND(MONTH($B70)=MONTH(G$4),YEAR($B70)=YEAR(G$4)),$C70,0)</f>
        <v>0</v>
      </c>
      <c r="H70">
        <f t="shared" si="18"/>
        <v>0</v>
      </c>
      <c r="I70">
        <f t="shared" si="18"/>
        <v>0</v>
      </c>
      <c r="J70">
        <f t="shared" si="18"/>
        <v>0</v>
      </c>
      <c r="K70">
        <f t="shared" si="18"/>
        <v>0</v>
      </c>
      <c r="L70">
        <f t="shared" si="18"/>
        <v>0</v>
      </c>
      <c r="M70">
        <f t="shared" si="18"/>
        <v>0</v>
      </c>
      <c r="N70">
        <f t="shared" si="18"/>
        <v>0</v>
      </c>
      <c r="O70">
        <f t="shared" si="18"/>
        <v>0</v>
      </c>
      <c r="P70">
        <f t="shared" si="18"/>
        <v>0</v>
      </c>
      <c r="Q70">
        <f t="shared" si="18"/>
        <v>0</v>
      </c>
      <c r="R70">
        <f t="shared" si="18"/>
        <v>0</v>
      </c>
      <c r="S70">
        <f t="shared" si="18"/>
        <v>0</v>
      </c>
      <c r="T70">
        <f t="shared" si="18"/>
        <v>0</v>
      </c>
      <c r="U70">
        <f t="shared" si="18"/>
        <v>0</v>
      </c>
      <c r="V70">
        <f t="shared" si="18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17"/>
        <v>0</v>
      </c>
      <c r="AK70">
        <f t="shared" si="17"/>
        <v>0</v>
      </c>
      <c r="AL70">
        <f t="shared" si="12"/>
        <v>0</v>
      </c>
      <c r="AM70">
        <f t="shared" si="12"/>
        <v>0</v>
      </c>
      <c r="AN70">
        <f t="shared" si="12"/>
        <v>0</v>
      </c>
      <c r="AO70">
        <f t="shared" si="12"/>
        <v>0</v>
      </c>
    </row>
    <row r="71" spans="2:41" x14ac:dyDescent="0.25">
      <c r="B71" s="1">
        <v>42729</v>
      </c>
      <c r="C71">
        <f>Arkusz1!P70</f>
        <v>0</v>
      </c>
      <c r="F71">
        <f t="shared" ref="F71:F134" si="19">IF(AND(MONTH(B71)=MONTH($F$4),YEAR(B71)=YEAR($F$4)),$C71,0)</f>
        <v>0</v>
      </c>
      <c r="G71">
        <f t="shared" si="18"/>
        <v>0</v>
      </c>
      <c r="H71">
        <f t="shared" si="18"/>
        <v>0</v>
      </c>
      <c r="I71">
        <f t="shared" si="18"/>
        <v>0</v>
      </c>
      <c r="J71">
        <f t="shared" si="18"/>
        <v>0</v>
      </c>
      <c r="K71">
        <f t="shared" si="18"/>
        <v>0</v>
      </c>
      <c r="L71">
        <f t="shared" si="18"/>
        <v>0</v>
      </c>
      <c r="M71">
        <f t="shared" si="18"/>
        <v>0</v>
      </c>
      <c r="N71">
        <f t="shared" si="18"/>
        <v>0</v>
      </c>
      <c r="O71">
        <f t="shared" si="18"/>
        <v>0</v>
      </c>
      <c r="P71">
        <f t="shared" si="18"/>
        <v>0</v>
      </c>
      <c r="Q71">
        <f t="shared" si="18"/>
        <v>0</v>
      </c>
      <c r="R71">
        <f t="shared" si="18"/>
        <v>0</v>
      </c>
      <c r="S71">
        <f t="shared" si="18"/>
        <v>0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  <c r="AF71">
        <f t="shared" si="17"/>
        <v>0</v>
      </c>
      <c r="AG71">
        <f t="shared" si="17"/>
        <v>0</v>
      </c>
      <c r="AH71">
        <f t="shared" si="17"/>
        <v>0</v>
      </c>
      <c r="AI71">
        <f t="shared" si="17"/>
        <v>0</v>
      </c>
      <c r="AJ71">
        <f t="shared" si="17"/>
        <v>0</v>
      </c>
      <c r="AK71">
        <f t="shared" si="17"/>
        <v>0</v>
      </c>
      <c r="AL71">
        <f t="shared" si="12"/>
        <v>0</v>
      </c>
      <c r="AM71">
        <f t="shared" si="12"/>
        <v>0</v>
      </c>
      <c r="AN71">
        <f t="shared" si="12"/>
        <v>0</v>
      </c>
      <c r="AO71">
        <f t="shared" si="12"/>
        <v>0</v>
      </c>
    </row>
    <row r="72" spans="2:41" x14ac:dyDescent="0.25">
      <c r="B72" s="1">
        <v>42742</v>
      </c>
      <c r="C72">
        <f>Arkusz1!P71</f>
        <v>0</v>
      </c>
      <c r="F72">
        <f t="shared" si="19"/>
        <v>0</v>
      </c>
      <c r="G72">
        <f t="shared" si="18"/>
        <v>0</v>
      </c>
      <c r="H72">
        <f t="shared" si="18"/>
        <v>0</v>
      </c>
      <c r="I72">
        <f t="shared" si="18"/>
        <v>0</v>
      </c>
      <c r="J72">
        <f t="shared" si="18"/>
        <v>0</v>
      </c>
      <c r="K72">
        <f t="shared" si="18"/>
        <v>0</v>
      </c>
      <c r="L72">
        <f t="shared" si="18"/>
        <v>0</v>
      </c>
      <c r="M72">
        <f t="shared" si="18"/>
        <v>0</v>
      </c>
      <c r="N72">
        <f t="shared" si="18"/>
        <v>0</v>
      </c>
      <c r="O72">
        <f t="shared" si="18"/>
        <v>0</v>
      </c>
      <c r="P72">
        <f t="shared" si="18"/>
        <v>0</v>
      </c>
      <c r="Q72">
        <f t="shared" si="18"/>
        <v>0</v>
      </c>
      <c r="R72">
        <f t="shared" si="18"/>
        <v>0</v>
      </c>
      <c r="S72">
        <f t="shared" si="18"/>
        <v>0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  <c r="AC72">
        <f t="shared" si="17"/>
        <v>0</v>
      </c>
      <c r="AD72">
        <f t="shared" si="17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0</v>
      </c>
      <c r="AK72">
        <f t="shared" si="17"/>
        <v>0</v>
      </c>
      <c r="AL72">
        <f t="shared" si="12"/>
        <v>0</v>
      </c>
      <c r="AM72">
        <f t="shared" si="12"/>
        <v>0</v>
      </c>
      <c r="AN72">
        <f t="shared" si="12"/>
        <v>0</v>
      </c>
      <c r="AO72">
        <f t="shared" si="12"/>
        <v>0</v>
      </c>
    </row>
    <row r="73" spans="2:41" x14ac:dyDescent="0.25">
      <c r="B73" s="1">
        <v>42742</v>
      </c>
      <c r="C73">
        <f>Arkusz1!P72</f>
        <v>0</v>
      </c>
      <c r="F73">
        <f t="shared" si="19"/>
        <v>0</v>
      </c>
      <c r="G73">
        <f t="shared" si="18"/>
        <v>0</v>
      </c>
      <c r="H73">
        <f t="shared" si="18"/>
        <v>0</v>
      </c>
      <c r="I73">
        <f t="shared" si="18"/>
        <v>0</v>
      </c>
      <c r="J73">
        <f t="shared" si="18"/>
        <v>0</v>
      </c>
      <c r="K73">
        <f t="shared" si="18"/>
        <v>0</v>
      </c>
      <c r="L73">
        <f t="shared" si="18"/>
        <v>0</v>
      </c>
      <c r="M73">
        <f t="shared" si="18"/>
        <v>0</v>
      </c>
      <c r="N73">
        <f t="shared" si="18"/>
        <v>0</v>
      </c>
      <c r="O73">
        <f t="shared" si="18"/>
        <v>0</v>
      </c>
      <c r="P73">
        <f t="shared" si="18"/>
        <v>0</v>
      </c>
      <c r="Q73">
        <f t="shared" si="18"/>
        <v>0</v>
      </c>
      <c r="R73">
        <f t="shared" si="18"/>
        <v>0</v>
      </c>
      <c r="S73">
        <f t="shared" si="18"/>
        <v>0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  <c r="AC73">
        <f t="shared" si="17"/>
        <v>0</v>
      </c>
      <c r="AD73">
        <f t="shared" si="17"/>
        <v>0</v>
      </c>
      <c r="AE73">
        <f t="shared" si="17"/>
        <v>0</v>
      </c>
      <c r="AF73">
        <f t="shared" si="17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0</v>
      </c>
      <c r="AK73">
        <f t="shared" si="17"/>
        <v>0</v>
      </c>
      <c r="AL73">
        <f t="shared" si="12"/>
        <v>0</v>
      </c>
      <c r="AM73">
        <f t="shared" si="12"/>
        <v>0</v>
      </c>
      <c r="AN73">
        <f t="shared" si="12"/>
        <v>0</v>
      </c>
      <c r="AO73">
        <f t="shared" si="12"/>
        <v>0</v>
      </c>
    </row>
    <row r="74" spans="2:41" x14ac:dyDescent="0.25">
      <c r="B74" s="1">
        <v>42742</v>
      </c>
      <c r="C74">
        <f>Arkusz1!P73</f>
        <v>0</v>
      </c>
      <c r="F74">
        <f t="shared" si="19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  <c r="AC74">
        <f t="shared" si="17"/>
        <v>0</v>
      </c>
      <c r="AD74">
        <f t="shared" si="17"/>
        <v>0</v>
      </c>
      <c r="AE74">
        <f t="shared" si="17"/>
        <v>0</v>
      </c>
      <c r="AF74">
        <f t="shared" si="17"/>
        <v>0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0</v>
      </c>
      <c r="AK74">
        <f t="shared" si="17"/>
        <v>0</v>
      </c>
      <c r="AL74">
        <f t="shared" si="12"/>
        <v>0</v>
      </c>
      <c r="AM74">
        <f t="shared" si="12"/>
        <v>0</v>
      </c>
      <c r="AN74">
        <f t="shared" si="12"/>
        <v>0</v>
      </c>
      <c r="AO74">
        <f t="shared" si="12"/>
        <v>0</v>
      </c>
    </row>
    <row r="75" spans="2:41" x14ac:dyDescent="0.25">
      <c r="B75" s="1">
        <v>42742</v>
      </c>
      <c r="C75">
        <f>Arkusz1!P74</f>
        <v>0</v>
      </c>
      <c r="F75">
        <f t="shared" si="19"/>
        <v>0</v>
      </c>
      <c r="G75">
        <f t="shared" si="18"/>
        <v>0</v>
      </c>
      <c r="H75">
        <f t="shared" si="18"/>
        <v>0</v>
      </c>
      <c r="I75">
        <f t="shared" si="18"/>
        <v>0</v>
      </c>
      <c r="J75">
        <f t="shared" si="18"/>
        <v>0</v>
      </c>
      <c r="K75">
        <f t="shared" si="18"/>
        <v>0</v>
      </c>
      <c r="L75">
        <f t="shared" si="18"/>
        <v>0</v>
      </c>
      <c r="M75">
        <f t="shared" si="18"/>
        <v>0</v>
      </c>
      <c r="N75">
        <f t="shared" si="18"/>
        <v>0</v>
      </c>
      <c r="O75">
        <f t="shared" si="18"/>
        <v>0</v>
      </c>
      <c r="P75">
        <f t="shared" si="18"/>
        <v>0</v>
      </c>
      <c r="Q75">
        <f t="shared" si="18"/>
        <v>0</v>
      </c>
      <c r="R75">
        <f t="shared" si="18"/>
        <v>0</v>
      </c>
      <c r="S75">
        <f t="shared" si="18"/>
        <v>0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  <c r="AC75">
        <f t="shared" si="17"/>
        <v>0</v>
      </c>
      <c r="AD75">
        <f t="shared" si="17"/>
        <v>0</v>
      </c>
      <c r="AE75">
        <f t="shared" si="17"/>
        <v>0</v>
      </c>
      <c r="AF75">
        <f t="shared" si="17"/>
        <v>0</v>
      </c>
      <c r="AG75">
        <f t="shared" si="17"/>
        <v>0</v>
      </c>
      <c r="AH75">
        <f t="shared" si="17"/>
        <v>0</v>
      </c>
      <c r="AI75">
        <f t="shared" si="17"/>
        <v>0</v>
      </c>
      <c r="AJ75">
        <f t="shared" si="17"/>
        <v>0</v>
      </c>
      <c r="AK75">
        <f t="shared" si="17"/>
        <v>0</v>
      </c>
      <c r="AL75">
        <f t="shared" si="12"/>
        <v>0</v>
      </c>
      <c r="AM75">
        <f t="shared" si="12"/>
        <v>0</v>
      </c>
      <c r="AN75">
        <f t="shared" si="12"/>
        <v>0</v>
      </c>
      <c r="AO75">
        <f t="shared" si="12"/>
        <v>0</v>
      </c>
    </row>
    <row r="76" spans="2:41" x14ac:dyDescent="0.25">
      <c r="B76" s="1">
        <v>42742</v>
      </c>
      <c r="C76">
        <f>Arkusz1!P75</f>
        <v>39</v>
      </c>
      <c r="F76">
        <f t="shared" si="19"/>
        <v>0</v>
      </c>
      <c r="G76">
        <f t="shared" si="18"/>
        <v>0</v>
      </c>
      <c r="H76">
        <f t="shared" si="18"/>
        <v>0</v>
      </c>
      <c r="I76">
        <f t="shared" si="18"/>
        <v>0</v>
      </c>
      <c r="J76">
        <f t="shared" si="18"/>
        <v>0</v>
      </c>
      <c r="K76">
        <f t="shared" si="18"/>
        <v>0</v>
      </c>
      <c r="L76">
        <f t="shared" si="18"/>
        <v>0</v>
      </c>
      <c r="M76">
        <f t="shared" si="18"/>
        <v>0</v>
      </c>
      <c r="N76">
        <f t="shared" si="18"/>
        <v>0</v>
      </c>
      <c r="O76">
        <f t="shared" si="18"/>
        <v>0</v>
      </c>
      <c r="P76">
        <f t="shared" si="18"/>
        <v>0</v>
      </c>
      <c r="Q76">
        <f t="shared" si="18"/>
        <v>0</v>
      </c>
      <c r="R76">
        <f t="shared" si="18"/>
        <v>39</v>
      </c>
      <c r="S76">
        <f t="shared" si="18"/>
        <v>0</v>
      </c>
      <c r="T76">
        <f t="shared" si="18"/>
        <v>0</v>
      </c>
      <c r="U76">
        <f t="shared" si="18"/>
        <v>0</v>
      </c>
      <c r="V76">
        <f t="shared" si="18"/>
        <v>0</v>
      </c>
      <c r="W76">
        <f t="shared" si="17"/>
        <v>0</v>
      </c>
      <c r="X76">
        <f t="shared" si="17"/>
        <v>0</v>
      </c>
      <c r="Y76">
        <f t="shared" si="17"/>
        <v>0</v>
      </c>
      <c r="Z76">
        <f t="shared" si="17"/>
        <v>0</v>
      </c>
      <c r="AA76">
        <f t="shared" si="17"/>
        <v>0</v>
      </c>
      <c r="AB76">
        <f t="shared" si="17"/>
        <v>0</v>
      </c>
      <c r="AC76">
        <f t="shared" si="17"/>
        <v>0</v>
      </c>
      <c r="AD76">
        <f t="shared" si="17"/>
        <v>0</v>
      </c>
      <c r="AE76">
        <f t="shared" si="17"/>
        <v>0</v>
      </c>
      <c r="AF76">
        <f t="shared" si="17"/>
        <v>0</v>
      </c>
      <c r="AG76">
        <f t="shared" si="17"/>
        <v>0</v>
      </c>
      <c r="AH76">
        <f t="shared" si="17"/>
        <v>0</v>
      </c>
      <c r="AI76">
        <f t="shared" si="17"/>
        <v>0</v>
      </c>
      <c r="AJ76">
        <f t="shared" si="17"/>
        <v>0</v>
      </c>
      <c r="AK76">
        <f t="shared" si="17"/>
        <v>0</v>
      </c>
      <c r="AL76">
        <f t="shared" si="12"/>
        <v>0</v>
      </c>
      <c r="AM76">
        <f t="shared" si="12"/>
        <v>0</v>
      </c>
      <c r="AN76">
        <f t="shared" si="12"/>
        <v>0</v>
      </c>
      <c r="AO76">
        <f t="shared" si="12"/>
        <v>0</v>
      </c>
    </row>
    <row r="77" spans="2:41" x14ac:dyDescent="0.25">
      <c r="B77" s="1">
        <v>42759</v>
      </c>
      <c r="C77">
        <f>Arkusz1!P76</f>
        <v>-112</v>
      </c>
      <c r="F77">
        <f t="shared" si="19"/>
        <v>0</v>
      </c>
      <c r="G77">
        <f t="shared" si="18"/>
        <v>0</v>
      </c>
      <c r="H77">
        <f t="shared" si="18"/>
        <v>0</v>
      </c>
      <c r="I77">
        <f t="shared" si="18"/>
        <v>0</v>
      </c>
      <c r="J77">
        <f t="shared" si="18"/>
        <v>0</v>
      </c>
      <c r="K77">
        <f t="shared" si="18"/>
        <v>0</v>
      </c>
      <c r="L77">
        <f t="shared" si="18"/>
        <v>0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0</v>
      </c>
      <c r="Q77">
        <f t="shared" si="18"/>
        <v>0</v>
      </c>
      <c r="R77">
        <f t="shared" si="18"/>
        <v>-112</v>
      </c>
      <c r="S77">
        <f t="shared" si="18"/>
        <v>0</v>
      </c>
      <c r="T77">
        <f t="shared" si="18"/>
        <v>0</v>
      </c>
      <c r="U77">
        <f t="shared" si="18"/>
        <v>0</v>
      </c>
      <c r="V77">
        <f t="shared" si="18"/>
        <v>0</v>
      </c>
      <c r="W77">
        <f t="shared" si="17"/>
        <v>0</v>
      </c>
      <c r="X77">
        <f t="shared" si="17"/>
        <v>0</v>
      </c>
      <c r="Y77">
        <f t="shared" si="17"/>
        <v>0</v>
      </c>
      <c r="Z77">
        <f t="shared" si="17"/>
        <v>0</v>
      </c>
      <c r="AA77">
        <f t="shared" si="17"/>
        <v>0</v>
      </c>
      <c r="AB77">
        <f t="shared" si="17"/>
        <v>0</v>
      </c>
      <c r="AC77">
        <f t="shared" si="17"/>
        <v>0</v>
      </c>
      <c r="AD77">
        <f t="shared" si="17"/>
        <v>0</v>
      </c>
      <c r="AE77">
        <f t="shared" si="17"/>
        <v>0</v>
      </c>
      <c r="AF77">
        <f t="shared" si="17"/>
        <v>0</v>
      </c>
      <c r="AG77">
        <f t="shared" si="17"/>
        <v>0</v>
      </c>
      <c r="AH77">
        <f t="shared" si="17"/>
        <v>0</v>
      </c>
      <c r="AI77">
        <f t="shared" si="17"/>
        <v>0</v>
      </c>
      <c r="AJ77">
        <f t="shared" si="17"/>
        <v>0</v>
      </c>
      <c r="AK77">
        <f t="shared" si="17"/>
        <v>0</v>
      </c>
      <c r="AL77">
        <f t="shared" si="12"/>
        <v>0</v>
      </c>
      <c r="AM77">
        <f t="shared" si="12"/>
        <v>0</v>
      </c>
      <c r="AN77">
        <f t="shared" si="12"/>
        <v>0</v>
      </c>
      <c r="AO77">
        <f t="shared" si="12"/>
        <v>0</v>
      </c>
    </row>
    <row r="78" spans="2:41" x14ac:dyDescent="0.25">
      <c r="B78" s="1">
        <v>42759</v>
      </c>
      <c r="C78">
        <f>Arkusz1!P77</f>
        <v>0</v>
      </c>
      <c r="F78">
        <f t="shared" si="19"/>
        <v>0</v>
      </c>
      <c r="G78">
        <f t="shared" si="18"/>
        <v>0</v>
      </c>
      <c r="H78">
        <f t="shared" si="18"/>
        <v>0</v>
      </c>
      <c r="I78">
        <f t="shared" si="18"/>
        <v>0</v>
      </c>
      <c r="J78">
        <f t="shared" si="18"/>
        <v>0</v>
      </c>
      <c r="K78">
        <f t="shared" si="18"/>
        <v>0</v>
      </c>
      <c r="L78">
        <f t="shared" si="18"/>
        <v>0</v>
      </c>
      <c r="M78">
        <f t="shared" si="18"/>
        <v>0</v>
      </c>
      <c r="N78">
        <f t="shared" si="18"/>
        <v>0</v>
      </c>
      <c r="O78">
        <f t="shared" si="18"/>
        <v>0</v>
      </c>
      <c r="P78">
        <f t="shared" si="18"/>
        <v>0</v>
      </c>
      <c r="Q78">
        <f t="shared" si="18"/>
        <v>0</v>
      </c>
      <c r="R78">
        <f t="shared" si="18"/>
        <v>0</v>
      </c>
      <c r="S78">
        <f t="shared" si="18"/>
        <v>0</v>
      </c>
      <c r="T78">
        <f t="shared" si="18"/>
        <v>0</v>
      </c>
      <c r="U78">
        <f t="shared" si="18"/>
        <v>0</v>
      </c>
      <c r="V78">
        <f t="shared" si="18"/>
        <v>0</v>
      </c>
      <c r="W78">
        <f t="shared" si="17"/>
        <v>0</v>
      </c>
      <c r="X78">
        <f t="shared" si="17"/>
        <v>0</v>
      </c>
      <c r="Y78">
        <f t="shared" si="17"/>
        <v>0</v>
      </c>
      <c r="Z78">
        <f t="shared" si="17"/>
        <v>0</v>
      </c>
      <c r="AA78">
        <f t="shared" si="17"/>
        <v>0</v>
      </c>
      <c r="AB78">
        <f t="shared" si="17"/>
        <v>0</v>
      </c>
      <c r="AC78">
        <f t="shared" si="17"/>
        <v>0</v>
      </c>
      <c r="AD78">
        <f t="shared" si="17"/>
        <v>0</v>
      </c>
      <c r="AE78">
        <f t="shared" si="17"/>
        <v>0</v>
      </c>
      <c r="AF78">
        <f t="shared" si="17"/>
        <v>0</v>
      </c>
      <c r="AG78">
        <f t="shared" si="17"/>
        <v>0</v>
      </c>
      <c r="AH78">
        <f t="shared" si="17"/>
        <v>0</v>
      </c>
      <c r="AI78">
        <f t="shared" si="17"/>
        <v>0</v>
      </c>
      <c r="AJ78">
        <f t="shared" si="17"/>
        <v>0</v>
      </c>
      <c r="AK78">
        <f t="shared" si="17"/>
        <v>0</v>
      </c>
      <c r="AL78">
        <f t="shared" si="12"/>
        <v>0</v>
      </c>
      <c r="AM78">
        <f t="shared" si="12"/>
        <v>0</v>
      </c>
      <c r="AN78">
        <f t="shared" si="12"/>
        <v>0</v>
      </c>
      <c r="AO78">
        <f t="shared" si="12"/>
        <v>0</v>
      </c>
    </row>
    <row r="79" spans="2:41" x14ac:dyDescent="0.25">
      <c r="B79" s="1">
        <v>42759</v>
      </c>
      <c r="C79">
        <f>Arkusz1!P78</f>
        <v>0</v>
      </c>
      <c r="F79">
        <f t="shared" si="19"/>
        <v>0</v>
      </c>
      <c r="G79">
        <f t="shared" si="18"/>
        <v>0</v>
      </c>
      <c r="H79">
        <f t="shared" si="18"/>
        <v>0</v>
      </c>
      <c r="I79">
        <f t="shared" si="18"/>
        <v>0</v>
      </c>
      <c r="J79">
        <f t="shared" si="18"/>
        <v>0</v>
      </c>
      <c r="K79">
        <f t="shared" si="18"/>
        <v>0</v>
      </c>
      <c r="L79">
        <f t="shared" si="18"/>
        <v>0</v>
      </c>
      <c r="M79">
        <f t="shared" si="18"/>
        <v>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8"/>
        <v>0</v>
      </c>
      <c r="S79">
        <f t="shared" si="18"/>
        <v>0</v>
      </c>
      <c r="T79">
        <f t="shared" si="18"/>
        <v>0</v>
      </c>
      <c r="U79">
        <f t="shared" si="18"/>
        <v>0</v>
      </c>
      <c r="V79">
        <f t="shared" si="18"/>
        <v>0</v>
      </c>
      <c r="W79">
        <f t="shared" si="17"/>
        <v>0</v>
      </c>
      <c r="X79">
        <f t="shared" si="17"/>
        <v>0</v>
      </c>
      <c r="Y79">
        <f t="shared" si="17"/>
        <v>0</v>
      </c>
      <c r="Z79">
        <f t="shared" si="17"/>
        <v>0</v>
      </c>
      <c r="AA79">
        <f t="shared" si="17"/>
        <v>0</v>
      </c>
      <c r="AB79">
        <f t="shared" si="17"/>
        <v>0</v>
      </c>
      <c r="AC79">
        <f t="shared" si="17"/>
        <v>0</v>
      </c>
      <c r="AD79">
        <f t="shared" si="17"/>
        <v>0</v>
      </c>
      <c r="AE79">
        <f t="shared" si="17"/>
        <v>0</v>
      </c>
      <c r="AF79">
        <f t="shared" si="17"/>
        <v>0</v>
      </c>
      <c r="AG79">
        <f t="shared" si="17"/>
        <v>0</v>
      </c>
      <c r="AH79">
        <f t="shared" si="17"/>
        <v>0</v>
      </c>
      <c r="AI79">
        <f t="shared" si="17"/>
        <v>0</v>
      </c>
      <c r="AJ79">
        <f t="shared" si="17"/>
        <v>0</v>
      </c>
      <c r="AK79">
        <f t="shared" si="17"/>
        <v>0</v>
      </c>
      <c r="AL79">
        <f t="shared" si="12"/>
        <v>0</v>
      </c>
      <c r="AM79">
        <f t="shared" si="12"/>
        <v>0</v>
      </c>
      <c r="AN79">
        <f t="shared" si="12"/>
        <v>0</v>
      </c>
      <c r="AO79">
        <f t="shared" si="12"/>
        <v>0</v>
      </c>
    </row>
    <row r="80" spans="2:41" x14ac:dyDescent="0.25">
      <c r="B80" s="1">
        <v>42774</v>
      </c>
      <c r="C80">
        <f>Arkusz1!P79</f>
        <v>0</v>
      </c>
      <c r="F80">
        <f t="shared" si="19"/>
        <v>0</v>
      </c>
      <c r="G80">
        <f t="shared" si="18"/>
        <v>0</v>
      </c>
      <c r="H80">
        <f t="shared" si="18"/>
        <v>0</v>
      </c>
      <c r="I80">
        <f t="shared" si="18"/>
        <v>0</v>
      </c>
      <c r="J80">
        <f t="shared" si="18"/>
        <v>0</v>
      </c>
      <c r="K80">
        <f t="shared" si="18"/>
        <v>0</v>
      </c>
      <c r="L80">
        <f t="shared" si="18"/>
        <v>0</v>
      </c>
      <c r="M80">
        <f t="shared" si="18"/>
        <v>0</v>
      </c>
      <c r="N80">
        <f t="shared" si="18"/>
        <v>0</v>
      </c>
      <c r="O80">
        <f t="shared" si="18"/>
        <v>0</v>
      </c>
      <c r="P80">
        <f t="shared" si="18"/>
        <v>0</v>
      </c>
      <c r="Q80">
        <f t="shared" si="18"/>
        <v>0</v>
      </c>
      <c r="R80">
        <f t="shared" si="18"/>
        <v>0</v>
      </c>
      <c r="S80">
        <f t="shared" si="18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7"/>
        <v>0</v>
      </c>
      <c r="X80">
        <f t="shared" si="17"/>
        <v>0</v>
      </c>
      <c r="Y80">
        <f t="shared" si="17"/>
        <v>0</v>
      </c>
      <c r="Z80">
        <f t="shared" si="17"/>
        <v>0</v>
      </c>
      <c r="AA80">
        <f t="shared" si="17"/>
        <v>0</v>
      </c>
      <c r="AB80">
        <f t="shared" si="17"/>
        <v>0</v>
      </c>
      <c r="AC80">
        <f t="shared" si="17"/>
        <v>0</v>
      </c>
      <c r="AD80">
        <f t="shared" si="17"/>
        <v>0</v>
      </c>
      <c r="AE80">
        <f t="shared" si="17"/>
        <v>0</v>
      </c>
      <c r="AF80">
        <f t="shared" si="17"/>
        <v>0</v>
      </c>
      <c r="AG80">
        <f t="shared" si="17"/>
        <v>0</v>
      </c>
      <c r="AH80">
        <f t="shared" si="17"/>
        <v>0</v>
      </c>
      <c r="AI80">
        <f t="shared" si="17"/>
        <v>0</v>
      </c>
      <c r="AJ80">
        <f t="shared" si="17"/>
        <v>0</v>
      </c>
      <c r="AK80">
        <f t="shared" si="17"/>
        <v>0</v>
      </c>
      <c r="AL80">
        <f t="shared" si="12"/>
        <v>0</v>
      </c>
      <c r="AM80">
        <f t="shared" si="12"/>
        <v>0</v>
      </c>
      <c r="AN80">
        <f t="shared" si="12"/>
        <v>0</v>
      </c>
      <c r="AO80">
        <f t="shared" si="12"/>
        <v>0</v>
      </c>
    </row>
    <row r="81" spans="2:41" x14ac:dyDescent="0.25">
      <c r="B81" s="1">
        <v>42774</v>
      </c>
      <c r="C81">
        <f>Arkusz1!P80</f>
        <v>0</v>
      </c>
      <c r="F81">
        <f t="shared" si="19"/>
        <v>0</v>
      </c>
      <c r="G81">
        <f t="shared" si="18"/>
        <v>0</v>
      </c>
      <c r="H81">
        <f t="shared" si="18"/>
        <v>0</v>
      </c>
      <c r="I81">
        <f t="shared" si="18"/>
        <v>0</v>
      </c>
      <c r="J81">
        <f t="shared" si="18"/>
        <v>0</v>
      </c>
      <c r="K81">
        <f t="shared" si="18"/>
        <v>0</v>
      </c>
      <c r="L81">
        <f t="shared" si="18"/>
        <v>0</v>
      </c>
      <c r="M81">
        <f t="shared" si="18"/>
        <v>0</v>
      </c>
      <c r="N81">
        <f t="shared" si="18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0</v>
      </c>
      <c r="S81">
        <f t="shared" si="18"/>
        <v>0</v>
      </c>
      <c r="T81">
        <f t="shared" si="18"/>
        <v>0</v>
      </c>
      <c r="U81">
        <f t="shared" si="18"/>
        <v>0</v>
      </c>
      <c r="V81">
        <f t="shared" si="18"/>
        <v>0</v>
      </c>
      <c r="W81">
        <f t="shared" si="17"/>
        <v>0</v>
      </c>
      <c r="X81">
        <f t="shared" si="17"/>
        <v>0</v>
      </c>
      <c r="Y81">
        <f t="shared" si="17"/>
        <v>0</v>
      </c>
      <c r="Z81">
        <f t="shared" si="17"/>
        <v>0</v>
      </c>
      <c r="AA81">
        <f t="shared" si="17"/>
        <v>0</v>
      </c>
      <c r="AB81">
        <f t="shared" si="17"/>
        <v>0</v>
      </c>
      <c r="AC81">
        <f t="shared" si="17"/>
        <v>0</v>
      </c>
      <c r="AD81">
        <f t="shared" si="17"/>
        <v>0</v>
      </c>
      <c r="AE81">
        <f t="shared" si="17"/>
        <v>0</v>
      </c>
      <c r="AF81">
        <f t="shared" si="17"/>
        <v>0</v>
      </c>
      <c r="AG81">
        <f t="shared" si="17"/>
        <v>0</v>
      </c>
      <c r="AH81">
        <f t="shared" si="17"/>
        <v>0</v>
      </c>
      <c r="AI81">
        <f t="shared" si="17"/>
        <v>0</v>
      </c>
      <c r="AJ81">
        <f t="shared" si="17"/>
        <v>0</v>
      </c>
      <c r="AK81">
        <f t="shared" si="17"/>
        <v>0</v>
      </c>
      <c r="AL81">
        <f t="shared" si="12"/>
        <v>0</v>
      </c>
      <c r="AM81">
        <f t="shared" si="12"/>
        <v>0</v>
      </c>
      <c r="AN81">
        <f t="shared" si="12"/>
        <v>0</v>
      </c>
      <c r="AO81">
        <f t="shared" si="12"/>
        <v>0</v>
      </c>
    </row>
    <row r="82" spans="2:41" x14ac:dyDescent="0.25">
      <c r="B82" s="1">
        <v>42793</v>
      </c>
      <c r="C82">
        <f>Arkusz1!P81</f>
        <v>-1</v>
      </c>
      <c r="F82">
        <f t="shared" si="19"/>
        <v>0</v>
      </c>
      <c r="G82">
        <f t="shared" si="18"/>
        <v>0</v>
      </c>
      <c r="H82">
        <f t="shared" si="18"/>
        <v>0</v>
      </c>
      <c r="I82">
        <f t="shared" si="18"/>
        <v>0</v>
      </c>
      <c r="J82">
        <f t="shared" si="18"/>
        <v>0</v>
      </c>
      <c r="K82">
        <f t="shared" si="18"/>
        <v>0</v>
      </c>
      <c r="L82">
        <f t="shared" si="18"/>
        <v>0</v>
      </c>
      <c r="M82">
        <f t="shared" si="18"/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8"/>
        <v>0</v>
      </c>
      <c r="S82">
        <f t="shared" si="18"/>
        <v>-1</v>
      </c>
      <c r="T82">
        <f t="shared" si="18"/>
        <v>0</v>
      </c>
      <c r="U82">
        <f t="shared" si="18"/>
        <v>0</v>
      </c>
      <c r="V82">
        <f t="shared" si="18"/>
        <v>0</v>
      </c>
      <c r="W82">
        <f t="shared" si="17"/>
        <v>0</v>
      </c>
      <c r="X82">
        <f t="shared" si="17"/>
        <v>0</v>
      </c>
      <c r="Y82">
        <f t="shared" si="17"/>
        <v>0</v>
      </c>
      <c r="Z82">
        <f t="shared" si="17"/>
        <v>0</v>
      </c>
      <c r="AA82">
        <f t="shared" si="17"/>
        <v>0</v>
      </c>
      <c r="AB82">
        <f t="shared" si="17"/>
        <v>0</v>
      </c>
      <c r="AC82">
        <f t="shared" si="17"/>
        <v>0</v>
      </c>
      <c r="AD82">
        <f t="shared" si="17"/>
        <v>0</v>
      </c>
      <c r="AE82">
        <f t="shared" si="17"/>
        <v>0</v>
      </c>
      <c r="AF82">
        <f t="shared" si="17"/>
        <v>0</v>
      </c>
      <c r="AG82">
        <f t="shared" si="17"/>
        <v>0</v>
      </c>
      <c r="AH82">
        <f t="shared" si="17"/>
        <v>0</v>
      </c>
      <c r="AI82">
        <f t="shared" si="17"/>
        <v>0</v>
      </c>
      <c r="AJ82">
        <f t="shared" si="17"/>
        <v>0</v>
      </c>
      <c r="AK82">
        <f t="shared" si="17"/>
        <v>0</v>
      </c>
      <c r="AL82">
        <f t="shared" si="12"/>
        <v>0</v>
      </c>
      <c r="AM82">
        <f t="shared" si="12"/>
        <v>0</v>
      </c>
      <c r="AN82">
        <f t="shared" si="12"/>
        <v>0</v>
      </c>
      <c r="AO82">
        <f t="shared" si="12"/>
        <v>0</v>
      </c>
    </row>
    <row r="83" spans="2:41" x14ac:dyDescent="0.25">
      <c r="B83" s="1">
        <v>42793</v>
      </c>
      <c r="C83">
        <f>Arkusz1!P82</f>
        <v>0</v>
      </c>
      <c r="F83">
        <f t="shared" si="19"/>
        <v>0</v>
      </c>
      <c r="G83">
        <f t="shared" si="18"/>
        <v>0</v>
      </c>
      <c r="H83">
        <f t="shared" si="18"/>
        <v>0</v>
      </c>
      <c r="I83">
        <f t="shared" si="18"/>
        <v>0</v>
      </c>
      <c r="J83">
        <f t="shared" si="18"/>
        <v>0</v>
      </c>
      <c r="K83">
        <f t="shared" si="18"/>
        <v>0</v>
      </c>
      <c r="L83">
        <f t="shared" si="18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8"/>
        <v>0</v>
      </c>
      <c r="S83">
        <f t="shared" si="18"/>
        <v>0</v>
      </c>
      <c r="T83">
        <f t="shared" si="18"/>
        <v>0</v>
      </c>
      <c r="U83">
        <f t="shared" si="18"/>
        <v>0</v>
      </c>
      <c r="V83">
        <f t="shared" si="18"/>
        <v>0</v>
      </c>
      <c r="W83">
        <f t="shared" si="17"/>
        <v>0</v>
      </c>
      <c r="X83">
        <f t="shared" si="17"/>
        <v>0</v>
      </c>
      <c r="Y83">
        <f t="shared" si="17"/>
        <v>0</v>
      </c>
      <c r="Z83">
        <f t="shared" si="17"/>
        <v>0</v>
      </c>
      <c r="AA83">
        <f t="shared" si="17"/>
        <v>0</v>
      </c>
      <c r="AB83">
        <f t="shared" si="17"/>
        <v>0</v>
      </c>
      <c r="AC83">
        <f t="shared" si="17"/>
        <v>0</v>
      </c>
      <c r="AD83">
        <f t="shared" si="17"/>
        <v>0</v>
      </c>
      <c r="AE83">
        <f t="shared" si="17"/>
        <v>0</v>
      </c>
      <c r="AF83">
        <f t="shared" si="17"/>
        <v>0</v>
      </c>
      <c r="AG83">
        <f t="shared" si="17"/>
        <v>0</v>
      </c>
      <c r="AH83">
        <f t="shared" si="17"/>
        <v>0</v>
      </c>
      <c r="AI83">
        <f t="shared" si="17"/>
        <v>0</v>
      </c>
      <c r="AJ83">
        <f t="shared" si="17"/>
        <v>0</v>
      </c>
      <c r="AK83">
        <f t="shared" si="17"/>
        <v>0</v>
      </c>
      <c r="AL83">
        <f t="shared" si="12"/>
        <v>0</v>
      </c>
      <c r="AM83">
        <f t="shared" si="12"/>
        <v>0</v>
      </c>
      <c r="AN83">
        <f t="shared" si="12"/>
        <v>0</v>
      </c>
      <c r="AO83">
        <f t="shared" si="12"/>
        <v>0</v>
      </c>
    </row>
    <row r="84" spans="2:41" x14ac:dyDescent="0.25">
      <c r="B84" s="1">
        <v>42793</v>
      </c>
      <c r="C84">
        <f>Arkusz1!P83</f>
        <v>0</v>
      </c>
      <c r="F84">
        <f t="shared" si="19"/>
        <v>0</v>
      </c>
      <c r="G84">
        <f t="shared" si="18"/>
        <v>0</v>
      </c>
      <c r="H84">
        <f t="shared" si="18"/>
        <v>0</v>
      </c>
      <c r="I84">
        <f t="shared" si="18"/>
        <v>0</v>
      </c>
      <c r="J84">
        <f t="shared" si="18"/>
        <v>0</v>
      </c>
      <c r="K84">
        <f t="shared" si="18"/>
        <v>0</v>
      </c>
      <c r="L84">
        <f t="shared" si="18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8"/>
        <v>0</v>
      </c>
      <c r="S84">
        <f t="shared" si="18"/>
        <v>0</v>
      </c>
      <c r="T84">
        <f t="shared" si="18"/>
        <v>0</v>
      </c>
      <c r="U84">
        <f t="shared" si="18"/>
        <v>0</v>
      </c>
      <c r="V84">
        <f t="shared" si="18"/>
        <v>0</v>
      </c>
      <c r="W84">
        <f t="shared" si="17"/>
        <v>0</v>
      </c>
      <c r="X84">
        <f t="shared" si="17"/>
        <v>0</v>
      </c>
      <c r="Y84">
        <f t="shared" si="17"/>
        <v>0</v>
      </c>
      <c r="Z84">
        <f t="shared" si="17"/>
        <v>0</v>
      </c>
      <c r="AA84">
        <f t="shared" si="17"/>
        <v>0</v>
      </c>
      <c r="AB84">
        <f t="shared" si="17"/>
        <v>0</v>
      </c>
      <c r="AC84">
        <f t="shared" si="17"/>
        <v>0</v>
      </c>
      <c r="AD84">
        <f t="shared" si="17"/>
        <v>0</v>
      </c>
      <c r="AE84">
        <f t="shared" si="17"/>
        <v>0</v>
      </c>
      <c r="AF84">
        <f t="shared" si="17"/>
        <v>0</v>
      </c>
      <c r="AG84">
        <f t="shared" si="17"/>
        <v>0</v>
      </c>
      <c r="AH84">
        <f t="shared" si="17"/>
        <v>0</v>
      </c>
      <c r="AI84">
        <f t="shared" si="17"/>
        <v>0</v>
      </c>
      <c r="AJ84">
        <f t="shared" si="17"/>
        <v>0</v>
      </c>
      <c r="AK84">
        <f t="shared" si="17"/>
        <v>0</v>
      </c>
      <c r="AL84">
        <f t="shared" si="12"/>
        <v>0</v>
      </c>
      <c r="AM84">
        <f t="shared" si="12"/>
        <v>0</v>
      </c>
      <c r="AN84">
        <f t="shared" si="12"/>
        <v>0</v>
      </c>
      <c r="AO84">
        <f t="shared" si="12"/>
        <v>0</v>
      </c>
    </row>
    <row r="85" spans="2:41" x14ac:dyDescent="0.25">
      <c r="B85" s="1">
        <v>42793</v>
      </c>
      <c r="C85">
        <f>Arkusz1!P84</f>
        <v>0</v>
      </c>
      <c r="F85">
        <f t="shared" si="19"/>
        <v>0</v>
      </c>
      <c r="G85">
        <f t="shared" si="18"/>
        <v>0</v>
      </c>
      <c r="H85">
        <f t="shared" si="18"/>
        <v>0</v>
      </c>
      <c r="I85">
        <f t="shared" si="18"/>
        <v>0</v>
      </c>
      <c r="J85">
        <f t="shared" si="18"/>
        <v>0</v>
      </c>
      <c r="K85">
        <f t="shared" si="18"/>
        <v>0</v>
      </c>
      <c r="L85">
        <f t="shared" si="18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8"/>
        <v>0</v>
      </c>
      <c r="S85">
        <f t="shared" si="18"/>
        <v>0</v>
      </c>
      <c r="T85">
        <f t="shared" si="18"/>
        <v>0</v>
      </c>
      <c r="U85">
        <f t="shared" si="18"/>
        <v>0</v>
      </c>
      <c r="V85">
        <f t="shared" ref="V85:AK100" si="20">IF(AND(MONTH($B85)=MONTH(V$4),YEAR($B85)=YEAR(V$4)),$C85,0)</f>
        <v>0</v>
      </c>
      <c r="W85">
        <f t="shared" si="20"/>
        <v>0</v>
      </c>
      <c r="X85">
        <f t="shared" si="20"/>
        <v>0</v>
      </c>
      <c r="Y85">
        <f t="shared" si="20"/>
        <v>0</v>
      </c>
      <c r="Z85">
        <f t="shared" si="20"/>
        <v>0</v>
      </c>
      <c r="AA85">
        <f t="shared" si="20"/>
        <v>0</v>
      </c>
      <c r="AB85">
        <f t="shared" si="20"/>
        <v>0</v>
      </c>
      <c r="AC85">
        <f t="shared" si="20"/>
        <v>0</v>
      </c>
      <c r="AD85">
        <f t="shared" si="20"/>
        <v>0</v>
      </c>
      <c r="AE85">
        <f t="shared" si="20"/>
        <v>0</v>
      </c>
      <c r="AF85">
        <f t="shared" si="20"/>
        <v>0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20"/>
        <v>0</v>
      </c>
      <c r="AK85">
        <f t="shared" si="20"/>
        <v>0</v>
      </c>
      <c r="AL85">
        <f t="shared" si="12"/>
        <v>0</v>
      </c>
      <c r="AM85">
        <f t="shared" si="12"/>
        <v>0</v>
      </c>
      <c r="AN85">
        <f t="shared" si="12"/>
        <v>0</v>
      </c>
      <c r="AO85">
        <f t="shared" si="12"/>
        <v>0</v>
      </c>
    </row>
    <row r="86" spans="2:41" x14ac:dyDescent="0.25">
      <c r="B86" s="1">
        <v>42819</v>
      </c>
      <c r="C86">
        <f>Arkusz1!P85</f>
        <v>0</v>
      </c>
      <c r="F86">
        <f t="shared" si="19"/>
        <v>0</v>
      </c>
      <c r="G86">
        <f t="shared" ref="G86:V101" si="21">IF(AND(MONTH($B86)=MONTH(G$4),YEAR($B86)=YEAR(G$4)),$C86,0)</f>
        <v>0</v>
      </c>
      <c r="H86">
        <f t="shared" si="21"/>
        <v>0</v>
      </c>
      <c r="I86">
        <f t="shared" si="21"/>
        <v>0</v>
      </c>
      <c r="J86">
        <f t="shared" si="21"/>
        <v>0</v>
      </c>
      <c r="K86">
        <f t="shared" si="21"/>
        <v>0</v>
      </c>
      <c r="L86">
        <f t="shared" si="21"/>
        <v>0</v>
      </c>
      <c r="M86">
        <f t="shared" si="21"/>
        <v>0</v>
      </c>
      <c r="N86">
        <f t="shared" si="21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1"/>
        <v>0</v>
      </c>
      <c r="T86">
        <f t="shared" si="21"/>
        <v>0</v>
      </c>
      <c r="U86">
        <f t="shared" si="21"/>
        <v>0</v>
      </c>
      <c r="V86">
        <f t="shared" si="21"/>
        <v>0</v>
      </c>
      <c r="W86">
        <f t="shared" si="20"/>
        <v>0</v>
      </c>
      <c r="X86">
        <f t="shared" si="20"/>
        <v>0</v>
      </c>
      <c r="Y86">
        <f t="shared" si="20"/>
        <v>0</v>
      </c>
      <c r="Z86">
        <f t="shared" si="20"/>
        <v>0</v>
      </c>
      <c r="AA86">
        <f t="shared" si="20"/>
        <v>0</v>
      </c>
      <c r="AB86">
        <f t="shared" si="20"/>
        <v>0</v>
      </c>
      <c r="AC86">
        <f t="shared" si="20"/>
        <v>0</v>
      </c>
      <c r="AD86">
        <f t="shared" si="20"/>
        <v>0</v>
      </c>
      <c r="AE86">
        <f t="shared" si="20"/>
        <v>0</v>
      </c>
      <c r="AF86">
        <f t="shared" si="20"/>
        <v>0</v>
      </c>
      <c r="AG86">
        <f t="shared" si="20"/>
        <v>0</v>
      </c>
      <c r="AH86">
        <f t="shared" si="20"/>
        <v>0</v>
      </c>
      <c r="AI86">
        <f t="shared" si="20"/>
        <v>0</v>
      </c>
      <c r="AJ86">
        <f t="shared" si="20"/>
        <v>0</v>
      </c>
      <c r="AK86">
        <f t="shared" si="20"/>
        <v>0</v>
      </c>
      <c r="AL86">
        <f t="shared" si="12"/>
        <v>0</v>
      </c>
      <c r="AM86">
        <f t="shared" si="12"/>
        <v>0</v>
      </c>
      <c r="AN86">
        <f t="shared" si="12"/>
        <v>0</v>
      </c>
      <c r="AO86">
        <f t="shared" si="12"/>
        <v>0</v>
      </c>
    </row>
    <row r="87" spans="2:41" x14ac:dyDescent="0.25">
      <c r="B87" s="1">
        <v>42819</v>
      </c>
      <c r="C87">
        <f>Arkusz1!P86</f>
        <v>35</v>
      </c>
      <c r="F87">
        <f t="shared" si="19"/>
        <v>0</v>
      </c>
      <c r="G87">
        <f t="shared" si="21"/>
        <v>0</v>
      </c>
      <c r="H87">
        <f t="shared" si="21"/>
        <v>0</v>
      </c>
      <c r="I87">
        <f t="shared" si="21"/>
        <v>0</v>
      </c>
      <c r="J87">
        <f t="shared" si="21"/>
        <v>0</v>
      </c>
      <c r="K87">
        <f t="shared" si="21"/>
        <v>0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T87">
        <f t="shared" si="21"/>
        <v>35</v>
      </c>
      <c r="U87">
        <f t="shared" si="21"/>
        <v>0</v>
      </c>
      <c r="V87">
        <f t="shared" si="21"/>
        <v>0</v>
      </c>
      <c r="W87">
        <f t="shared" si="20"/>
        <v>0</v>
      </c>
      <c r="X87">
        <f t="shared" si="20"/>
        <v>0</v>
      </c>
      <c r="Y87">
        <f t="shared" si="20"/>
        <v>0</v>
      </c>
      <c r="Z87">
        <f t="shared" si="20"/>
        <v>0</v>
      </c>
      <c r="AA87">
        <f t="shared" si="20"/>
        <v>0</v>
      </c>
      <c r="AB87">
        <f t="shared" si="20"/>
        <v>0</v>
      </c>
      <c r="AC87">
        <f t="shared" si="20"/>
        <v>0</v>
      </c>
      <c r="AD87">
        <f t="shared" si="20"/>
        <v>0</v>
      </c>
      <c r="AE87">
        <f t="shared" si="20"/>
        <v>0</v>
      </c>
      <c r="AF87">
        <f t="shared" si="20"/>
        <v>0</v>
      </c>
      <c r="AG87">
        <f t="shared" si="20"/>
        <v>0</v>
      </c>
      <c r="AH87">
        <f t="shared" si="20"/>
        <v>0</v>
      </c>
      <c r="AI87">
        <f t="shared" si="20"/>
        <v>0</v>
      </c>
      <c r="AJ87">
        <f t="shared" si="20"/>
        <v>0</v>
      </c>
      <c r="AK87">
        <f t="shared" si="20"/>
        <v>0</v>
      </c>
      <c r="AL87">
        <f t="shared" si="12"/>
        <v>0</v>
      </c>
      <c r="AM87">
        <f t="shared" si="12"/>
        <v>0</v>
      </c>
      <c r="AN87">
        <f t="shared" si="12"/>
        <v>0</v>
      </c>
      <c r="AO87">
        <f t="shared" si="12"/>
        <v>0</v>
      </c>
    </row>
    <row r="88" spans="2:41" x14ac:dyDescent="0.25">
      <c r="B88" s="1">
        <v>42819</v>
      </c>
      <c r="C88">
        <f>Arkusz1!P87</f>
        <v>0</v>
      </c>
      <c r="F88">
        <f t="shared" si="19"/>
        <v>0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0</v>
      </c>
      <c r="K88">
        <f t="shared" si="21"/>
        <v>0</v>
      </c>
      <c r="L88">
        <f t="shared" si="21"/>
        <v>0</v>
      </c>
      <c r="M88">
        <f t="shared" si="21"/>
        <v>0</v>
      </c>
      <c r="N88">
        <f t="shared" si="21"/>
        <v>0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0</v>
      </c>
      <c r="T88">
        <f t="shared" si="21"/>
        <v>0</v>
      </c>
      <c r="U88">
        <f t="shared" si="21"/>
        <v>0</v>
      </c>
      <c r="V88">
        <f t="shared" si="21"/>
        <v>0</v>
      </c>
      <c r="W88">
        <f t="shared" si="20"/>
        <v>0</v>
      </c>
      <c r="X88">
        <f t="shared" si="20"/>
        <v>0</v>
      </c>
      <c r="Y88">
        <f t="shared" si="20"/>
        <v>0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20"/>
        <v>0</v>
      </c>
      <c r="AH88">
        <f t="shared" si="20"/>
        <v>0</v>
      </c>
      <c r="AI88">
        <f t="shared" si="20"/>
        <v>0</v>
      </c>
      <c r="AJ88">
        <f t="shared" si="20"/>
        <v>0</v>
      </c>
      <c r="AK88">
        <f t="shared" si="20"/>
        <v>0</v>
      </c>
      <c r="AL88">
        <f t="shared" si="12"/>
        <v>0</v>
      </c>
      <c r="AM88">
        <f t="shared" si="12"/>
        <v>0</v>
      </c>
      <c r="AN88">
        <f t="shared" si="12"/>
        <v>0</v>
      </c>
      <c r="AO88">
        <f t="shared" si="12"/>
        <v>0</v>
      </c>
    </row>
    <row r="89" spans="2:41" x14ac:dyDescent="0.25">
      <c r="B89" s="1">
        <v>42840</v>
      </c>
      <c r="C89">
        <f>Arkusz1!P88</f>
        <v>0</v>
      </c>
      <c r="F89">
        <f t="shared" si="19"/>
        <v>0</v>
      </c>
      <c r="G89">
        <f t="shared" si="21"/>
        <v>0</v>
      </c>
      <c r="H89">
        <f t="shared" si="21"/>
        <v>0</v>
      </c>
      <c r="I89">
        <f t="shared" si="21"/>
        <v>0</v>
      </c>
      <c r="J89">
        <f t="shared" si="21"/>
        <v>0</v>
      </c>
      <c r="K89">
        <f t="shared" si="21"/>
        <v>0</v>
      </c>
      <c r="L89">
        <f t="shared" si="21"/>
        <v>0</v>
      </c>
      <c r="M89">
        <f t="shared" si="21"/>
        <v>0</v>
      </c>
      <c r="N89">
        <f t="shared" si="21"/>
        <v>0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0</v>
      </c>
      <c r="S89">
        <f t="shared" si="21"/>
        <v>0</v>
      </c>
      <c r="T89">
        <f t="shared" si="21"/>
        <v>0</v>
      </c>
      <c r="U89">
        <f t="shared" si="21"/>
        <v>0</v>
      </c>
      <c r="V89">
        <f t="shared" si="21"/>
        <v>0</v>
      </c>
      <c r="W89">
        <f t="shared" si="20"/>
        <v>0</v>
      </c>
      <c r="X89">
        <f t="shared" si="20"/>
        <v>0</v>
      </c>
      <c r="Y89">
        <f t="shared" si="20"/>
        <v>0</v>
      </c>
      <c r="Z89">
        <f t="shared" si="20"/>
        <v>0</v>
      </c>
      <c r="AA89">
        <f t="shared" si="20"/>
        <v>0</v>
      </c>
      <c r="AB89">
        <f t="shared" si="20"/>
        <v>0</v>
      </c>
      <c r="AC89">
        <f t="shared" si="20"/>
        <v>0</v>
      </c>
      <c r="AD89">
        <f t="shared" si="20"/>
        <v>0</v>
      </c>
      <c r="AE89">
        <f t="shared" si="20"/>
        <v>0</v>
      </c>
      <c r="AF89">
        <f t="shared" si="20"/>
        <v>0</v>
      </c>
      <c r="AG89">
        <f t="shared" si="20"/>
        <v>0</v>
      </c>
      <c r="AH89">
        <f t="shared" si="20"/>
        <v>0</v>
      </c>
      <c r="AI89">
        <f t="shared" si="20"/>
        <v>0</v>
      </c>
      <c r="AJ89">
        <f t="shared" si="20"/>
        <v>0</v>
      </c>
      <c r="AK89">
        <f t="shared" si="20"/>
        <v>0</v>
      </c>
      <c r="AL89">
        <f t="shared" si="12"/>
        <v>0</v>
      </c>
      <c r="AM89">
        <f t="shared" si="12"/>
        <v>0</v>
      </c>
      <c r="AN89">
        <f t="shared" si="12"/>
        <v>0</v>
      </c>
      <c r="AO89">
        <f t="shared" si="12"/>
        <v>0</v>
      </c>
    </row>
    <row r="90" spans="2:41" x14ac:dyDescent="0.25">
      <c r="B90" s="1">
        <v>42840</v>
      </c>
      <c r="C90">
        <f>Arkusz1!P89</f>
        <v>0</v>
      </c>
      <c r="F90">
        <f t="shared" si="19"/>
        <v>0</v>
      </c>
      <c r="G90">
        <f t="shared" si="21"/>
        <v>0</v>
      </c>
      <c r="H90">
        <f t="shared" si="21"/>
        <v>0</v>
      </c>
      <c r="I90">
        <f t="shared" si="21"/>
        <v>0</v>
      </c>
      <c r="J90">
        <f t="shared" si="21"/>
        <v>0</v>
      </c>
      <c r="K90">
        <f t="shared" si="21"/>
        <v>0</v>
      </c>
      <c r="L90">
        <f t="shared" si="21"/>
        <v>0</v>
      </c>
      <c r="M90">
        <f t="shared" si="21"/>
        <v>0</v>
      </c>
      <c r="N90">
        <f t="shared" si="21"/>
        <v>0</v>
      </c>
      <c r="O90">
        <f t="shared" si="21"/>
        <v>0</v>
      </c>
      <c r="P90">
        <f t="shared" si="21"/>
        <v>0</v>
      </c>
      <c r="Q90">
        <f t="shared" si="21"/>
        <v>0</v>
      </c>
      <c r="R90">
        <f t="shared" si="21"/>
        <v>0</v>
      </c>
      <c r="S90">
        <f t="shared" si="21"/>
        <v>0</v>
      </c>
      <c r="T90">
        <f t="shared" si="21"/>
        <v>0</v>
      </c>
      <c r="U90">
        <f t="shared" si="21"/>
        <v>0</v>
      </c>
      <c r="V90">
        <f t="shared" si="21"/>
        <v>0</v>
      </c>
      <c r="W90">
        <f t="shared" si="20"/>
        <v>0</v>
      </c>
      <c r="X90">
        <f t="shared" si="20"/>
        <v>0</v>
      </c>
      <c r="Y90">
        <f t="shared" si="20"/>
        <v>0</v>
      </c>
      <c r="Z90">
        <f t="shared" si="20"/>
        <v>0</v>
      </c>
      <c r="AA90">
        <f t="shared" si="20"/>
        <v>0</v>
      </c>
      <c r="AB90">
        <f t="shared" si="20"/>
        <v>0</v>
      </c>
      <c r="AC90">
        <f t="shared" si="20"/>
        <v>0</v>
      </c>
      <c r="AD90">
        <f t="shared" si="20"/>
        <v>0</v>
      </c>
      <c r="AE90">
        <f t="shared" si="20"/>
        <v>0</v>
      </c>
      <c r="AF90">
        <f t="shared" si="20"/>
        <v>0</v>
      </c>
      <c r="AG90">
        <f t="shared" si="20"/>
        <v>0</v>
      </c>
      <c r="AH90">
        <f t="shared" si="20"/>
        <v>0</v>
      </c>
      <c r="AI90">
        <f t="shared" si="20"/>
        <v>0</v>
      </c>
      <c r="AJ90">
        <f t="shared" si="20"/>
        <v>0</v>
      </c>
      <c r="AK90">
        <f t="shared" si="20"/>
        <v>0</v>
      </c>
      <c r="AL90">
        <f t="shared" si="12"/>
        <v>0</v>
      </c>
      <c r="AM90">
        <f t="shared" si="12"/>
        <v>0</v>
      </c>
      <c r="AN90">
        <f t="shared" si="12"/>
        <v>0</v>
      </c>
      <c r="AO90">
        <f t="shared" si="12"/>
        <v>0</v>
      </c>
    </row>
    <row r="91" spans="2:41" x14ac:dyDescent="0.25">
      <c r="B91" s="1">
        <v>42840</v>
      </c>
      <c r="C91">
        <f>Arkusz1!P90</f>
        <v>0</v>
      </c>
      <c r="F91">
        <f t="shared" si="19"/>
        <v>0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0</v>
      </c>
      <c r="N91">
        <f t="shared" si="21"/>
        <v>0</v>
      </c>
      <c r="O91">
        <f t="shared" si="21"/>
        <v>0</v>
      </c>
      <c r="P91">
        <f t="shared" si="21"/>
        <v>0</v>
      </c>
      <c r="Q91">
        <f t="shared" si="21"/>
        <v>0</v>
      </c>
      <c r="R91">
        <f t="shared" si="21"/>
        <v>0</v>
      </c>
      <c r="S91">
        <f t="shared" si="21"/>
        <v>0</v>
      </c>
      <c r="T91">
        <f t="shared" si="21"/>
        <v>0</v>
      </c>
      <c r="U91">
        <f t="shared" si="21"/>
        <v>0</v>
      </c>
      <c r="V91">
        <f t="shared" si="21"/>
        <v>0</v>
      </c>
      <c r="W91">
        <f t="shared" si="20"/>
        <v>0</v>
      </c>
      <c r="X91">
        <f t="shared" si="20"/>
        <v>0</v>
      </c>
      <c r="Y91">
        <f t="shared" si="20"/>
        <v>0</v>
      </c>
      <c r="Z91">
        <f t="shared" si="20"/>
        <v>0</v>
      </c>
      <c r="AA91">
        <f t="shared" si="20"/>
        <v>0</v>
      </c>
      <c r="AB91">
        <f t="shared" si="20"/>
        <v>0</v>
      </c>
      <c r="AC91">
        <f t="shared" si="20"/>
        <v>0</v>
      </c>
      <c r="AD91">
        <f t="shared" si="20"/>
        <v>0</v>
      </c>
      <c r="AE91">
        <f t="shared" si="20"/>
        <v>0</v>
      </c>
      <c r="AF91">
        <f t="shared" si="20"/>
        <v>0</v>
      </c>
      <c r="AG91">
        <f t="shared" si="20"/>
        <v>0</v>
      </c>
      <c r="AH91">
        <f t="shared" si="20"/>
        <v>0</v>
      </c>
      <c r="AI91">
        <f t="shared" si="20"/>
        <v>0</v>
      </c>
      <c r="AJ91">
        <f t="shared" si="20"/>
        <v>0</v>
      </c>
      <c r="AK91">
        <f t="shared" si="20"/>
        <v>0</v>
      </c>
      <c r="AL91">
        <f t="shared" si="12"/>
        <v>0</v>
      </c>
      <c r="AM91">
        <f t="shared" si="12"/>
        <v>0</v>
      </c>
      <c r="AN91">
        <f t="shared" si="12"/>
        <v>0</v>
      </c>
      <c r="AO91">
        <f t="shared" si="12"/>
        <v>0</v>
      </c>
    </row>
    <row r="92" spans="2:41" x14ac:dyDescent="0.25">
      <c r="B92" s="1">
        <v>42840</v>
      </c>
      <c r="C92">
        <f>Arkusz1!P91</f>
        <v>0</v>
      </c>
      <c r="F92">
        <f t="shared" si="19"/>
        <v>0</v>
      </c>
      <c r="G92">
        <f t="shared" si="21"/>
        <v>0</v>
      </c>
      <c r="H92">
        <f t="shared" si="21"/>
        <v>0</v>
      </c>
      <c r="I92">
        <f t="shared" si="21"/>
        <v>0</v>
      </c>
      <c r="J92">
        <f t="shared" si="21"/>
        <v>0</v>
      </c>
      <c r="K92">
        <f t="shared" si="21"/>
        <v>0</v>
      </c>
      <c r="L92">
        <f t="shared" si="21"/>
        <v>0</v>
      </c>
      <c r="M92">
        <f t="shared" si="21"/>
        <v>0</v>
      </c>
      <c r="N92">
        <f t="shared" si="21"/>
        <v>0</v>
      </c>
      <c r="O92">
        <f t="shared" si="21"/>
        <v>0</v>
      </c>
      <c r="P92">
        <f t="shared" si="21"/>
        <v>0</v>
      </c>
      <c r="Q92">
        <f t="shared" si="21"/>
        <v>0</v>
      </c>
      <c r="R92">
        <f t="shared" si="21"/>
        <v>0</v>
      </c>
      <c r="S92">
        <f t="shared" si="21"/>
        <v>0</v>
      </c>
      <c r="T92">
        <f t="shared" si="21"/>
        <v>0</v>
      </c>
      <c r="U92">
        <f t="shared" si="21"/>
        <v>0</v>
      </c>
      <c r="V92">
        <f t="shared" si="21"/>
        <v>0</v>
      </c>
      <c r="W92">
        <f t="shared" si="20"/>
        <v>0</v>
      </c>
      <c r="X92">
        <f t="shared" si="20"/>
        <v>0</v>
      </c>
      <c r="Y92">
        <f t="shared" si="20"/>
        <v>0</v>
      </c>
      <c r="Z92">
        <f t="shared" si="20"/>
        <v>0</v>
      </c>
      <c r="AA92">
        <f t="shared" si="20"/>
        <v>0</v>
      </c>
      <c r="AB92">
        <f t="shared" si="20"/>
        <v>0</v>
      </c>
      <c r="AC92">
        <f t="shared" si="20"/>
        <v>0</v>
      </c>
      <c r="AD92">
        <f t="shared" si="20"/>
        <v>0</v>
      </c>
      <c r="AE92">
        <f t="shared" si="20"/>
        <v>0</v>
      </c>
      <c r="AF92">
        <f t="shared" si="20"/>
        <v>0</v>
      </c>
      <c r="AG92">
        <f t="shared" si="20"/>
        <v>0</v>
      </c>
      <c r="AH92">
        <f t="shared" si="20"/>
        <v>0</v>
      </c>
      <c r="AI92">
        <f t="shared" si="20"/>
        <v>0</v>
      </c>
      <c r="AJ92">
        <f t="shared" si="20"/>
        <v>0</v>
      </c>
      <c r="AK92">
        <f t="shared" si="20"/>
        <v>0</v>
      </c>
      <c r="AL92">
        <f t="shared" si="12"/>
        <v>0</v>
      </c>
      <c r="AM92">
        <f t="shared" si="12"/>
        <v>0</v>
      </c>
      <c r="AN92">
        <f t="shared" si="12"/>
        <v>0</v>
      </c>
      <c r="AO92">
        <f t="shared" si="12"/>
        <v>0</v>
      </c>
    </row>
    <row r="93" spans="2:41" x14ac:dyDescent="0.25">
      <c r="B93" s="1">
        <v>42840</v>
      </c>
      <c r="C93">
        <f>Arkusz1!P92</f>
        <v>1</v>
      </c>
      <c r="F93">
        <f t="shared" si="19"/>
        <v>0</v>
      </c>
      <c r="G93">
        <f t="shared" si="21"/>
        <v>0</v>
      </c>
      <c r="H93">
        <f t="shared" si="21"/>
        <v>0</v>
      </c>
      <c r="I93">
        <f t="shared" si="21"/>
        <v>0</v>
      </c>
      <c r="J93">
        <f t="shared" si="21"/>
        <v>0</v>
      </c>
      <c r="K93">
        <f t="shared" si="21"/>
        <v>0</v>
      </c>
      <c r="L93">
        <f t="shared" si="21"/>
        <v>0</v>
      </c>
      <c r="M93">
        <f t="shared" si="21"/>
        <v>0</v>
      </c>
      <c r="N93">
        <f t="shared" si="21"/>
        <v>0</v>
      </c>
      <c r="O93">
        <f t="shared" si="21"/>
        <v>0</v>
      </c>
      <c r="P93">
        <f t="shared" si="21"/>
        <v>0</v>
      </c>
      <c r="Q93">
        <f t="shared" si="21"/>
        <v>0</v>
      </c>
      <c r="R93">
        <f t="shared" si="21"/>
        <v>0</v>
      </c>
      <c r="S93">
        <f t="shared" si="21"/>
        <v>0</v>
      </c>
      <c r="T93">
        <f t="shared" si="21"/>
        <v>0</v>
      </c>
      <c r="U93">
        <f t="shared" si="21"/>
        <v>1</v>
      </c>
      <c r="V93">
        <f t="shared" si="21"/>
        <v>0</v>
      </c>
      <c r="W93">
        <f t="shared" si="20"/>
        <v>0</v>
      </c>
      <c r="X93">
        <f t="shared" si="20"/>
        <v>0</v>
      </c>
      <c r="Y93">
        <f t="shared" si="20"/>
        <v>0</v>
      </c>
      <c r="Z93">
        <f t="shared" si="20"/>
        <v>0</v>
      </c>
      <c r="AA93">
        <f t="shared" si="20"/>
        <v>0</v>
      </c>
      <c r="AB93">
        <f t="shared" si="20"/>
        <v>0</v>
      </c>
      <c r="AC93">
        <f t="shared" si="20"/>
        <v>0</v>
      </c>
      <c r="AD93">
        <f t="shared" si="20"/>
        <v>0</v>
      </c>
      <c r="AE93">
        <f t="shared" si="20"/>
        <v>0</v>
      </c>
      <c r="AF93">
        <f t="shared" si="20"/>
        <v>0</v>
      </c>
      <c r="AG93">
        <f t="shared" si="20"/>
        <v>0</v>
      </c>
      <c r="AH93">
        <f t="shared" si="20"/>
        <v>0</v>
      </c>
      <c r="AI93">
        <f t="shared" si="20"/>
        <v>0</v>
      </c>
      <c r="AJ93">
        <f t="shared" si="20"/>
        <v>0</v>
      </c>
      <c r="AK93">
        <f t="shared" si="20"/>
        <v>0</v>
      </c>
      <c r="AL93">
        <f t="shared" si="12"/>
        <v>0</v>
      </c>
      <c r="AM93">
        <f t="shared" si="12"/>
        <v>0</v>
      </c>
      <c r="AN93">
        <f t="shared" si="12"/>
        <v>0</v>
      </c>
      <c r="AO93">
        <f t="shared" si="12"/>
        <v>0</v>
      </c>
    </row>
    <row r="94" spans="2:41" x14ac:dyDescent="0.25">
      <c r="B94" s="1">
        <v>42864</v>
      </c>
      <c r="C94">
        <f>Arkusz1!P93</f>
        <v>0</v>
      </c>
      <c r="F94">
        <f t="shared" si="19"/>
        <v>0</v>
      </c>
      <c r="G94">
        <f t="shared" si="21"/>
        <v>0</v>
      </c>
      <c r="H94">
        <f t="shared" si="21"/>
        <v>0</v>
      </c>
      <c r="I94">
        <f t="shared" si="21"/>
        <v>0</v>
      </c>
      <c r="J94">
        <f t="shared" si="21"/>
        <v>0</v>
      </c>
      <c r="K94">
        <f t="shared" si="21"/>
        <v>0</v>
      </c>
      <c r="L94">
        <f t="shared" si="21"/>
        <v>0</v>
      </c>
      <c r="M94">
        <f t="shared" si="21"/>
        <v>0</v>
      </c>
      <c r="N94">
        <f t="shared" si="21"/>
        <v>0</v>
      </c>
      <c r="O94">
        <f t="shared" si="21"/>
        <v>0</v>
      </c>
      <c r="P94">
        <f t="shared" si="21"/>
        <v>0</v>
      </c>
      <c r="Q94">
        <f t="shared" si="21"/>
        <v>0</v>
      </c>
      <c r="R94">
        <f t="shared" si="21"/>
        <v>0</v>
      </c>
      <c r="S94">
        <f t="shared" si="21"/>
        <v>0</v>
      </c>
      <c r="T94">
        <f t="shared" si="21"/>
        <v>0</v>
      </c>
      <c r="U94">
        <f t="shared" si="21"/>
        <v>0</v>
      </c>
      <c r="V94">
        <f t="shared" si="21"/>
        <v>0</v>
      </c>
      <c r="W94">
        <f t="shared" si="20"/>
        <v>0</v>
      </c>
      <c r="X94">
        <f t="shared" si="20"/>
        <v>0</v>
      </c>
      <c r="Y94">
        <f t="shared" si="20"/>
        <v>0</v>
      </c>
      <c r="Z94">
        <f t="shared" si="20"/>
        <v>0</v>
      </c>
      <c r="AA94">
        <f t="shared" si="20"/>
        <v>0</v>
      </c>
      <c r="AB94">
        <f t="shared" si="20"/>
        <v>0</v>
      </c>
      <c r="AC94">
        <f t="shared" si="20"/>
        <v>0</v>
      </c>
      <c r="AD94">
        <f t="shared" si="20"/>
        <v>0</v>
      </c>
      <c r="AE94">
        <f t="shared" si="20"/>
        <v>0</v>
      </c>
      <c r="AF94">
        <f t="shared" si="20"/>
        <v>0</v>
      </c>
      <c r="AG94">
        <f t="shared" si="20"/>
        <v>0</v>
      </c>
      <c r="AH94">
        <f t="shared" si="20"/>
        <v>0</v>
      </c>
      <c r="AI94">
        <f t="shared" si="20"/>
        <v>0</v>
      </c>
      <c r="AJ94">
        <f t="shared" si="20"/>
        <v>0</v>
      </c>
      <c r="AK94">
        <f t="shared" si="20"/>
        <v>0</v>
      </c>
      <c r="AL94">
        <f t="shared" si="12"/>
        <v>0</v>
      </c>
      <c r="AM94">
        <f t="shared" si="12"/>
        <v>0</v>
      </c>
      <c r="AN94">
        <f t="shared" si="12"/>
        <v>0</v>
      </c>
      <c r="AO94">
        <f t="shared" si="12"/>
        <v>0</v>
      </c>
    </row>
    <row r="95" spans="2:41" x14ac:dyDescent="0.25">
      <c r="B95" s="1">
        <v>42864</v>
      </c>
      <c r="C95">
        <f>Arkusz1!P94</f>
        <v>0</v>
      </c>
      <c r="F95">
        <f t="shared" si="19"/>
        <v>0</v>
      </c>
      <c r="G95">
        <f t="shared" si="21"/>
        <v>0</v>
      </c>
      <c r="H95">
        <f t="shared" si="21"/>
        <v>0</v>
      </c>
      <c r="I95">
        <f t="shared" si="21"/>
        <v>0</v>
      </c>
      <c r="J95">
        <f t="shared" si="21"/>
        <v>0</v>
      </c>
      <c r="K95">
        <f t="shared" si="21"/>
        <v>0</v>
      </c>
      <c r="L95">
        <f t="shared" si="21"/>
        <v>0</v>
      </c>
      <c r="M95">
        <f t="shared" si="21"/>
        <v>0</v>
      </c>
      <c r="N95">
        <f t="shared" si="21"/>
        <v>0</v>
      </c>
      <c r="O95">
        <f t="shared" si="21"/>
        <v>0</v>
      </c>
      <c r="P95">
        <f t="shared" si="21"/>
        <v>0</v>
      </c>
      <c r="Q95">
        <f t="shared" si="21"/>
        <v>0</v>
      </c>
      <c r="R95">
        <f t="shared" si="21"/>
        <v>0</v>
      </c>
      <c r="S95">
        <f t="shared" si="21"/>
        <v>0</v>
      </c>
      <c r="T95">
        <f t="shared" si="21"/>
        <v>0</v>
      </c>
      <c r="U95">
        <f t="shared" si="21"/>
        <v>0</v>
      </c>
      <c r="V95">
        <f t="shared" si="21"/>
        <v>0</v>
      </c>
      <c r="W95">
        <f t="shared" si="20"/>
        <v>0</v>
      </c>
      <c r="X95">
        <f t="shared" si="20"/>
        <v>0</v>
      </c>
      <c r="Y95">
        <f t="shared" si="20"/>
        <v>0</v>
      </c>
      <c r="Z95">
        <f t="shared" si="20"/>
        <v>0</v>
      </c>
      <c r="AA95">
        <f t="shared" si="20"/>
        <v>0</v>
      </c>
      <c r="AB95">
        <f t="shared" si="20"/>
        <v>0</v>
      </c>
      <c r="AC95">
        <f t="shared" si="20"/>
        <v>0</v>
      </c>
      <c r="AD95">
        <f t="shared" si="20"/>
        <v>0</v>
      </c>
      <c r="AE95">
        <f t="shared" si="20"/>
        <v>0</v>
      </c>
      <c r="AF95">
        <f t="shared" si="20"/>
        <v>0</v>
      </c>
      <c r="AG95">
        <f t="shared" si="20"/>
        <v>0</v>
      </c>
      <c r="AH95">
        <f t="shared" si="20"/>
        <v>0</v>
      </c>
      <c r="AI95">
        <f t="shared" si="20"/>
        <v>0</v>
      </c>
      <c r="AJ95">
        <f t="shared" si="20"/>
        <v>0</v>
      </c>
      <c r="AK95">
        <f t="shared" si="20"/>
        <v>0</v>
      </c>
      <c r="AL95">
        <f t="shared" si="12"/>
        <v>0</v>
      </c>
      <c r="AM95">
        <f t="shared" si="12"/>
        <v>0</v>
      </c>
      <c r="AN95">
        <f t="shared" si="12"/>
        <v>0</v>
      </c>
      <c r="AO95">
        <f t="shared" si="12"/>
        <v>0</v>
      </c>
    </row>
    <row r="96" spans="2:41" x14ac:dyDescent="0.25">
      <c r="B96" s="1">
        <v>42864</v>
      </c>
      <c r="C96">
        <f>Arkusz1!P95</f>
        <v>33</v>
      </c>
      <c r="F96">
        <f t="shared" si="19"/>
        <v>0</v>
      </c>
      <c r="G96">
        <f t="shared" si="21"/>
        <v>0</v>
      </c>
      <c r="H96">
        <f t="shared" si="21"/>
        <v>0</v>
      </c>
      <c r="I96">
        <f t="shared" si="21"/>
        <v>0</v>
      </c>
      <c r="J96">
        <f t="shared" si="21"/>
        <v>0</v>
      </c>
      <c r="K96">
        <f t="shared" si="21"/>
        <v>0</v>
      </c>
      <c r="L96">
        <f t="shared" si="21"/>
        <v>0</v>
      </c>
      <c r="M96">
        <f t="shared" si="21"/>
        <v>0</v>
      </c>
      <c r="N96">
        <f t="shared" si="21"/>
        <v>0</v>
      </c>
      <c r="O96">
        <f t="shared" si="21"/>
        <v>0</v>
      </c>
      <c r="P96">
        <f t="shared" si="21"/>
        <v>0</v>
      </c>
      <c r="Q96">
        <f t="shared" si="21"/>
        <v>0</v>
      </c>
      <c r="R96">
        <f t="shared" si="21"/>
        <v>0</v>
      </c>
      <c r="S96">
        <f t="shared" si="21"/>
        <v>0</v>
      </c>
      <c r="T96">
        <f t="shared" si="21"/>
        <v>0</v>
      </c>
      <c r="U96">
        <f t="shared" si="21"/>
        <v>0</v>
      </c>
      <c r="V96">
        <f t="shared" si="21"/>
        <v>33</v>
      </c>
      <c r="W96">
        <f t="shared" si="20"/>
        <v>0</v>
      </c>
      <c r="X96">
        <f t="shared" si="20"/>
        <v>0</v>
      </c>
      <c r="Y96">
        <f t="shared" si="20"/>
        <v>0</v>
      </c>
      <c r="Z96">
        <f t="shared" si="20"/>
        <v>0</v>
      </c>
      <c r="AA96">
        <f t="shared" si="20"/>
        <v>0</v>
      </c>
      <c r="AB96">
        <f t="shared" si="20"/>
        <v>0</v>
      </c>
      <c r="AC96">
        <f t="shared" si="20"/>
        <v>0</v>
      </c>
      <c r="AD96">
        <f t="shared" si="20"/>
        <v>0</v>
      </c>
      <c r="AE96">
        <f t="shared" si="20"/>
        <v>0</v>
      </c>
      <c r="AF96">
        <f t="shared" si="20"/>
        <v>0</v>
      </c>
      <c r="AG96">
        <f t="shared" si="20"/>
        <v>0</v>
      </c>
      <c r="AH96">
        <f t="shared" si="20"/>
        <v>0</v>
      </c>
      <c r="AI96">
        <f t="shared" si="20"/>
        <v>0</v>
      </c>
      <c r="AJ96">
        <f t="shared" si="20"/>
        <v>0</v>
      </c>
      <c r="AK96">
        <f t="shared" si="20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</row>
    <row r="97" spans="2:41" x14ac:dyDescent="0.25">
      <c r="B97" s="1">
        <v>42864</v>
      </c>
      <c r="C97">
        <f>Arkusz1!P96</f>
        <v>0</v>
      </c>
      <c r="F97">
        <f t="shared" si="19"/>
        <v>0</v>
      </c>
      <c r="G97">
        <f t="shared" si="21"/>
        <v>0</v>
      </c>
      <c r="H97">
        <f t="shared" si="21"/>
        <v>0</v>
      </c>
      <c r="I97">
        <f t="shared" si="21"/>
        <v>0</v>
      </c>
      <c r="J97">
        <f t="shared" si="21"/>
        <v>0</v>
      </c>
      <c r="K97">
        <f t="shared" si="21"/>
        <v>0</v>
      </c>
      <c r="L97">
        <f t="shared" si="21"/>
        <v>0</v>
      </c>
      <c r="M97">
        <f t="shared" si="21"/>
        <v>0</v>
      </c>
      <c r="N97">
        <f t="shared" si="21"/>
        <v>0</v>
      </c>
      <c r="O97">
        <f t="shared" si="21"/>
        <v>0</v>
      </c>
      <c r="P97">
        <f t="shared" si="21"/>
        <v>0</v>
      </c>
      <c r="Q97">
        <f t="shared" si="21"/>
        <v>0</v>
      </c>
      <c r="R97">
        <f t="shared" si="21"/>
        <v>0</v>
      </c>
      <c r="S97">
        <f t="shared" si="21"/>
        <v>0</v>
      </c>
      <c r="T97">
        <f t="shared" si="21"/>
        <v>0</v>
      </c>
      <c r="U97">
        <f t="shared" si="21"/>
        <v>0</v>
      </c>
      <c r="V97">
        <f t="shared" si="21"/>
        <v>0</v>
      </c>
      <c r="W97">
        <f t="shared" si="20"/>
        <v>0</v>
      </c>
      <c r="X97">
        <f t="shared" si="20"/>
        <v>0</v>
      </c>
      <c r="Y97">
        <f t="shared" si="20"/>
        <v>0</v>
      </c>
      <c r="Z97">
        <f t="shared" si="20"/>
        <v>0</v>
      </c>
      <c r="AA97">
        <f t="shared" si="20"/>
        <v>0</v>
      </c>
      <c r="AB97">
        <f t="shared" si="20"/>
        <v>0</v>
      </c>
      <c r="AC97">
        <f t="shared" si="20"/>
        <v>0</v>
      </c>
      <c r="AD97">
        <f t="shared" si="20"/>
        <v>0</v>
      </c>
      <c r="AE97">
        <f t="shared" si="20"/>
        <v>0</v>
      </c>
      <c r="AF97">
        <f t="shared" si="20"/>
        <v>0</v>
      </c>
      <c r="AG97">
        <f t="shared" si="20"/>
        <v>0</v>
      </c>
      <c r="AH97">
        <f t="shared" si="20"/>
        <v>0</v>
      </c>
      <c r="AI97">
        <f t="shared" si="20"/>
        <v>0</v>
      </c>
      <c r="AJ97">
        <f t="shared" si="20"/>
        <v>0</v>
      </c>
      <c r="AK97">
        <f t="shared" si="20"/>
        <v>0</v>
      </c>
      <c r="AL97">
        <f t="shared" si="12"/>
        <v>0</v>
      </c>
      <c r="AM97">
        <f t="shared" si="12"/>
        <v>0</v>
      </c>
      <c r="AN97">
        <f t="shared" si="12"/>
        <v>0</v>
      </c>
      <c r="AO97">
        <f t="shared" si="12"/>
        <v>0</v>
      </c>
    </row>
    <row r="98" spans="2:41" x14ac:dyDescent="0.25">
      <c r="B98" s="1">
        <v>42864</v>
      </c>
      <c r="C98">
        <f>Arkusz1!P97</f>
        <v>0</v>
      </c>
      <c r="F98">
        <f t="shared" si="19"/>
        <v>0</v>
      </c>
      <c r="G98">
        <f t="shared" si="21"/>
        <v>0</v>
      </c>
      <c r="H98">
        <f t="shared" si="21"/>
        <v>0</v>
      </c>
      <c r="I98">
        <f t="shared" si="21"/>
        <v>0</v>
      </c>
      <c r="J98">
        <f t="shared" si="21"/>
        <v>0</v>
      </c>
      <c r="K98">
        <f t="shared" si="21"/>
        <v>0</v>
      </c>
      <c r="L98">
        <f t="shared" si="21"/>
        <v>0</v>
      </c>
      <c r="M98">
        <f t="shared" si="21"/>
        <v>0</v>
      </c>
      <c r="N98">
        <f t="shared" si="21"/>
        <v>0</v>
      </c>
      <c r="O98">
        <f t="shared" si="21"/>
        <v>0</v>
      </c>
      <c r="P98">
        <f t="shared" si="21"/>
        <v>0</v>
      </c>
      <c r="Q98">
        <f t="shared" si="21"/>
        <v>0</v>
      </c>
      <c r="R98">
        <f t="shared" si="21"/>
        <v>0</v>
      </c>
      <c r="S98">
        <f t="shared" si="21"/>
        <v>0</v>
      </c>
      <c r="T98">
        <f t="shared" si="21"/>
        <v>0</v>
      </c>
      <c r="U98">
        <f t="shared" si="21"/>
        <v>0</v>
      </c>
      <c r="V98">
        <f t="shared" si="21"/>
        <v>0</v>
      </c>
      <c r="W98">
        <f t="shared" si="20"/>
        <v>0</v>
      </c>
      <c r="X98">
        <f t="shared" si="20"/>
        <v>0</v>
      </c>
      <c r="Y98">
        <f t="shared" si="20"/>
        <v>0</v>
      </c>
      <c r="Z98">
        <f t="shared" si="20"/>
        <v>0</v>
      </c>
      <c r="AA98">
        <f t="shared" si="20"/>
        <v>0</v>
      </c>
      <c r="AB98">
        <f t="shared" si="20"/>
        <v>0</v>
      </c>
      <c r="AC98">
        <f t="shared" si="20"/>
        <v>0</v>
      </c>
      <c r="AD98">
        <f t="shared" si="20"/>
        <v>0</v>
      </c>
      <c r="AE98">
        <f t="shared" si="20"/>
        <v>0</v>
      </c>
      <c r="AF98">
        <f t="shared" si="20"/>
        <v>0</v>
      </c>
      <c r="AG98">
        <f t="shared" si="20"/>
        <v>0</v>
      </c>
      <c r="AH98">
        <f t="shared" si="20"/>
        <v>0</v>
      </c>
      <c r="AI98">
        <f t="shared" si="20"/>
        <v>0</v>
      </c>
      <c r="AJ98">
        <f t="shared" si="20"/>
        <v>0</v>
      </c>
      <c r="AK98">
        <f t="shared" si="20"/>
        <v>0</v>
      </c>
      <c r="AL98">
        <f t="shared" si="12"/>
        <v>0</v>
      </c>
      <c r="AM98">
        <f t="shared" si="12"/>
        <v>0</v>
      </c>
      <c r="AN98">
        <f t="shared" si="12"/>
        <v>0</v>
      </c>
      <c r="AO98">
        <f t="shared" si="12"/>
        <v>0</v>
      </c>
    </row>
    <row r="99" spans="2:41" x14ac:dyDescent="0.25">
      <c r="B99" s="1">
        <v>42882</v>
      </c>
      <c r="C99">
        <f>Arkusz1!P98</f>
        <v>0</v>
      </c>
      <c r="F99">
        <f t="shared" si="19"/>
        <v>0</v>
      </c>
      <c r="G99">
        <f t="shared" si="21"/>
        <v>0</v>
      </c>
      <c r="H99">
        <f t="shared" si="21"/>
        <v>0</v>
      </c>
      <c r="I99">
        <f t="shared" si="21"/>
        <v>0</v>
      </c>
      <c r="J99">
        <f t="shared" si="21"/>
        <v>0</v>
      </c>
      <c r="K99">
        <f t="shared" si="21"/>
        <v>0</v>
      </c>
      <c r="L99">
        <f t="shared" si="21"/>
        <v>0</v>
      </c>
      <c r="M99">
        <f t="shared" si="21"/>
        <v>0</v>
      </c>
      <c r="N99">
        <f t="shared" si="21"/>
        <v>0</v>
      </c>
      <c r="O99">
        <f t="shared" si="21"/>
        <v>0</v>
      </c>
      <c r="P99">
        <f t="shared" si="21"/>
        <v>0</v>
      </c>
      <c r="Q99">
        <f t="shared" si="21"/>
        <v>0</v>
      </c>
      <c r="R99">
        <f t="shared" si="21"/>
        <v>0</v>
      </c>
      <c r="S99">
        <f t="shared" si="21"/>
        <v>0</v>
      </c>
      <c r="T99">
        <f t="shared" si="21"/>
        <v>0</v>
      </c>
      <c r="U99">
        <f t="shared" si="21"/>
        <v>0</v>
      </c>
      <c r="V99">
        <f t="shared" si="21"/>
        <v>0</v>
      </c>
      <c r="W99">
        <f t="shared" si="20"/>
        <v>0</v>
      </c>
      <c r="X99">
        <f t="shared" si="20"/>
        <v>0</v>
      </c>
      <c r="Y99">
        <f t="shared" si="20"/>
        <v>0</v>
      </c>
      <c r="Z99">
        <f t="shared" si="20"/>
        <v>0</v>
      </c>
      <c r="AA99">
        <f t="shared" si="20"/>
        <v>0</v>
      </c>
      <c r="AB99">
        <f t="shared" si="20"/>
        <v>0</v>
      </c>
      <c r="AC99">
        <f t="shared" si="20"/>
        <v>0</v>
      </c>
      <c r="AD99">
        <f t="shared" si="20"/>
        <v>0</v>
      </c>
      <c r="AE99">
        <f t="shared" si="20"/>
        <v>0</v>
      </c>
      <c r="AF99">
        <f t="shared" si="20"/>
        <v>0</v>
      </c>
      <c r="AG99">
        <f t="shared" si="20"/>
        <v>0</v>
      </c>
      <c r="AH99">
        <f t="shared" si="20"/>
        <v>0</v>
      </c>
      <c r="AI99">
        <f t="shared" si="20"/>
        <v>0</v>
      </c>
      <c r="AJ99">
        <f t="shared" si="20"/>
        <v>0</v>
      </c>
      <c r="AK99">
        <f t="shared" si="20"/>
        <v>0</v>
      </c>
      <c r="AL99">
        <f t="shared" si="12"/>
        <v>0</v>
      </c>
      <c r="AM99">
        <f t="shared" si="12"/>
        <v>0</v>
      </c>
      <c r="AN99">
        <f t="shared" si="12"/>
        <v>0</v>
      </c>
      <c r="AO99">
        <f t="shared" si="12"/>
        <v>0</v>
      </c>
    </row>
    <row r="100" spans="2:41" x14ac:dyDescent="0.25">
      <c r="B100" s="1">
        <v>42882</v>
      </c>
      <c r="C100">
        <f>Arkusz1!P99</f>
        <v>-68</v>
      </c>
      <c r="F100">
        <f t="shared" si="19"/>
        <v>0</v>
      </c>
      <c r="G100">
        <f t="shared" si="21"/>
        <v>0</v>
      </c>
      <c r="H100">
        <f t="shared" si="21"/>
        <v>0</v>
      </c>
      <c r="I100">
        <f t="shared" si="21"/>
        <v>0</v>
      </c>
      <c r="J100">
        <f t="shared" si="21"/>
        <v>0</v>
      </c>
      <c r="K100">
        <f t="shared" si="21"/>
        <v>0</v>
      </c>
      <c r="L100">
        <f t="shared" si="21"/>
        <v>0</v>
      </c>
      <c r="M100">
        <f t="shared" si="21"/>
        <v>0</v>
      </c>
      <c r="N100">
        <f t="shared" si="21"/>
        <v>0</v>
      </c>
      <c r="O100">
        <f t="shared" si="21"/>
        <v>0</v>
      </c>
      <c r="P100">
        <f t="shared" si="21"/>
        <v>0</v>
      </c>
      <c r="Q100">
        <f t="shared" si="21"/>
        <v>0</v>
      </c>
      <c r="R100">
        <f t="shared" si="21"/>
        <v>0</v>
      </c>
      <c r="S100">
        <f t="shared" si="21"/>
        <v>0</v>
      </c>
      <c r="T100">
        <f t="shared" si="21"/>
        <v>0</v>
      </c>
      <c r="U100">
        <f t="shared" si="21"/>
        <v>0</v>
      </c>
      <c r="V100">
        <f t="shared" si="21"/>
        <v>-68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ref="AL100:AO163" si="22">IF(AND(MONTH($B100)=MONTH(AL$4),YEAR($B100)=YEAR(AL$4)),$C100,0)</f>
        <v>0</v>
      </c>
      <c r="AM100">
        <f t="shared" si="22"/>
        <v>0</v>
      </c>
      <c r="AN100">
        <f t="shared" si="22"/>
        <v>0</v>
      </c>
      <c r="AO100">
        <f t="shared" si="22"/>
        <v>0</v>
      </c>
    </row>
    <row r="101" spans="2:41" x14ac:dyDescent="0.25">
      <c r="B101" s="1">
        <v>42882</v>
      </c>
      <c r="C101">
        <f>Arkusz1!P100</f>
        <v>0</v>
      </c>
      <c r="F101">
        <f t="shared" si="19"/>
        <v>0</v>
      </c>
      <c r="G101">
        <f t="shared" si="21"/>
        <v>0</v>
      </c>
      <c r="H101">
        <f t="shared" si="21"/>
        <v>0</v>
      </c>
      <c r="I101">
        <f t="shared" si="21"/>
        <v>0</v>
      </c>
      <c r="J101">
        <f t="shared" si="21"/>
        <v>0</v>
      </c>
      <c r="K101">
        <f t="shared" si="21"/>
        <v>0</v>
      </c>
      <c r="L101">
        <f t="shared" si="21"/>
        <v>0</v>
      </c>
      <c r="M101">
        <f t="shared" si="21"/>
        <v>0</v>
      </c>
      <c r="N101">
        <f t="shared" si="21"/>
        <v>0</v>
      </c>
      <c r="O101">
        <f t="shared" si="21"/>
        <v>0</v>
      </c>
      <c r="P101">
        <f t="shared" si="21"/>
        <v>0</v>
      </c>
      <c r="Q101">
        <f t="shared" si="21"/>
        <v>0</v>
      </c>
      <c r="R101">
        <f t="shared" si="21"/>
        <v>0</v>
      </c>
      <c r="S101">
        <f t="shared" si="21"/>
        <v>0</v>
      </c>
      <c r="T101">
        <f t="shared" si="21"/>
        <v>0</v>
      </c>
      <c r="U101">
        <f t="shared" si="21"/>
        <v>0</v>
      </c>
      <c r="V101">
        <f t="shared" ref="V101:AK116" si="23">IF(AND(MONTH($B101)=MONTH(V$4),YEAR($B101)=YEAR(V$4)),$C101,0)</f>
        <v>0</v>
      </c>
      <c r="W101">
        <f t="shared" si="23"/>
        <v>0</v>
      </c>
      <c r="X101">
        <f t="shared" si="23"/>
        <v>0</v>
      </c>
      <c r="Y101">
        <f t="shared" si="23"/>
        <v>0</v>
      </c>
      <c r="Z101">
        <f t="shared" si="23"/>
        <v>0</v>
      </c>
      <c r="AA101">
        <f t="shared" si="23"/>
        <v>0</v>
      </c>
      <c r="AB101">
        <f t="shared" si="23"/>
        <v>0</v>
      </c>
      <c r="AC101">
        <f t="shared" si="23"/>
        <v>0</v>
      </c>
      <c r="AD101">
        <f t="shared" si="23"/>
        <v>0</v>
      </c>
      <c r="AE101">
        <f t="shared" si="23"/>
        <v>0</v>
      </c>
      <c r="AF101">
        <f t="shared" si="23"/>
        <v>0</v>
      </c>
      <c r="AG101">
        <f t="shared" si="23"/>
        <v>0</v>
      </c>
      <c r="AH101">
        <f t="shared" si="23"/>
        <v>0</v>
      </c>
      <c r="AI101">
        <f t="shared" si="23"/>
        <v>0</v>
      </c>
      <c r="AJ101">
        <f t="shared" si="23"/>
        <v>0</v>
      </c>
      <c r="AK101">
        <f t="shared" si="23"/>
        <v>0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</row>
    <row r="102" spans="2:41" x14ac:dyDescent="0.25">
      <c r="B102" s="1">
        <v>42882</v>
      </c>
      <c r="C102">
        <f>Arkusz1!P101</f>
        <v>0</v>
      </c>
      <c r="F102">
        <f t="shared" si="19"/>
        <v>0</v>
      </c>
      <c r="G102">
        <f t="shared" ref="G102:V117" si="24">IF(AND(MONTH($B102)=MONTH(G$4),YEAR($B102)=YEAR(G$4)),$C102,0)</f>
        <v>0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0</v>
      </c>
      <c r="R102">
        <f t="shared" si="24"/>
        <v>0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3"/>
        <v>0</v>
      </c>
      <c r="X102">
        <f t="shared" si="23"/>
        <v>0</v>
      </c>
      <c r="Y102">
        <f t="shared" si="23"/>
        <v>0</v>
      </c>
      <c r="Z102">
        <f t="shared" si="23"/>
        <v>0</v>
      </c>
      <c r="AA102">
        <f t="shared" si="23"/>
        <v>0</v>
      </c>
      <c r="AB102">
        <f t="shared" si="23"/>
        <v>0</v>
      </c>
      <c r="AC102">
        <f t="shared" si="23"/>
        <v>0</v>
      </c>
      <c r="AD102">
        <f t="shared" si="23"/>
        <v>0</v>
      </c>
      <c r="AE102">
        <f t="shared" si="23"/>
        <v>0</v>
      </c>
      <c r="AF102">
        <f t="shared" si="23"/>
        <v>0</v>
      </c>
      <c r="AG102">
        <f t="shared" si="23"/>
        <v>0</v>
      </c>
      <c r="AH102">
        <f t="shared" si="23"/>
        <v>0</v>
      </c>
      <c r="AI102">
        <f t="shared" si="23"/>
        <v>0</v>
      </c>
      <c r="AJ102">
        <f t="shared" si="23"/>
        <v>0</v>
      </c>
      <c r="AK102">
        <f t="shared" si="23"/>
        <v>0</v>
      </c>
      <c r="AL102">
        <f t="shared" si="22"/>
        <v>0</v>
      </c>
      <c r="AM102">
        <f t="shared" si="22"/>
        <v>0</v>
      </c>
      <c r="AN102">
        <f t="shared" si="22"/>
        <v>0</v>
      </c>
      <c r="AO102">
        <f t="shared" si="22"/>
        <v>0</v>
      </c>
    </row>
    <row r="103" spans="2:41" x14ac:dyDescent="0.25">
      <c r="B103" s="1">
        <v>42882</v>
      </c>
      <c r="C103">
        <f>Arkusz1!P102</f>
        <v>0</v>
      </c>
      <c r="F103">
        <f t="shared" si="19"/>
        <v>0</v>
      </c>
      <c r="G103">
        <f t="shared" si="24"/>
        <v>0</v>
      </c>
      <c r="H103">
        <f t="shared" si="24"/>
        <v>0</v>
      </c>
      <c r="I103">
        <f t="shared" si="24"/>
        <v>0</v>
      </c>
      <c r="J103">
        <f t="shared" si="24"/>
        <v>0</v>
      </c>
      <c r="K103">
        <f t="shared" si="24"/>
        <v>0</v>
      </c>
      <c r="L103">
        <f t="shared" si="24"/>
        <v>0</v>
      </c>
      <c r="M103">
        <f t="shared" si="24"/>
        <v>0</v>
      </c>
      <c r="N103">
        <f t="shared" si="24"/>
        <v>0</v>
      </c>
      <c r="O103">
        <f t="shared" si="24"/>
        <v>0</v>
      </c>
      <c r="P103">
        <f t="shared" si="24"/>
        <v>0</v>
      </c>
      <c r="Q103">
        <f t="shared" si="24"/>
        <v>0</v>
      </c>
      <c r="R103">
        <f t="shared" si="24"/>
        <v>0</v>
      </c>
      <c r="S103">
        <f t="shared" si="24"/>
        <v>0</v>
      </c>
      <c r="T103">
        <f t="shared" si="24"/>
        <v>0</v>
      </c>
      <c r="U103">
        <f t="shared" si="24"/>
        <v>0</v>
      </c>
      <c r="V103">
        <f t="shared" si="24"/>
        <v>0</v>
      </c>
      <c r="W103">
        <f t="shared" si="23"/>
        <v>0</v>
      </c>
      <c r="X103">
        <f t="shared" si="23"/>
        <v>0</v>
      </c>
      <c r="Y103">
        <f t="shared" si="23"/>
        <v>0</v>
      </c>
      <c r="Z103">
        <f t="shared" si="23"/>
        <v>0</v>
      </c>
      <c r="AA103">
        <f t="shared" si="23"/>
        <v>0</v>
      </c>
      <c r="AB103">
        <f t="shared" si="23"/>
        <v>0</v>
      </c>
      <c r="AC103">
        <f t="shared" si="23"/>
        <v>0</v>
      </c>
      <c r="AD103">
        <f t="shared" si="23"/>
        <v>0</v>
      </c>
      <c r="AE103">
        <f t="shared" si="23"/>
        <v>0</v>
      </c>
      <c r="AF103">
        <f t="shared" si="23"/>
        <v>0</v>
      </c>
      <c r="AG103">
        <f t="shared" si="23"/>
        <v>0</v>
      </c>
      <c r="AH103">
        <f t="shared" si="23"/>
        <v>0</v>
      </c>
      <c r="AI103">
        <f t="shared" si="23"/>
        <v>0</v>
      </c>
      <c r="AJ103">
        <f t="shared" si="23"/>
        <v>0</v>
      </c>
      <c r="AK103">
        <f t="shared" si="23"/>
        <v>0</v>
      </c>
      <c r="AL103">
        <f t="shared" si="22"/>
        <v>0</v>
      </c>
      <c r="AM103">
        <f t="shared" si="22"/>
        <v>0</v>
      </c>
      <c r="AN103">
        <f t="shared" si="22"/>
        <v>0</v>
      </c>
      <c r="AO103">
        <f t="shared" si="22"/>
        <v>0</v>
      </c>
    </row>
    <row r="104" spans="2:41" x14ac:dyDescent="0.25">
      <c r="B104" s="1">
        <v>42904</v>
      </c>
      <c r="C104">
        <f>Arkusz1!P103</f>
        <v>0</v>
      </c>
      <c r="F104">
        <f t="shared" si="19"/>
        <v>0</v>
      </c>
      <c r="G104">
        <f t="shared" si="24"/>
        <v>0</v>
      </c>
      <c r="H104">
        <f t="shared" si="24"/>
        <v>0</v>
      </c>
      <c r="I104">
        <f t="shared" si="24"/>
        <v>0</v>
      </c>
      <c r="J104">
        <f t="shared" si="24"/>
        <v>0</v>
      </c>
      <c r="K104">
        <f t="shared" si="24"/>
        <v>0</v>
      </c>
      <c r="L104">
        <f t="shared" si="24"/>
        <v>0</v>
      </c>
      <c r="M104">
        <f t="shared" si="24"/>
        <v>0</v>
      </c>
      <c r="N104">
        <f t="shared" si="24"/>
        <v>0</v>
      </c>
      <c r="O104">
        <f t="shared" si="24"/>
        <v>0</v>
      </c>
      <c r="P104">
        <f t="shared" si="24"/>
        <v>0</v>
      </c>
      <c r="Q104">
        <f t="shared" si="24"/>
        <v>0</v>
      </c>
      <c r="R104">
        <f t="shared" si="24"/>
        <v>0</v>
      </c>
      <c r="S104">
        <f t="shared" si="24"/>
        <v>0</v>
      </c>
      <c r="T104">
        <f t="shared" si="24"/>
        <v>0</v>
      </c>
      <c r="U104">
        <f t="shared" si="24"/>
        <v>0</v>
      </c>
      <c r="V104">
        <f t="shared" si="24"/>
        <v>0</v>
      </c>
      <c r="W104">
        <f t="shared" si="23"/>
        <v>0</v>
      </c>
      <c r="X104">
        <f t="shared" si="23"/>
        <v>0</v>
      </c>
      <c r="Y104">
        <f t="shared" si="23"/>
        <v>0</v>
      </c>
      <c r="Z104">
        <f t="shared" si="23"/>
        <v>0</v>
      </c>
      <c r="AA104">
        <f t="shared" si="23"/>
        <v>0</v>
      </c>
      <c r="AB104">
        <f t="shared" si="23"/>
        <v>0</v>
      </c>
      <c r="AC104">
        <f t="shared" si="23"/>
        <v>0</v>
      </c>
      <c r="AD104">
        <f t="shared" si="23"/>
        <v>0</v>
      </c>
      <c r="AE104">
        <f t="shared" si="23"/>
        <v>0</v>
      </c>
      <c r="AF104">
        <f t="shared" si="23"/>
        <v>0</v>
      </c>
      <c r="AG104">
        <f t="shared" si="23"/>
        <v>0</v>
      </c>
      <c r="AH104">
        <f t="shared" si="23"/>
        <v>0</v>
      </c>
      <c r="AI104">
        <f t="shared" si="23"/>
        <v>0</v>
      </c>
      <c r="AJ104">
        <f t="shared" si="23"/>
        <v>0</v>
      </c>
      <c r="AK104">
        <f t="shared" si="23"/>
        <v>0</v>
      </c>
      <c r="AL104">
        <f t="shared" si="22"/>
        <v>0</v>
      </c>
      <c r="AM104">
        <f t="shared" si="22"/>
        <v>0</v>
      </c>
      <c r="AN104">
        <f t="shared" si="22"/>
        <v>0</v>
      </c>
      <c r="AO104">
        <f t="shared" si="22"/>
        <v>0</v>
      </c>
    </row>
    <row r="105" spans="2:41" x14ac:dyDescent="0.25">
      <c r="B105" s="1">
        <v>42904</v>
      </c>
      <c r="C105">
        <f>Arkusz1!P104</f>
        <v>0</v>
      </c>
      <c r="F105">
        <f t="shared" si="19"/>
        <v>0</v>
      </c>
      <c r="G105">
        <f t="shared" si="24"/>
        <v>0</v>
      </c>
      <c r="H105">
        <f t="shared" si="24"/>
        <v>0</v>
      </c>
      <c r="I105">
        <f t="shared" si="24"/>
        <v>0</v>
      </c>
      <c r="J105">
        <f t="shared" si="24"/>
        <v>0</v>
      </c>
      <c r="K105">
        <f t="shared" si="24"/>
        <v>0</v>
      </c>
      <c r="L105">
        <f t="shared" si="24"/>
        <v>0</v>
      </c>
      <c r="M105">
        <f t="shared" si="24"/>
        <v>0</v>
      </c>
      <c r="N105">
        <f t="shared" si="24"/>
        <v>0</v>
      </c>
      <c r="O105">
        <f t="shared" si="24"/>
        <v>0</v>
      </c>
      <c r="P105">
        <f t="shared" si="24"/>
        <v>0</v>
      </c>
      <c r="Q105">
        <f t="shared" si="24"/>
        <v>0</v>
      </c>
      <c r="R105">
        <f t="shared" si="24"/>
        <v>0</v>
      </c>
      <c r="S105">
        <f t="shared" si="24"/>
        <v>0</v>
      </c>
      <c r="T105">
        <f t="shared" si="24"/>
        <v>0</v>
      </c>
      <c r="U105">
        <f t="shared" si="24"/>
        <v>0</v>
      </c>
      <c r="V105">
        <f t="shared" si="24"/>
        <v>0</v>
      </c>
      <c r="W105">
        <f t="shared" si="23"/>
        <v>0</v>
      </c>
      <c r="X105">
        <f t="shared" si="23"/>
        <v>0</v>
      </c>
      <c r="Y105">
        <f t="shared" si="23"/>
        <v>0</v>
      </c>
      <c r="Z105">
        <f t="shared" si="23"/>
        <v>0</v>
      </c>
      <c r="AA105">
        <f t="shared" si="23"/>
        <v>0</v>
      </c>
      <c r="AB105">
        <f t="shared" si="23"/>
        <v>0</v>
      </c>
      <c r="AC105">
        <f t="shared" si="23"/>
        <v>0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3"/>
        <v>0</v>
      </c>
      <c r="AH105">
        <f t="shared" si="23"/>
        <v>0</v>
      </c>
      <c r="AI105">
        <f t="shared" si="23"/>
        <v>0</v>
      </c>
      <c r="AJ105">
        <f t="shared" si="23"/>
        <v>0</v>
      </c>
      <c r="AK105">
        <f t="shared" si="23"/>
        <v>0</v>
      </c>
      <c r="AL105">
        <f t="shared" si="22"/>
        <v>0</v>
      </c>
      <c r="AM105">
        <f t="shared" si="22"/>
        <v>0</v>
      </c>
      <c r="AN105">
        <f t="shared" si="22"/>
        <v>0</v>
      </c>
      <c r="AO105">
        <f t="shared" si="22"/>
        <v>0</v>
      </c>
    </row>
    <row r="106" spans="2:41" x14ac:dyDescent="0.25">
      <c r="B106" s="1">
        <v>42904</v>
      </c>
      <c r="C106">
        <f>Arkusz1!P105</f>
        <v>0</v>
      </c>
      <c r="F106">
        <f t="shared" si="19"/>
        <v>0</v>
      </c>
      <c r="G106">
        <f t="shared" si="24"/>
        <v>0</v>
      </c>
      <c r="H106">
        <f t="shared" si="24"/>
        <v>0</v>
      </c>
      <c r="I106">
        <f t="shared" si="24"/>
        <v>0</v>
      </c>
      <c r="J106">
        <f t="shared" si="24"/>
        <v>0</v>
      </c>
      <c r="K106">
        <f t="shared" si="24"/>
        <v>0</v>
      </c>
      <c r="L106">
        <f t="shared" si="24"/>
        <v>0</v>
      </c>
      <c r="M106">
        <f t="shared" si="24"/>
        <v>0</v>
      </c>
      <c r="N106">
        <f t="shared" si="24"/>
        <v>0</v>
      </c>
      <c r="O106">
        <f t="shared" si="24"/>
        <v>0</v>
      </c>
      <c r="P106">
        <f t="shared" si="24"/>
        <v>0</v>
      </c>
      <c r="Q106">
        <f t="shared" si="24"/>
        <v>0</v>
      </c>
      <c r="R106">
        <f t="shared" si="24"/>
        <v>0</v>
      </c>
      <c r="S106">
        <f t="shared" si="24"/>
        <v>0</v>
      </c>
      <c r="T106">
        <f t="shared" si="24"/>
        <v>0</v>
      </c>
      <c r="U106">
        <f t="shared" si="24"/>
        <v>0</v>
      </c>
      <c r="V106">
        <f t="shared" si="24"/>
        <v>0</v>
      </c>
      <c r="W106">
        <f t="shared" si="23"/>
        <v>0</v>
      </c>
      <c r="X106">
        <f t="shared" si="23"/>
        <v>0</v>
      </c>
      <c r="Y106">
        <f t="shared" si="23"/>
        <v>0</v>
      </c>
      <c r="Z106">
        <f t="shared" si="23"/>
        <v>0</v>
      </c>
      <c r="AA106">
        <f t="shared" si="23"/>
        <v>0</v>
      </c>
      <c r="AB106">
        <f t="shared" si="23"/>
        <v>0</v>
      </c>
      <c r="AC106">
        <f t="shared" si="23"/>
        <v>0</v>
      </c>
      <c r="AD106">
        <f t="shared" si="23"/>
        <v>0</v>
      </c>
      <c r="AE106">
        <f t="shared" si="23"/>
        <v>0</v>
      </c>
      <c r="AF106">
        <f t="shared" si="23"/>
        <v>0</v>
      </c>
      <c r="AG106">
        <f t="shared" si="23"/>
        <v>0</v>
      </c>
      <c r="AH106">
        <f t="shared" si="23"/>
        <v>0</v>
      </c>
      <c r="AI106">
        <f t="shared" si="23"/>
        <v>0</v>
      </c>
      <c r="AJ106">
        <f t="shared" si="23"/>
        <v>0</v>
      </c>
      <c r="AK106">
        <f t="shared" si="23"/>
        <v>0</v>
      </c>
      <c r="AL106">
        <f t="shared" si="22"/>
        <v>0</v>
      </c>
      <c r="AM106">
        <f t="shared" si="22"/>
        <v>0</v>
      </c>
      <c r="AN106">
        <f t="shared" si="22"/>
        <v>0</v>
      </c>
      <c r="AO106">
        <f t="shared" si="22"/>
        <v>0</v>
      </c>
    </row>
    <row r="107" spans="2:41" x14ac:dyDescent="0.25">
      <c r="B107" s="1">
        <v>42904</v>
      </c>
      <c r="C107">
        <f>Arkusz1!P106</f>
        <v>8</v>
      </c>
      <c r="F107">
        <f t="shared" si="19"/>
        <v>0</v>
      </c>
      <c r="G107">
        <f t="shared" si="24"/>
        <v>0</v>
      </c>
      <c r="H107">
        <f t="shared" si="24"/>
        <v>0</v>
      </c>
      <c r="I107">
        <f t="shared" si="24"/>
        <v>0</v>
      </c>
      <c r="J107">
        <f t="shared" si="24"/>
        <v>0</v>
      </c>
      <c r="K107">
        <f t="shared" si="24"/>
        <v>0</v>
      </c>
      <c r="L107">
        <f t="shared" si="24"/>
        <v>0</v>
      </c>
      <c r="M107">
        <f t="shared" si="24"/>
        <v>0</v>
      </c>
      <c r="N107">
        <f t="shared" si="24"/>
        <v>0</v>
      </c>
      <c r="O107">
        <f t="shared" si="24"/>
        <v>0</v>
      </c>
      <c r="P107">
        <f t="shared" si="24"/>
        <v>0</v>
      </c>
      <c r="Q107">
        <f t="shared" si="24"/>
        <v>0</v>
      </c>
      <c r="R107">
        <f t="shared" si="24"/>
        <v>0</v>
      </c>
      <c r="S107">
        <f t="shared" si="24"/>
        <v>0</v>
      </c>
      <c r="T107">
        <f t="shared" si="24"/>
        <v>0</v>
      </c>
      <c r="U107">
        <f t="shared" si="24"/>
        <v>0</v>
      </c>
      <c r="V107">
        <f t="shared" si="24"/>
        <v>0</v>
      </c>
      <c r="W107">
        <f t="shared" si="23"/>
        <v>8</v>
      </c>
      <c r="X107">
        <f t="shared" si="23"/>
        <v>0</v>
      </c>
      <c r="Y107">
        <f t="shared" si="23"/>
        <v>0</v>
      </c>
      <c r="Z107">
        <f t="shared" si="23"/>
        <v>0</v>
      </c>
      <c r="AA107">
        <f t="shared" si="23"/>
        <v>0</v>
      </c>
      <c r="AB107">
        <f t="shared" si="23"/>
        <v>0</v>
      </c>
      <c r="AC107">
        <f t="shared" si="23"/>
        <v>0</v>
      </c>
      <c r="AD107">
        <f t="shared" si="23"/>
        <v>0</v>
      </c>
      <c r="AE107">
        <f t="shared" si="23"/>
        <v>0</v>
      </c>
      <c r="AF107">
        <f t="shared" si="23"/>
        <v>0</v>
      </c>
      <c r="AG107">
        <f t="shared" si="23"/>
        <v>0</v>
      </c>
      <c r="AH107">
        <f t="shared" si="23"/>
        <v>0</v>
      </c>
      <c r="AI107">
        <f t="shared" si="23"/>
        <v>0</v>
      </c>
      <c r="AJ107">
        <f t="shared" si="23"/>
        <v>0</v>
      </c>
      <c r="AK107">
        <f t="shared" si="23"/>
        <v>0</v>
      </c>
      <c r="AL107">
        <f t="shared" si="22"/>
        <v>0</v>
      </c>
      <c r="AM107">
        <f t="shared" si="22"/>
        <v>0</v>
      </c>
      <c r="AN107">
        <f t="shared" si="22"/>
        <v>0</v>
      </c>
      <c r="AO107">
        <f t="shared" si="22"/>
        <v>0</v>
      </c>
    </row>
    <row r="108" spans="2:41" x14ac:dyDescent="0.25">
      <c r="B108" s="1">
        <v>42904</v>
      </c>
      <c r="C108">
        <f>Arkusz1!P107</f>
        <v>0</v>
      </c>
      <c r="F108">
        <f t="shared" si="19"/>
        <v>0</v>
      </c>
      <c r="G108">
        <f t="shared" si="24"/>
        <v>0</v>
      </c>
      <c r="H108">
        <f t="shared" si="24"/>
        <v>0</v>
      </c>
      <c r="I108">
        <f t="shared" si="24"/>
        <v>0</v>
      </c>
      <c r="J108">
        <f t="shared" si="24"/>
        <v>0</v>
      </c>
      <c r="K108">
        <f t="shared" si="24"/>
        <v>0</v>
      </c>
      <c r="L108">
        <f t="shared" si="24"/>
        <v>0</v>
      </c>
      <c r="M108">
        <f t="shared" si="24"/>
        <v>0</v>
      </c>
      <c r="N108">
        <f t="shared" si="24"/>
        <v>0</v>
      </c>
      <c r="O108">
        <f t="shared" si="24"/>
        <v>0</v>
      </c>
      <c r="P108">
        <f t="shared" si="24"/>
        <v>0</v>
      </c>
      <c r="Q108">
        <f t="shared" si="24"/>
        <v>0</v>
      </c>
      <c r="R108">
        <f t="shared" si="24"/>
        <v>0</v>
      </c>
      <c r="S108">
        <f t="shared" si="24"/>
        <v>0</v>
      </c>
      <c r="T108">
        <f t="shared" si="24"/>
        <v>0</v>
      </c>
      <c r="U108">
        <f t="shared" si="24"/>
        <v>0</v>
      </c>
      <c r="V108">
        <f t="shared" si="24"/>
        <v>0</v>
      </c>
      <c r="W108">
        <f t="shared" si="23"/>
        <v>0</v>
      </c>
      <c r="X108">
        <f t="shared" si="23"/>
        <v>0</v>
      </c>
      <c r="Y108">
        <f t="shared" si="23"/>
        <v>0</v>
      </c>
      <c r="Z108">
        <f t="shared" si="23"/>
        <v>0</v>
      </c>
      <c r="AA108">
        <f t="shared" si="23"/>
        <v>0</v>
      </c>
      <c r="AB108">
        <f t="shared" si="23"/>
        <v>0</v>
      </c>
      <c r="AC108">
        <f t="shared" si="23"/>
        <v>0</v>
      </c>
      <c r="AD108">
        <f t="shared" si="23"/>
        <v>0</v>
      </c>
      <c r="AE108">
        <f t="shared" si="23"/>
        <v>0</v>
      </c>
      <c r="AF108">
        <f t="shared" si="23"/>
        <v>0</v>
      </c>
      <c r="AG108">
        <f t="shared" si="23"/>
        <v>0</v>
      </c>
      <c r="AH108">
        <f t="shared" si="23"/>
        <v>0</v>
      </c>
      <c r="AI108">
        <f t="shared" si="23"/>
        <v>0</v>
      </c>
      <c r="AJ108">
        <f t="shared" si="23"/>
        <v>0</v>
      </c>
      <c r="AK108">
        <f t="shared" si="23"/>
        <v>0</v>
      </c>
      <c r="AL108">
        <f t="shared" si="22"/>
        <v>0</v>
      </c>
      <c r="AM108">
        <f t="shared" si="22"/>
        <v>0</v>
      </c>
      <c r="AN108">
        <f t="shared" si="22"/>
        <v>0</v>
      </c>
      <c r="AO108">
        <f t="shared" si="22"/>
        <v>0</v>
      </c>
    </row>
    <row r="109" spans="2:41" x14ac:dyDescent="0.25">
      <c r="B109" s="1">
        <v>42929</v>
      </c>
      <c r="C109">
        <f>Arkusz1!P108</f>
        <v>0</v>
      </c>
      <c r="F109">
        <f t="shared" si="19"/>
        <v>0</v>
      </c>
      <c r="G109">
        <f t="shared" si="24"/>
        <v>0</v>
      </c>
      <c r="H109">
        <f t="shared" si="24"/>
        <v>0</v>
      </c>
      <c r="I109">
        <f t="shared" si="24"/>
        <v>0</v>
      </c>
      <c r="J109">
        <f t="shared" si="24"/>
        <v>0</v>
      </c>
      <c r="K109">
        <f t="shared" si="24"/>
        <v>0</v>
      </c>
      <c r="L109">
        <f t="shared" si="24"/>
        <v>0</v>
      </c>
      <c r="M109">
        <f t="shared" si="24"/>
        <v>0</v>
      </c>
      <c r="N109">
        <f t="shared" si="24"/>
        <v>0</v>
      </c>
      <c r="O109">
        <f t="shared" si="24"/>
        <v>0</v>
      </c>
      <c r="P109">
        <f t="shared" si="24"/>
        <v>0</v>
      </c>
      <c r="Q109">
        <f t="shared" si="24"/>
        <v>0</v>
      </c>
      <c r="R109">
        <f t="shared" si="24"/>
        <v>0</v>
      </c>
      <c r="S109">
        <f t="shared" si="24"/>
        <v>0</v>
      </c>
      <c r="T109">
        <f t="shared" si="24"/>
        <v>0</v>
      </c>
      <c r="U109">
        <f t="shared" si="24"/>
        <v>0</v>
      </c>
      <c r="V109">
        <f t="shared" si="24"/>
        <v>0</v>
      </c>
      <c r="W109">
        <f t="shared" si="23"/>
        <v>0</v>
      </c>
      <c r="X109">
        <f t="shared" si="23"/>
        <v>0</v>
      </c>
      <c r="Y109">
        <f t="shared" si="23"/>
        <v>0</v>
      </c>
      <c r="Z109">
        <f t="shared" si="23"/>
        <v>0</v>
      </c>
      <c r="AA109">
        <f t="shared" si="23"/>
        <v>0</v>
      </c>
      <c r="AB109">
        <f t="shared" si="23"/>
        <v>0</v>
      </c>
      <c r="AC109">
        <f t="shared" si="23"/>
        <v>0</v>
      </c>
      <c r="AD109">
        <f t="shared" si="23"/>
        <v>0</v>
      </c>
      <c r="AE109">
        <f t="shared" si="23"/>
        <v>0</v>
      </c>
      <c r="AF109">
        <f t="shared" si="23"/>
        <v>0</v>
      </c>
      <c r="AG109">
        <f t="shared" si="23"/>
        <v>0</v>
      </c>
      <c r="AH109">
        <f t="shared" si="23"/>
        <v>0</v>
      </c>
      <c r="AI109">
        <f t="shared" si="23"/>
        <v>0</v>
      </c>
      <c r="AJ109">
        <f t="shared" si="23"/>
        <v>0</v>
      </c>
      <c r="AK109">
        <f t="shared" si="23"/>
        <v>0</v>
      </c>
      <c r="AL109">
        <f t="shared" si="22"/>
        <v>0</v>
      </c>
      <c r="AM109">
        <f t="shared" si="22"/>
        <v>0</v>
      </c>
      <c r="AN109">
        <f t="shared" si="22"/>
        <v>0</v>
      </c>
      <c r="AO109">
        <f t="shared" si="22"/>
        <v>0</v>
      </c>
    </row>
    <row r="110" spans="2:41" x14ac:dyDescent="0.25">
      <c r="B110" s="1">
        <v>42929</v>
      </c>
      <c r="C110">
        <f>Arkusz1!P109</f>
        <v>0</v>
      </c>
      <c r="F110">
        <f t="shared" si="19"/>
        <v>0</v>
      </c>
      <c r="G110">
        <f t="shared" si="24"/>
        <v>0</v>
      </c>
      <c r="H110">
        <f t="shared" si="24"/>
        <v>0</v>
      </c>
      <c r="I110">
        <f t="shared" si="24"/>
        <v>0</v>
      </c>
      <c r="J110">
        <f t="shared" si="24"/>
        <v>0</v>
      </c>
      <c r="K110">
        <f t="shared" si="24"/>
        <v>0</v>
      </c>
      <c r="L110">
        <f t="shared" si="24"/>
        <v>0</v>
      </c>
      <c r="M110">
        <f t="shared" si="24"/>
        <v>0</v>
      </c>
      <c r="N110">
        <f t="shared" si="24"/>
        <v>0</v>
      </c>
      <c r="O110">
        <f t="shared" si="24"/>
        <v>0</v>
      </c>
      <c r="P110">
        <f t="shared" si="24"/>
        <v>0</v>
      </c>
      <c r="Q110">
        <f t="shared" si="24"/>
        <v>0</v>
      </c>
      <c r="R110">
        <f t="shared" si="24"/>
        <v>0</v>
      </c>
      <c r="S110">
        <f t="shared" si="24"/>
        <v>0</v>
      </c>
      <c r="T110">
        <f t="shared" si="24"/>
        <v>0</v>
      </c>
      <c r="U110">
        <f t="shared" si="24"/>
        <v>0</v>
      </c>
      <c r="V110">
        <f t="shared" si="24"/>
        <v>0</v>
      </c>
      <c r="W110">
        <f t="shared" si="23"/>
        <v>0</v>
      </c>
      <c r="X110">
        <f t="shared" si="23"/>
        <v>0</v>
      </c>
      <c r="Y110">
        <f t="shared" si="23"/>
        <v>0</v>
      </c>
      <c r="Z110">
        <f t="shared" si="23"/>
        <v>0</v>
      </c>
      <c r="AA110">
        <f t="shared" si="23"/>
        <v>0</v>
      </c>
      <c r="AB110">
        <f t="shared" si="23"/>
        <v>0</v>
      </c>
      <c r="AC110">
        <f t="shared" si="23"/>
        <v>0</v>
      </c>
      <c r="AD110">
        <f t="shared" si="23"/>
        <v>0</v>
      </c>
      <c r="AE110">
        <f t="shared" si="23"/>
        <v>0</v>
      </c>
      <c r="AF110">
        <f t="shared" si="23"/>
        <v>0</v>
      </c>
      <c r="AG110">
        <f t="shared" si="23"/>
        <v>0</v>
      </c>
      <c r="AH110">
        <f t="shared" si="23"/>
        <v>0</v>
      </c>
      <c r="AI110">
        <f t="shared" si="23"/>
        <v>0</v>
      </c>
      <c r="AJ110">
        <f t="shared" si="23"/>
        <v>0</v>
      </c>
      <c r="AK110">
        <f t="shared" si="23"/>
        <v>0</v>
      </c>
      <c r="AL110">
        <f t="shared" si="22"/>
        <v>0</v>
      </c>
      <c r="AM110">
        <f t="shared" si="22"/>
        <v>0</v>
      </c>
      <c r="AN110">
        <f t="shared" si="22"/>
        <v>0</v>
      </c>
      <c r="AO110">
        <f t="shared" si="22"/>
        <v>0</v>
      </c>
    </row>
    <row r="111" spans="2:41" x14ac:dyDescent="0.25">
      <c r="B111" s="1">
        <v>42942</v>
      </c>
      <c r="C111">
        <f>Arkusz1!P110</f>
        <v>0</v>
      </c>
      <c r="F111">
        <f t="shared" si="19"/>
        <v>0</v>
      </c>
      <c r="G111">
        <f t="shared" si="24"/>
        <v>0</v>
      </c>
      <c r="H111">
        <f t="shared" si="24"/>
        <v>0</v>
      </c>
      <c r="I111">
        <f t="shared" si="24"/>
        <v>0</v>
      </c>
      <c r="J111">
        <f t="shared" si="24"/>
        <v>0</v>
      </c>
      <c r="K111">
        <f t="shared" si="24"/>
        <v>0</v>
      </c>
      <c r="L111">
        <f t="shared" si="24"/>
        <v>0</v>
      </c>
      <c r="M111">
        <f t="shared" si="24"/>
        <v>0</v>
      </c>
      <c r="N111">
        <f t="shared" si="24"/>
        <v>0</v>
      </c>
      <c r="O111">
        <f t="shared" si="24"/>
        <v>0</v>
      </c>
      <c r="P111">
        <f t="shared" si="24"/>
        <v>0</v>
      </c>
      <c r="Q111">
        <f t="shared" si="24"/>
        <v>0</v>
      </c>
      <c r="R111">
        <f t="shared" si="24"/>
        <v>0</v>
      </c>
      <c r="S111">
        <f t="shared" si="24"/>
        <v>0</v>
      </c>
      <c r="T111">
        <f t="shared" si="24"/>
        <v>0</v>
      </c>
      <c r="U111">
        <f t="shared" si="24"/>
        <v>0</v>
      </c>
      <c r="V111">
        <f t="shared" si="24"/>
        <v>0</v>
      </c>
      <c r="W111">
        <f t="shared" si="23"/>
        <v>0</v>
      </c>
      <c r="X111">
        <f t="shared" si="23"/>
        <v>0</v>
      </c>
      <c r="Y111">
        <f t="shared" si="23"/>
        <v>0</v>
      </c>
      <c r="Z111">
        <f t="shared" si="23"/>
        <v>0</v>
      </c>
      <c r="AA111">
        <f t="shared" si="23"/>
        <v>0</v>
      </c>
      <c r="AB111">
        <f t="shared" si="23"/>
        <v>0</v>
      </c>
      <c r="AC111">
        <f t="shared" si="23"/>
        <v>0</v>
      </c>
      <c r="AD111">
        <f t="shared" si="23"/>
        <v>0</v>
      </c>
      <c r="AE111">
        <f t="shared" si="23"/>
        <v>0</v>
      </c>
      <c r="AF111">
        <f t="shared" si="23"/>
        <v>0</v>
      </c>
      <c r="AG111">
        <f t="shared" si="23"/>
        <v>0</v>
      </c>
      <c r="AH111">
        <f t="shared" si="23"/>
        <v>0</v>
      </c>
      <c r="AI111">
        <f t="shared" si="23"/>
        <v>0</v>
      </c>
      <c r="AJ111">
        <f t="shared" si="23"/>
        <v>0</v>
      </c>
      <c r="AK111">
        <f t="shared" si="23"/>
        <v>0</v>
      </c>
      <c r="AL111">
        <f t="shared" si="22"/>
        <v>0</v>
      </c>
      <c r="AM111">
        <f t="shared" si="22"/>
        <v>0</v>
      </c>
      <c r="AN111">
        <f t="shared" si="22"/>
        <v>0</v>
      </c>
      <c r="AO111">
        <f t="shared" si="22"/>
        <v>0</v>
      </c>
    </row>
    <row r="112" spans="2:41" x14ac:dyDescent="0.25">
      <c r="B112" s="1">
        <v>42942</v>
      </c>
      <c r="C112">
        <f>Arkusz1!P111</f>
        <v>0</v>
      </c>
      <c r="F112">
        <f t="shared" si="19"/>
        <v>0</v>
      </c>
      <c r="G112">
        <f t="shared" si="24"/>
        <v>0</v>
      </c>
      <c r="H112">
        <f t="shared" si="24"/>
        <v>0</v>
      </c>
      <c r="I112">
        <f t="shared" si="24"/>
        <v>0</v>
      </c>
      <c r="J112">
        <f t="shared" si="24"/>
        <v>0</v>
      </c>
      <c r="K112">
        <f t="shared" si="24"/>
        <v>0</v>
      </c>
      <c r="L112">
        <f t="shared" si="24"/>
        <v>0</v>
      </c>
      <c r="M112">
        <f t="shared" si="24"/>
        <v>0</v>
      </c>
      <c r="N112">
        <f t="shared" si="24"/>
        <v>0</v>
      </c>
      <c r="O112">
        <f t="shared" si="24"/>
        <v>0</v>
      </c>
      <c r="P112">
        <f t="shared" si="24"/>
        <v>0</v>
      </c>
      <c r="Q112">
        <f t="shared" si="24"/>
        <v>0</v>
      </c>
      <c r="R112">
        <f t="shared" si="24"/>
        <v>0</v>
      </c>
      <c r="S112">
        <f t="shared" si="24"/>
        <v>0</v>
      </c>
      <c r="T112">
        <f t="shared" si="24"/>
        <v>0</v>
      </c>
      <c r="U112">
        <f t="shared" si="24"/>
        <v>0</v>
      </c>
      <c r="V112">
        <f t="shared" si="24"/>
        <v>0</v>
      </c>
      <c r="W112">
        <f t="shared" si="23"/>
        <v>0</v>
      </c>
      <c r="X112">
        <f t="shared" si="23"/>
        <v>0</v>
      </c>
      <c r="Y112">
        <f t="shared" si="23"/>
        <v>0</v>
      </c>
      <c r="Z112">
        <f t="shared" si="23"/>
        <v>0</v>
      </c>
      <c r="AA112">
        <f t="shared" si="23"/>
        <v>0</v>
      </c>
      <c r="AB112">
        <f t="shared" si="23"/>
        <v>0</v>
      </c>
      <c r="AC112">
        <f t="shared" si="23"/>
        <v>0</v>
      </c>
      <c r="AD112">
        <f t="shared" si="23"/>
        <v>0</v>
      </c>
      <c r="AE112">
        <f t="shared" si="23"/>
        <v>0</v>
      </c>
      <c r="AF112">
        <f t="shared" si="23"/>
        <v>0</v>
      </c>
      <c r="AG112">
        <f t="shared" si="23"/>
        <v>0</v>
      </c>
      <c r="AH112">
        <f t="shared" si="23"/>
        <v>0</v>
      </c>
      <c r="AI112">
        <f t="shared" si="23"/>
        <v>0</v>
      </c>
      <c r="AJ112">
        <f t="shared" si="23"/>
        <v>0</v>
      </c>
      <c r="AK112">
        <f t="shared" si="23"/>
        <v>0</v>
      </c>
      <c r="AL112">
        <f t="shared" si="22"/>
        <v>0</v>
      </c>
      <c r="AM112">
        <f t="shared" si="22"/>
        <v>0</v>
      </c>
      <c r="AN112">
        <f t="shared" si="22"/>
        <v>0</v>
      </c>
      <c r="AO112">
        <f t="shared" si="22"/>
        <v>0</v>
      </c>
    </row>
    <row r="113" spans="2:41" x14ac:dyDescent="0.25">
      <c r="B113" s="1">
        <v>42942</v>
      </c>
      <c r="C113">
        <f>Arkusz1!P112</f>
        <v>0</v>
      </c>
      <c r="F113">
        <f t="shared" si="19"/>
        <v>0</v>
      </c>
      <c r="G113">
        <f t="shared" si="24"/>
        <v>0</v>
      </c>
      <c r="H113">
        <f t="shared" si="24"/>
        <v>0</v>
      </c>
      <c r="I113">
        <f t="shared" si="24"/>
        <v>0</v>
      </c>
      <c r="J113">
        <f t="shared" si="24"/>
        <v>0</v>
      </c>
      <c r="K113">
        <f t="shared" si="24"/>
        <v>0</v>
      </c>
      <c r="L113">
        <f t="shared" si="24"/>
        <v>0</v>
      </c>
      <c r="M113">
        <f t="shared" si="24"/>
        <v>0</v>
      </c>
      <c r="N113">
        <f t="shared" si="24"/>
        <v>0</v>
      </c>
      <c r="O113">
        <f t="shared" si="24"/>
        <v>0</v>
      </c>
      <c r="P113">
        <f t="shared" si="24"/>
        <v>0</v>
      </c>
      <c r="Q113">
        <f t="shared" si="24"/>
        <v>0</v>
      </c>
      <c r="R113">
        <f t="shared" si="24"/>
        <v>0</v>
      </c>
      <c r="S113">
        <f t="shared" si="24"/>
        <v>0</v>
      </c>
      <c r="T113">
        <f t="shared" si="24"/>
        <v>0</v>
      </c>
      <c r="U113">
        <f t="shared" si="24"/>
        <v>0</v>
      </c>
      <c r="V113">
        <f t="shared" si="24"/>
        <v>0</v>
      </c>
      <c r="W113">
        <f t="shared" si="23"/>
        <v>0</v>
      </c>
      <c r="X113">
        <f t="shared" si="23"/>
        <v>0</v>
      </c>
      <c r="Y113">
        <f t="shared" si="23"/>
        <v>0</v>
      </c>
      <c r="Z113">
        <f t="shared" si="23"/>
        <v>0</v>
      </c>
      <c r="AA113">
        <f t="shared" si="23"/>
        <v>0</v>
      </c>
      <c r="AB113">
        <f t="shared" si="23"/>
        <v>0</v>
      </c>
      <c r="AC113">
        <f t="shared" si="23"/>
        <v>0</v>
      </c>
      <c r="AD113">
        <f t="shared" si="23"/>
        <v>0</v>
      </c>
      <c r="AE113">
        <f t="shared" si="23"/>
        <v>0</v>
      </c>
      <c r="AF113">
        <f t="shared" si="23"/>
        <v>0</v>
      </c>
      <c r="AG113">
        <f t="shared" si="23"/>
        <v>0</v>
      </c>
      <c r="AH113">
        <f t="shared" si="23"/>
        <v>0</v>
      </c>
      <c r="AI113">
        <f t="shared" si="23"/>
        <v>0</v>
      </c>
      <c r="AJ113">
        <f t="shared" si="23"/>
        <v>0</v>
      </c>
      <c r="AK113">
        <f t="shared" si="23"/>
        <v>0</v>
      </c>
      <c r="AL113">
        <f t="shared" si="22"/>
        <v>0</v>
      </c>
      <c r="AM113">
        <f t="shared" si="22"/>
        <v>0</v>
      </c>
      <c r="AN113">
        <f t="shared" si="22"/>
        <v>0</v>
      </c>
      <c r="AO113">
        <f t="shared" si="22"/>
        <v>0</v>
      </c>
    </row>
    <row r="114" spans="2:41" x14ac:dyDescent="0.25">
      <c r="B114" s="1">
        <v>42942</v>
      </c>
      <c r="C114">
        <f>Arkusz1!P113</f>
        <v>0</v>
      </c>
      <c r="F114">
        <f t="shared" si="19"/>
        <v>0</v>
      </c>
      <c r="G114">
        <f t="shared" si="24"/>
        <v>0</v>
      </c>
      <c r="H114">
        <f t="shared" si="24"/>
        <v>0</v>
      </c>
      <c r="I114">
        <f t="shared" si="24"/>
        <v>0</v>
      </c>
      <c r="J114">
        <f t="shared" si="24"/>
        <v>0</v>
      </c>
      <c r="K114">
        <f t="shared" si="24"/>
        <v>0</v>
      </c>
      <c r="L114">
        <f t="shared" si="24"/>
        <v>0</v>
      </c>
      <c r="M114">
        <f t="shared" si="24"/>
        <v>0</v>
      </c>
      <c r="N114">
        <f t="shared" si="24"/>
        <v>0</v>
      </c>
      <c r="O114">
        <f t="shared" si="24"/>
        <v>0</v>
      </c>
      <c r="P114">
        <f t="shared" si="24"/>
        <v>0</v>
      </c>
      <c r="Q114">
        <f t="shared" si="24"/>
        <v>0</v>
      </c>
      <c r="R114">
        <f t="shared" si="24"/>
        <v>0</v>
      </c>
      <c r="S114">
        <f t="shared" si="24"/>
        <v>0</v>
      </c>
      <c r="T114">
        <f t="shared" si="24"/>
        <v>0</v>
      </c>
      <c r="U114">
        <f t="shared" si="24"/>
        <v>0</v>
      </c>
      <c r="V114">
        <f t="shared" si="24"/>
        <v>0</v>
      </c>
      <c r="W114">
        <f t="shared" si="23"/>
        <v>0</v>
      </c>
      <c r="X114">
        <f t="shared" si="23"/>
        <v>0</v>
      </c>
      <c r="Y114">
        <f t="shared" si="23"/>
        <v>0</v>
      </c>
      <c r="Z114">
        <f t="shared" si="23"/>
        <v>0</v>
      </c>
      <c r="AA114">
        <f t="shared" si="23"/>
        <v>0</v>
      </c>
      <c r="AB114">
        <f t="shared" si="23"/>
        <v>0</v>
      </c>
      <c r="AC114">
        <f t="shared" si="23"/>
        <v>0</v>
      </c>
      <c r="AD114">
        <f t="shared" si="23"/>
        <v>0</v>
      </c>
      <c r="AE114">
        <f t="shared" si="23"/>
        <v>0</v>
      </c>
      <c r="AF114">
        <f t="shared" si="23"/>
        <v>0</v>
      </c>
      <c r="AG114">
        <f t="shared" si="23"/>
        <v>0</v>
      </c>
      <c r="AH114">
        <f t="shared" si="23"/>
        <v>0</v>
      </c>
      <c r="AI114">
        <f t="shared" si="23"/>
        <v>0</v>
      </c>
      <c r="AJ114">
        <f t="shared" si="23"/>
        <v>0</v>
      </c>
      <c r="AK114">
        <f t="shared" si="23"/>
        <v>0</v>
      </c>
      <c r="AL114">
        <f t="shared" si="22"/>
        <v>0</v>
      </c>
      <c r="AM114">
        <f t="shared" si="22"/>
        <v>0</v>
      </c>
      <c r="AN114">
        <f t="shared" si="22"/>
        <v>0</v>
      </c>
      <c r="AO114">
        <f t="shared" si="22"/>
        <v>0</v>
      </c>
    </row>
    <row r="115" spans="2:41" x14ac:dyDescent="0.25">
      <c r="B115" s="1">
        <v>42942</v>
      </c>
      <c r="C115">
        <f>Arkusz1!P114</f>
        <v>42</v>
      </c>
      <c r="F115">
        <f t="shared" si="19"/>
        <v>0</v>
      </c>
      <c r="G115">
        <f t="shared" si="24"/>
        <v>0</v>
      </c>
      <c r="H115">
        <f t="shared" si="24"/>
        <v>0</v>
      </c>
      <c r="I115">
        <f t="shared" si="24"/>
        <v>0</v>
      </c>
      <c r="J115">
        <f t="shared" si="24"/>
        <v>0</v>
      </c>
      <c r="K115">
        <f t="shared" si="24"/>
        <v>0</v>
      </c>
      <c r="L115">
        <f t="shared" si="24"/>
        <v>0</v>
      </c>
      <c r="M115">
        <f t="shared" si="24"/>
        <v>0</v>
      </c>
      <c r="N115">
        <f t="shared" si="24"/>
        <v>0</v>
      </c>
      <c r="O115">
        <f t="shared" si="24"/>
        <v>0</v>
      </c>
      <c r="P115">
        <f t="shared" si="24"/>
        <v>0</v>
      </c>
      <c r="Q115">
        <f t="shared" si="24"/>
        <v>0</v>
      </c>
      <c r="R115">
        <f t="shared" si="24"/>
        <v>0</v>
      </c>
      <c r="S115">
        <f t="shared" si="24"/>
        <v>0</v>
      </c>
      <c r="T115">
        <f t="shared" si="24"/>
        <v>0</v>
      </c>
      <c r="U115">
        <f t="shared" si="24"/>
        <v>0</v>
      </c>
      <c r="V115">
        <f t="shared" si="24"/>
        <v>0</v>
      </c>
      <c r="W115">
        <f t="shared" si="23"/>
        <v>0</v>
      </c>
      <c r="X115">
        <f t="shared" si="23"/>
        <v>42</v>
      </c>
      <c r="Y115">
        <f t="shared" si="23"/>
        <v>0</v>
      </c>
      <c r="Z115">
        <f t="shared" si="23"/>
        <v>0</v>
      </c>
      <c r="AA115">
        <f t="shared" si="23"/>
        <v>0</v>
      </c>
      <c r="AB115">
        <f t="shared" si="23"/>
        <v>0</v>
      </c>
      <c r="AC115">
        <f t="shared" si="23"/>
        <v>0</v>
      </c>
      <c r="AD115">
        <f t="shared" si="23"/>
        <v>0</v>
      </c>
      <c r="AE115">
        <f t="shared" si="23"/>
        <v>0</v>
      </c>
      <c r="AF115">
        <f t="shared" si="23"/>
        <v>0</v>
      </c>
      <c r="AG115">
        <f t="shared" si="23"/>
        <v>0</v>
      </c>
      <c r="AH115">
        <f t="shared" si="23"/>
        <v>0</v>
      </c>
      <c r="AI115">
        <f t="shared" si="23"/>
        <v>0</v>
      </c>
      <c r="AJ115">
        <f t="shared" si="23"/>
        <v>0</v>
      </c>
      <c r="AK115">
        <f t="shared" si="23"/>
        <v>0</v>
      </c>
      <c r="AL115">
        <f t="shared" si="22"/>
        <v>0</v>
      </c>
      <c r="AM115">
        <f t="shared" si="22"/>
        <v>0</v>
      </c>
      <c r="AN115">
        <f t="shared" si="22"/>
        <v>0</v>
      </c>
      <c r="AO115">
        <f t="shared" si="22"/>
        <v>0</v>
      </c>
    </row>
    <row r="116" spans="2:41" x14ac:dyDescent="0.25">
      <c r="B116" s="1">
        <v>42959</v>
      </c>
      <c r="C116">
        <f>Arkusz1!P115</f>
        <v>0</v>
      </c>
      <c r="F116">
        <f t="shared" si="19"/>
        <v>0</v>
      </c>
      <c r="G116">
        <f t="shared" si="24"/>
        <v>0</v>
      </c>
      <c r="H116">
        <f t="shared" si="24"/>
        <v>0</v>
      </c>
      <c r="I116">
        <f t="shared" si="24"/>
        <v>0</v>
      </c>
      <c r="J116">
        <f t="shared" si="24"/>
        <v>0</v>
      </c>
      <c r="K116">
        <f t="shared" si="24"/>
        <v>0</v>
      </c>
      <c r="L116">
        <f t="shared" si="24"/>
        <v>0</v>
      </c>
      <c r="M116">
        <f t="shared" si="24"/>
        <v>0</v>
      </c>
      <c r="N116">
        <f t="shared" si="24"/>
        <v>0</v>
      </c>
      <c r="O116">
        <f t="shared" si="24"/>
        <v>0</v>
      </c>
      <c r="P116">
        <f t="shared" si="24"/>
        <v>0</v>
      </c>
      <c r="Q116">
        <f t="shared" si="24"/>
        <v>0</v>
      </c>
      <c r="R116">
        <f t="shared" si="24"/>
        <v>0</v>
      </c>
      <c r="S116">
        <f t="shared" si="24"/>
        <v>0</v>
      </c>
      <c r="T116">
        <f t="shared" si="24"/>
        <v>0</v>
      </c>
      <c r="U116">
        <f t="shared" si="24"/>
        <v>0</v>
      </c>
      <c r="V116">
        <f t="shared" si="24"/>
        <v>0</v>
      </c>
      <c r="W116">
        <f t="shared" si="23"/>
        <v>0</v>
      </c>
      <c r="X116">
        <f t="shared" si="23"/>
        <v>0</v>
      </c>
      <c r="Y116">
        <f t="shared" si="23"/>
        <v>0</v>
      </c>
      <c r="Z116">
        <f t="shared" si="23"/>
        <v>0</v>
      </c>
      <c r="AA116">
        <f t="shared" si="23"/>
        <v>0</v>
      </c>
      <c r="AB116">
        <f t="shared" si="23"/>
        <v>0</v>
      </c>
      <c r="AC116">
        <f t="shared" si="23"/>
        <v>0</v>
      </c>
      <c r="AD116">
        <f t="shared" si="23"/>
        <v>0</v>
      </c>
      <c r="AE116">
        <f t="shared" si="23"/>
        <v>0</v>
      </c>
      <c r="AF116">
        <f t="shared" si="23"/>
        <v>0</v>
      </c>
      <c r="AG116">
        <f t="shared" si="23"/>
        <v>0</v>
      </c>
      <c r="AH116">
        <f t="shared" si="23"/>
        <v>0</v>
      </c>
      <c r="AI116">
        <f t="shared" si="23"/>
        <v>0</v>
      </c>
      <c r="AJ116">
        <f t="shared" si="23"/>
        <v>0</v>
      </c>
      <c r="AK116">
        <f t="shared" si="23"/>
        <v>0</v>
      </c>
      <c r="AL116">
        <f t="shared" si="22"/>
        <v>0</v>
      </c>
      <c r="AM116">
        <f t="shared" si="22"/>
        <v>0</v>
      </c>
      <c r="AN116">
        <f t="shared" si="22"/>
        <v>0</v>
      </c>
      <c r="AO116">
        <f t="shared" si="22"/>
        <v>0</v>
      </c>
    </row>
    <row r="117" spans="2:41" x14ac:dyDescent="0.25">
      <c r="B117" s="1">
        <v>42959</v>
      </c>
      <c r="C117">
        <f>Arkusz1!P116</f>
        <v>-48</v>
      </c>
      <c r="F117">
        <f t="shared" si="19"/>
        <v>0</v>
      </c>
      <c r="G117">
        <f t="shared" si="24"/>
        <v>0</v>
      </c>
      <c r="H117">
        <f t="shared" si="24"/>
        <v>0</v>
      </c>
      <c r="I117">
        <f t="shared" si="24"/>
        <v>0</v>
      </c>
      <c r="J117">
        <f t="shared" si="24"/>
        <v>0</v>
      </c>
      <c r="K117">
        <f t="shared" si="24"/>
        <v>0</v>
      </c>
      <c r="L117">
        <f t="shared" si="24"/>
        <v>0</v>
      </c>
      <c r="M117">
        <f t="shared" si="24"/>
        <v>0</v>
      </c>
      <c r="N117">
        <f t="shared" si="24"/>
        <v>0</v>
      </c>
      <c r="O117">
        <f t="shared" si="24"/>
        <v>0</v>
      </c>
      <c r="P117">
        <f t="shared" si="24"/>
        <v>0</v>
      </c>
      <c r="Q117">
        <f t="shared" si="24"/>
        <v>0</v>
      </c>
      <c r="R117">
        <f t="shared" si="24"/>
        <v>0</v>
      </c>
      <c r="S117">
        <f t="shared" si="24"/>
        <v>0</v>
      </c>
      <c r="T117">
        <f t="shared" si="24"/>
        <v>0</v>
      </c>
      <c r="U117">
        <f t="shared" si="24"/>
        <v>0</v>
      </c>
      <c r="V117">
        <f t="shared" ref="V117:AK132" si="25">IF(AND(MONTH($B117)=MONTH(V$4),YEAR($B117)=YEAR(V$4)),$C117,0)</f>
        <v>0</v>
      </c>
      <c r="W117">
        <f t="shared" si="25"/>
        <v>0</v>
      </c>
      <c r="X117">
        <f t="shared" si="25"/>
        <v>0</v>
      </c>
      <c r="Y117">
        <f t="shared" si="25"/>
        <v>-48</v>
      </c>
      <c r="Z117">
        <f t="shared" si="25"/>
        <v>0</v>
      </c>
      <c r="AA117">
        <f t="shared" si="25"/>
        <v>0</v>
      </c>
      <c r="AB117">
        <f t="shared" si="25"/>
        <v>0</v>
      </c>
      <c r="AC117">
        <f t="shared" si="25"/>
        <v>0</v>
      </c>
      <c r="AD117">
        <f t="shared" si="25"/>
        <v>0</v>
      </c>
      <c r="AE117">
        <f t="shared" si="25"/>
        <v>0</v>
      </c>
      <c r="AF117">
        <f t="shared" si="25"/>
        <v>0</v>
      </c>
      <c r="AG117">
        <f t="shared" si="25"/>
        <v>0</v>
      </c>
      <c r="AH117">
        <f t="shared" si="25"/>
        <v>0</v>
      </c>
      <c r="AI117">
        <f t="shared" si="25"/>
        <v>0</v>
      </c>
      <c r="AJ117">
        <f t="shared" si="25"/>
        <v>0</v>
      </c>
      <c r="AK117">
        <f t="shared" si="25"/>
        <v>0</v>
      </c>
      <c r="AL117">
        <f t="shared" si="22"/>
        <v>0</v>
      </c>
      <c r="AM117">
        <f t="shared" si="22"/>
        <v>0</v>
      </c>
      <c r="AN117">
        <f t="shared" si="22"/>
        <v>0</v>
      </c>
      <c r="AO117">
        <f t="shared" si="22"/>
        <v>0</v>
      </c>
    </row>
    <row r="118" spans="2:41" x14ac:dyDescent="0.25">
      <c r="B118" s="1">
        <v>42959</v>
      </c>
      <c r="C118">
        <f>Arkusz1!P117</f>
        <v>0</v>
      </c>
      <c r="F118">
        <f t="shared" si="19"/>
        <v>0</v>
      </c>
      <c r="G118">
        <f t="shared" ref="G118:V133" si="26">IF(AND(MONTH($B118)=MONTH(G$4),YEAR($B118)=YEAR(G$4)),$C118,0)</f>
        <v>0</v>
      </c>
      <c r="H118">
        <f t="shared" si="26"/>
        <v>0</v>
      </c>
      <c r="I118">
        <f t="shared" si="26"/>
        <v>0</v>
      </c>
      <c r="J118">
        <f t="shared" si="26"/>
        <v>0</v>
      </c>
      <c r="K118">
        <f t="shared" si="26"/>
        <v>0</v>
      </c>
      <c r="L118">
        <f t="shared" si="26"/>
        <v>0</v>
      </c>
      <c r="M118">
        <f t="shared" si="26"/>
        <v>0</v>
      </c>
      <c r="N118">
        <f t="shared" si="26"/>
        <v>0</v>
      </c>
      <c r="O118">
        <f t="shared" si="26"/>
        <v>0</v>
      </c>
      <c r="P118">
        <f t="shared" si="26"/>
        <v>0</v>
      </c>
      <c r="Q118">
        <f t="shared" si="26"/>
        <v>0</v>
      </c>
      <c r="R118">
        <f t="shared" si="26"/>
        <v>0</v>
      </c>
      <c r="S118">
        <f t="shared" si="26"/>
        <v>0</v>
      </c>
      <c r="T118">
        <f t="shared" si="26"/>
        <v>0</v>
      </c>
      <c r="U118">
        <f t="shared" si="26"/>
        <v>0</v>
      </c>
      <c r="V118">
        <f t="shared" si="26"/>
        <v>0</v>
      </c>
      <c r="W118">
        <f t="shared" si="25"/>
        <v>0</v>
      </c>
      <c r="X118">
        <f t="shared" si="25"/>
        <v>0</v>
      </c>
      <c r="Y118">
        <f t="shared" si="25"/>
        <v>0</v>
      </c>
      <c r="Z118">
        <f t="shared" si="25"/>
        <v>0</v>
      </c>
      <c r="AA118">
        <f t="shared" si="25"/>
        <v>0</v>
      </c>
      <c r="AB118">
        <f t="shared" si="25"/>
        <v>0</v>
      </c>
      <c r="AC118">
        <f t="shared" si="25"/>
        <v>0</v>
      </c>
      <c r="AD118">
        <f t="shared" si="25"/>
        <v>0</v>
      </c>
      <c r="AE118">
        <f t="shared" si="25"/>
        <v>0</v>
      </c>
      <c r="AF118">
        <f t="shared" si="25"/>
        <v>0</v>
      </c>
      <c r="AG118">
        <f t="shared" si="25"/>
        <v>0</v>
      </c>
      <c r="AH118">
        <f t="shared" si="25"/>
        <v>0</v>
      </c>
      <c r="AI118">
        <f t="shared" si="25"/>
        <v>0</v>
      </c>
      <c r="AJ118">
        <f t="shared" si="25"/>
        <v>0</v>
      </c>
      <c r="AK118">
        <f t="shared" si="25"/>
        <v>0</v>
      </c>
      <c r="AL118">
        <f t="shared" si="22"/>
        <v>0</v>
      </c>
      <c r="AM118">
        <f t="shared" si="22"/>
        <v>0</v>
      </c>
      <c r="AN118">
        <f t="shared" si="22"/>
        <v>0</v>
      </c>
      <c r="AO118">
        <f t="shared" si="22"/>
        <v>0</v>
      </c>
    </row>
    <row r="119" spans="2:41" x14ac:dyDescent="0.25">
      <c r="B119" s="1">
        <v>42959</v>
      </c>
      <c r="C119">
        <f>Arkusz1!P118</f>
        <v>0</v>
      </c>
      <c r="F119">
        <f t="shared" si="19"/>
        <v>0</v>
      </c>
      <c r="G119">
        <f t="shared" si="26"/>
        <v>0</v>
      </c>
      <c r="H119">
        <f t="shared" si="26"/>
        <v>0</v>
      </c>
      <c r="I119">
        <f t="shared" si="26"/>
        <v>0</v>
      </c>
      <c r="J119">
        <f t="shared" si="26"/>
        <v>0</v>
      </c>
      <c r="K119">
        <f t="shared" si="26"/>
        <v>0</v>
      </c>
      <c r="L119">
        <f t="shared" si="26"/>
        <v>0</v>
      </c>
      <c r="M119">
        <f t="shared" si="26"/>
        <v>0</v>
      </c>
      <c r="N119">
        <f t="shared" si="26"/>
        <v>0</v>
      </c>
      <c r="O119">
        <f t="shared" si="26"/>
        <v>0</v>
      </c>
      <c r="P119">
        <f t="shared" si="26"/>
        <v>0</v>
      </c>
      <c r="Q119">
        <f t="shared" si="26"/>
        <v>0</v>
      </c>
      <c r="R119">
        <f t="shared" si="26"/>
        <v>0</v>
      </c>
      <c r="S119">
        <f t="shared" si="26"/>
        <v>0</v>
      </c>
      <c r="T119">
        <f t="shared" si="26"/>
        <v>0</v>
      </c>
      <c r="U119">
        <f t="shared" si="26"/>
        <v>0</v>
      </c>
      <c r="V119">
        <f t="shared" si="26"/>
        <v>0</v>
      </c>
      <c r="W119">
        <f t="shared" si="25"/>
        <v>0</v>
      </c>
      <c r="X119">
        <f t="shared" si="25"/>
        <v>0</v>
      </c>
      <c r="Y119">
        <f t="shared" si="25"/>
        <v>0</v>
      </c>
      <c r="Z119">
        <f t="shared" si="25"/>
        <v>0</v>
      </c>
      <c r="AA119">
        <f t="shared" si="25"/>
        <v>0</v>
      </c>
      <c r="AB119">
        <f t="shared" si="25"/>
        <v>0</v>
      </c>
      <c r="AC119">
        <f t="shared" si="25"/>
        <v>0</v>
      </c>
      <c r="AD119">
        <f t="shared" si="25"/>
        <v>0</v>
      </c>
      <c r="AE119">
        <f t="shared" si="25"/>
        <v>0</v>
      </c>
      <c r="AF119">
        <f t="shared" si="25"/>
        <v>0</v>
      </c>
      <c r="AG119">
        <f t="shared" si="25"/>
        <v>0</v>
      </c>
      <c r="AH119">
        <f t="shared" si="25"/>
        <v>0</v>
      </c>
      <c r="AI119">
        <f t="shared" si="25"/>
        <v>0</v>
      </c>
      <c r="AJ119">
        <f t="shared" si="25"/>
        <v>0</v>
      </c>
      <c r="AK119">
        <f t="shared" si="25"/>
        <v>0</v>
      </c>
      <c r="AL119">
        <f t="shared" si="22"/>
        <v>0</v>
      </c>
      <c r="AM119">
        <f t="shared" si="22"/>
        <v>0</v>
      </c>
      <c r="AN119">
        <f t="shared" si="22"/>
        <v>0</v>
      </c>
      <c r="AO119">
        <f t="shared" si="22"/>
        <v>0</v>
      </c>
    </row>
    <row r="120" spans="2:41" x14ac:dyDescent="0.25">
      <c r="B120" s="1">
        <v>42974</v>
      </c>
      <c r="C120">
        <f>Arkusz1!P119</f>
        <v>0</v>
      </c>
      <c r="F120">
        <f t="shared" si="19"/>
        <v>0</v>
      </c>
      <c r="G120">
        <f t="shared" si="26"/>
        <v>0</v>
      </c>
      <c r="H120">
        <f t="shared" si="26"/>
        <v>0</v>
      </c>
      <c r="I120">
        <f t="shared" si="26"/>
        <v>0</v>
      </c>
      <c r="J120">
        <f t="shared" si="26"/>
        <v>0</v>
      </c>
      <c r="K120">
        <f t="shared" si="26"/>
        <v>0</v>
      </c>
      <c r="L120">
        <f t="shared" si="26"/>
        <v>0</v>
      </c>
      <c r="M120">
        <f t="shared" si="26"/>
        <v>0</v>
      </c>
      <c r="N120">
        <f t="shared" si="26"/>
        <v>0</v>
      </c>
      <c r="O120">
        <f t="shared" si="26"/>
        <v>0</v>
      </c>
      <c r="P120">
        <f t="shared" si="26"/>
        <v>0</v>
      </c>
      <c r="Q120">
        <f t="shared" si="26"/>
        <v>0</v>
      </c>
      <c r="R120">
        <f t="shared" si="26"/>
        <v>0</v>
      </c>
      <c r="S120">
        <f t="shared" si="26"/>
        <v>0</v>
      </c>
      <c r="T120">
        <f t="shared" si="26"/>
        <v>0</v>
      </c>
      <c r="U120">
        <f t="shared" si="26"/>
        <v>0</v>
      </c>
      <c r="V120">
        <f t="shared" si="26"/>
        <v>0</v>
      </c>
      <c r="W120">
        <f t="shared" si="25"/>
        <v>0</v>
      </c>
      <c r="X120">
        <f t="shared" si="25"/>
        <v>0</v>
      </c>
      <c r="Y120">
        <f t="shared" si="25"/>
        <v>0</v>
      </c>
      <c r="Z120">
        <f t="shared" si="25"/>
        <v>0</v>
      </c>
      <c r="AA120">
        <f t="shared" si="25"/>
        <v>0</v>
      </c>
      <c r="AB120">
        <f t="shared" si="25"/>
        <v>0</v>
      </c>
      <c r="AC120">
        <f t="shared" si="25"/>
        <v>0</v>
      </c>
      <c r="AD120">
        <f t="shared" si="25"/>
        <v>0</v>
      </c>
      <c r="AE120">
        <f t="shared" si="25"/>
        <v>0</v>
      </c>
      <c r="AF120">
        <f t="shared" si="25"/>
        <v>0</v>
      </c>
      <c r="AG120">
        <f t="shared" si="25"/>
        <v>0</v>
      </c>
      <c r="AH120">
        <f t="shared" si="25"/>
        <v>0</v>
      </c>
      <c r="AI120">
        <f t="shared" si="25"/>
        <v>0</v>
      </c>
      <c r="AJ120">
        <f t="shared" si="25"/>
        <v>0</v>
      </c>
      <c r="AK120">
        <f t="shared" si="25"/>
        <v>0</v>
      </c>
      <c r="AL120">
        <f t="shared" si="22"/>
        <v>0</v>
      </c>
      <c r="AM120">
        <f t="shared" si="22"/>
        <v>0</v>
      </c>
      <c r="AN120">
        <f t="shared" si="22"/>
        <v>0</v>
      </c>
      <c r="AO120">
        <f t="shared" si="22"/>
        <v>0</v>
      </c>
    </row>
    <row r="121" spans="2:41" x14ac:dyDescent="0.25">
      <c r="B121" s="1">
        <v>42974</v>
      </c>
      <c r="C121">
        <f>Arkusz1!P120</f>
        <v>0</v>
      </c>
      <c r="F121">
        <f t="shared" si="19"/>
        <v>0</v>
      </c>
      <c r="G121">
        <f t="shared" si="26"/>
        <v>0</v>
      </c>
      <c r="H121">
        <f t="shared" si="26"/>
        <v>0</v>
      </c>
      <c r="I121">
        <f t="shared" si="26"/>
        <v>0</v>
      </c>
      <c r="J121">
        <f t="shared" si="26"/>
        <v>0</v>
      </c>
      <c r="K121">
        <f t="shared" si="26"/>
        <v>0</v>
      </c>
      <c r="L121">
        <f t="shared" si="26"/>
        <v>0</v>
      </c>
      <c r="M121">
        <f t="shared" si="26"/>
        <v>0</v>
      </c>
      <c r="N121">
        <f t="shared" si="26"/>
        <v>0</v>
      </c>
      <c r="O121">
        <f t="shared" si="26"/>
        <v>0</v>
      </c>
      <c r="P121">
        <f t="shared" si="26"/>
        <v>0</v>
      </c>
      <c r="Q121">
        <f t="shared" si="26"/>
        <v>0</v>
      </c>
      <c r="R121">
        <f t="shared" si="26"/>
        <v>0</v>
      </c>
      <c r="S121">
        <f t="shared" si="26"/>
        <v>0</v>
      </c>
      <c r="T121">
        <f t="shared" si="26"/>
        <v>0</v>
      </c>
      <c r="U121">
        <f t="shared" si="26"/>
        <v>0</v>
      </c>
      <c r="V121">
        <f t="shared" si="26"/>
        <v>0</v>
      </c>
      <c r="W121">
        <f t="shared" si="25"/>
        <v>0</v>
      </c>
      <c r="X121">
        <f t="shared" si="25"/>
        <v>0</v>
      </c>
      <c r="Y121">
        <f t="shared" si="25"/>
        <v>0</v>
      </c>
      <c r="Z121">
        <f t="shared" si="25"/>
        <v>0</v>
      </c>
      <c r="AA121">
        <f t="shared" si="25"/>
        <v>0</v>
      </c>
      <c r="AB121">
        <f t="shared" si="25"/>
        <v>0</v>
      </c>
      <c r="AC121">
        <f t="shared" si="25"/>
        <v>0</v>
      </c>
      <c r="AD121">
        <f t="shared" si="25"/>
        <v>0</v>
      </c>
      <c r="AE121">
        <f t="shared" si="25"/>
        <v>0</v>
      </c>
      <c r="AF121">
        <f t="shared" si="25"/>
        <v>0</v>
      </c>
      <c r="AG121">
        <f t="shared" si="25"/>
        <v>0</v>
      </c>
      <c r="AH121">
        <f t="shared" si="25"/>
        <v>0</v>
      </c>
      <c r="AI121">
        <f t="shared" si="25"/>
        <v>0</v>
      </c>
      <c r="AJ121">
        <f t="shared" si="25"/>
        <v>0</v>
      </c>
      <c r="AK121">
        <f t="shared" si="25"/>
        <v>0</v>
      </c>
      <c r="AL121">
        <f t="shared" si="22"/>
        <v>0</v>
      </c>
      <c r="AM121">
        <f t="shared" si="22"/>
        <v>0</v>
      </c>
      <c r="AN121">
        <f t="shared" si="22"/>
        <v>0</v>
      </c>
      <c r="AO121">
        <f t="shared" si="22"/>
        <v>0</v>
      </c>
    </row>
    <row r="122" spans="2:41" x14ac:dyDescent="0.25">
      <c r="B122" s="1">
        <v>42974</v>
      </c>
      <c r="C122">
        <f>Arkusz1!P121</f>
        <v>0</v>
      </c>
      <c r="F122">
        <f t="shared" si="19"/>
        <v>0</v>
      </c>
      <c r="G122">
        <f t="shared" si="26"/>
        <v>0</v>
      </c>
      <c r="H122">
        <f t="shared" si="26"/>
        <v>0</v>
      </c>
      <c r="I122">
        <f t="shared" si="26"/>
        <v>0</v>
      </c>
      <c r="J122">
        <f t="shared" si="26"/>
        <v>0</v>
      </c>
      <c r="K122">
        <f t="shared" si="26"/>
        <v>0</v>
      </c>
      <c r="L122">
        <f t="shared" si="26"/>
        <v>0</v>
      </c>
      <c r="M122">
        <f t="shared" si="26"/>
        <v>0</v>
      </c>
      <c r="N122">
        <f t="shared" si="26"/>
        <v>0</v>
      </c>
      <c r="O122">
        <f t="shared" si="26"/>
        <v>0</v>
      </c>
      <c r="P122">
        <f t="shared" si="26"/>
        <v>0</v>
      </c>
      <c r="Q122">
        <f t="shared" si="26"/>
        <v>0</v>
      </c>
      <c r="R122">
        <f t="shared" si="26"/>
        <v>0</v>
      </c>
      <c r="S122">
        <f t="shared" si="26"/>
        <v>0</v>
      </c>
      <c r="T122">
        <f t="shared" si="26"/>
        <v>0</v>
      </c>
      <c r="U122">
        <f t="shared" si="26"/>
        <v>0</v>
      </c>
      <c r="V122">
        <f t="shared" si="26"/>
        <v>0</v>
      </c>
      <c r="W122">
        <f t="shared" si="25"/>
        <v>0</v>
      </c>
      <c r="X122">
        <f t="shared" si="25"/>
        <v>0</v>
      </c>
      <c r="Y122">
        <f t="shared" si="25"/>
        <v>0</v>
      </c>
      <c r="Z122">
        <f t="shared" si="25"/>
        <v>0</v>
      </c>
      <c r="AA122">
        <f t="shared" si="25"/>
        <v>0</v>
      </c>
      <c r="AB122">
        <f t="shared" si="25"/>
        <v>0</v>
      </c>
      <c r="AC122">
        <f t="shared" si="25"/>
        <v>0</v>
      </c>
      <c r="AD122">
        <f t="shared" si="25"/>
        <v>0</v>
      </c>
      <c r="AE122">
        <f t="shared" si="25"/>
        <v>0</v>
      </c>
      <c r="AF122">
        <f t="shared" si="25"/>
        <v>0</v>
      </c>
      <c r="AG122">
        <f t="shared" si="25"/>
        <v>0</v>
      </c>
      <c r="AH122">
        <f t="shared" si="25"/>
        <v>0</v>
      </c>
      <c r="AI122">
        <f t="shared" si="25"/>
        <v>0</v>
      </c>
      <c r="AJ122">
        <f t="shared" si="25"/>
        <v>0</v>
      </c>
      <c r="AK122">
        <f t="shared" si="25"/>
        <v>0</v>
      </c>
      <c r="AL122">
        <f t="shared" si="22"/>
        <v>0</v>
      </c>
      <c r="AM122">
        <f t="shared" si="22"/>
        <v>0</v>
      </c>
      <c r="AN122">
        <f t="shared" si="22"/>
        <v>0</v>
      </c>
      <c r="AO122">
        <f t="shared" si="22"/>
        <v>0</v>
      </c>
    </row>
    <row r="123" spans="2:41" x14ac:dyDescent="0.25">
      <c r="B123" s="1">
        <v>42974</v>
      </c>
      <c r="C123">
        <f>Arkusz1!P122</f>
        <v>4</v>
      </c>
      <c r="F123">
        <f t="shared" si="19"/>
        <v>0</v>
      </c>
      <c r="G123">
        <f t="shared" si="26"/>
        <v>0</v>
      </c>
      <c r="H123">
        <f t="shared" si="26"/>
        <v>0</v>
      </c>
      <c r="I123">
        <f t="shared" si="26"/>
        <v>0</v>
      </c>
      <c r="J123">
        <f t="shared" si="26"/>
        <v>0</v>
      </c>
      <c r="K123">
        <f t="shared" si="26"/>
        <v>0</v>
      </c>
      <c r="L123">
        <f t="shared" si="26"/>
        <v>0</v>
      </c>
      <c r="M123">
        <f t="shared" si="26"/>
        <v>0</v>
      </c>
      <c r="N123">
        <f t="shared" si="26"/>
        <v>0</v>
      </c>
      <c r="O123">
        <f t="shared" si="26"/>
        <v>0</v>
      </c>
      <c r="P123">
        <f t="shared" si="26"/>
        <v>0</v>
      </c>
      <c r="Q123">
        <f t="shared" si="26"/>
        <v>0</v>
      </c>
      <c r="R123">
        <f t="shared" si="26"/>
        <v>0</v>
      </c>
      <c r="S123">
        <f t="shared" si="26"/>
        <v>0</v>
      </c>
      <c r="T123">
        <f t="shared" si="26"/>
        <v>0</v>
      </c>
      <c r="U123">
        <f t="shared" si="26"/>
        <v>0</v>
      </c>
      <c r="V123">
        <f t="shared" si="26"/>
        <v>0</v>
      </c>
      <c r="W123">
        <f t="shared" si="25"/>
        <v>0</v>
      </c>
      <c r="X123">
        <f t="shared" si="25"/>
        <v>0</v>
      </c>
      <c r="Y123">
        <f t="shared" si="25"/>
        <v>4</v>
      </c>
      <c r="Z123">
        <f t="shared" si="25"/>
        <v>0</v>
      </c>
      <c r="AA123">
        <f t="shared" si="25"/>
        <v>0</v>
      </c>
      <c r="AB123">
        <f t="shared" si="25"/>
        <v>0</v>
      </c>
      <c r="AC123">
        <f t="shared" si="25"/>
        <v>0</v>
      </c>
      <c r="AD123">
        <f t="shared" si="25"/>
        <v>0</v>
      </c>
      <c r="AE123">
        <f t="shared" si="25"/>
        <v>0</v>
      </c>
      <c r="AF123">
        <f t="shared" si="25"/>
        <v>0</v>
      </c>
      <c r="AG123">
        <f t="shared" si="25"/>
        <v>0</v>
      </c>
      <c r="AH123">
        <f t="shared" si="25"/>
        <v>0</v>
      </c>
      <c r="AI123">
        <f t="shared" si="25"/>
        <v>0</v>
      </c>
      <c r="AJ123">
        <f t="shared" si="25"/>
        <v>0</v>
      </c>
      <c r="AK123">
        <f t="shared" si="25"/>
        <v>0</v>
      </c>
      <c r="AL123">
        <f t="shared" si="22"/>
        <v>0</v>
      </c>
      <c r="AM123">
        <f t="shared" si="22"/>
        <v>0</v>
      </c>
      <c r="AN123">
        <f t="shared" si="22"/>
        <v>0</v>
      </c>
      <c r="AO123">
        <f t="shared" si="22"/>
        <v>0</v>
      </c>
    </row>
    <row r="124" spans="2:41" x14ac:dyDescent="0.25">
      <c r="B124" s="1">
        <v>42993</v>
      </c>
      <c r="C124">
        <f>Arkusz1!P123</f>
        <v>0</v>
      </c>
      <c r="F124">
        <f t="shared" si="19"/>
        <v>0</v>
      </c>
      <c r="G124">
        <f t="shared" si="26"/>
        <v>0</v>
      </c>
      <c r="H124">
        <f t="shared" si="26"/>
        <v>0</v>
      </c>
      <c r="I124">
        <f t="shared" si="26"/>
        <v>0</v>
      </c>
      <c r="J124">
        <f t="shared" si="26"/>
        <v>0</v>
      </c>
      <c r="K124">
        <f t="shared" si="26"/>
        <v>0</v>
      </c>
      <c r="L124">
        <f t="shared" si="26"/>
        <v>0</v>
      </c>
      <c r="M124">
        <f t="shared" si="26"/>
        <v>0</v>
      </c>
      <c r="N124">
        <f t="shared" si="26"/>
        <v>0</v>
      </c>
      <c r="O124">
        <f t="shared" si="26"/>
        <v>0</v>
      </c>
      <c r="P124">
        <f t="shared" si="26"/>
        <v>0</v>
      </c>
      <c r="Q124">
        <f t="shared" si="26"/>
        <v>0</v>
      </c>
      <c r="R124">
        <f t="shared" si="26"/>
        <v>0</v>
      </c>
      <c r="S124">
        <f t="shared" si="26"/>
        <v>0</v>
      </c>
      <c r="T124">
        <f t="shared" si="26"/>
        <v>0</v>
      </c>
      <c r="U124">
        <f t="shared" si="26"/>
        <v>0</v>
      </c>
      <c r="V124">
        <f t="shared" si="26"/>
        <v>0</v>
      </c>
      <c r="W124">
        <f t="shared" si="25"/>
        <v>0</v>
      </c>
      <c r="X124">
        <f t="shared" si="25"/>
        <v>0</v>
      </c>
      <c r="Y124">
        <f t="shared" si="25"/>
        <v>0</v>
      </c>
      <c r="Z124">
        <f t="shared" si="25"/>
        <v>0</v>
      </c>
      <c r="AA124">
        <f t="shared" si="25"/>
        <v>0</v>
      </c>
      <c r="AB124">
        <f t="shared" si="25"/>
        <v>0</v>
      </c>
      <c r="AC124">
        <f t="shared" si="25"/>
        <v>0</v>
      </c>
      <c r="AD124">
        <f t="shared" si="25"/>
        <v>0</v>
      </c>
      <c r="AE124">
        <f t="shared" si="25"/>
        <v>0</v>
      </c>
      <c r="AF124">
        <f t="shared" si="25"/>
        <v>0</v>
      </c>
      <c r="AG124">
        <f t="shared" si="25"/>
        <v>0</v>
      </c>
      <c r="AH124">
        <f t="shared" si="25"/>
        <v>0</v>
      </c>
      <c r="AI124">
        <f t="shared" si="25"/>
        <v>0</v>
      </c>
      <c r="AJ124">
        <f t="shared" si="25"/>
        <v>0</v>
      </c>
      <c r="AK124">
        <f t="shared" si="25"/>
        <v>0</v>
      </c>
      <c r="AL124">
        <f t="shared" si="22"/>
        <v>0</v>
      </c>
      <c r="AM124">
        <f t="shared" si="22"/>
        <v>0</v>
      </c>
      <c r="AN124">
        <f t="shared" si="22"/>
        <v>0</v>
      </c>
      <c r="AO124">
        <f t="shared" si="22"/>
        <v>0</v>
      </c>
    </row>
    <row r="125" spans="2:41" x14ac:dyDescent="0.25">
      <c r="B125" s="1">
        <v>42993</v>
      </c>
      <c r="C125">
        <f>Arkusz1!P124</f>
        <v>0</v>
      </c>
      <c r="F125">
        <f t="shared" si="19"/>
        <v>0</v>
      </c>
      <c r="G125">
        <f t="shared" si="26"/>
        <v>0</v>
      </c>
      <c r="H125">
        <f t="shared" si="26"/>
        <v>0</v>
      </c>
      <c r="I125">
        <f t="shared" si="26"/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 t="shared" si="26"/>
        <v>0</v>
      </c>
      <c r="P125">
        <f t="shared" si="26"/>
        <v>0</v>
      </c>
      <c r="Q125">
        <f t="shared" si="26"/>
        <v>0</v>
      </c>
      <c r="R125">
        <f t="shared" si="26"/>
        <v>0</v>
      </c>
      <c r="S125">
        <f t="shared" si="26"/>
        <v>0</v>
      </c>
      <c r="T125">
        <f t="shared" si="26"/>
        <v>0</v>
      </c>
      <c r="U125">
        <f t="shared" si="26"/>
        <v>0</v>
      </c>
      <c r="V125">
        <f t="shared" si="26"/>
        <v>0</v>
      </c>
      <c r="W125">
        <f t="shared" si="25"/>
        <v>0</v>
      </c>
      <c r="X125">
        <f t="shared" si="25"/>
        <v>0</v>
      </c>
      <c r="Y125">
        <f t="shared" si="25"/>
        <v>0</v>
      </c>
      <c r="Z125">
        <f t="shared" si="25"/>
        <v>0</v>
      </c>
      <c r="AA125">
        <f t="shared" si="25"/>
        <v>0</v>
      </c>
      <c r="AB125">
        <f t="shared" si="25"/>
        <v>0</v>
      </c>
      <c r="AC125">
        <f t="shared" si="25"/>
        <v>0</v>
      </c>
      <c r="AD125">
        <f t="shared" si="25"/>
        <v>0</v>
      </c>
      <c r="AE125">
        <f t="shared" si="25"/>
        <v>0</v>
      </c>
      <c r="AF125">
        <f t="shared" si="25"/>
        <v>0</v>
      </c>
      <c r="AG125">
        <f t="shared" si="25"/>
        <v>0</v>
      </c>
      <c r="AH125">
        <f t="shared" si="25"/>
        <v>0</v>
      </c>
      <c r="AI125">
        <f t="shared" si="25"/>
        <v>0</v>
      </c>
      <c r="AJ125">
        <f t="shared" si="25"/>
        <v>0</v>
      </c>
      <c r="AK125">
        <f t="shared" si="25"/>
        <v>0</v>
      </c>
      <c r="AL125">
        <f t="shared" si="22"/>
        <v>0</v>
      </c>
      <c r="AM125">
        <f t="shared" si="22"/>
        <v>0</v>
      </c>
      <c r="AN125">
        <f t="shared" si="22"/>
        <v>0</v>
      </c>
      <c r="AO125">
        <f t="shared" si="22"/>
        <v>0</v>
      </c>
    </row>
    <row r="126" spans="2:41" x14ac:dyDescent="0.25">
      <c r="B126" s="1">
        <v>43019</v>
      </c>
      <c r="C126">
        <f>Arkusz1!P125</f>
        <v>-6</v>
      </c>
      <c r="F126">
        <f t="shared" si="19"/>
        <v>0</v>
      </c>
      <c r="G126">
        <f t="shared" si="26"/>
        <v>0</v>
      </c>
      <c r="H126">
        <f t="shared" si="26"/>
        <v>0</v>
      </c>
      <c r="I126">
        <f t="shared" si="26"/>
        <v>0</v>
      </c>
      <c r="J126">
        <f t="shared" si="26"/>
        <v>0</v>
      </c>
      <c r="K126">
        <f t="shared" si="26"/>
        <v>0</v>
      </c>
      <c r="L126">
        <f t="shared" si="26"/>
        <v>0</v>
      </c>
      <c r="M126">
        <f t="shared" si="26"/>
        <v>0</v>
      </c>
      <c r="N126">
        <f t="shared" si="26"/>
        <v>0</v>
      </c>
      <c r="O126">
        <f t="shared" si="26"/>
        <v>0</v>
      </c>
      <c r="P126">
        <f t="shared" si="26"/>
        <v>0</v>
      </c>
      <c r="Q126">
        <f t="shared" si="26"/>
        <v>0</v>
      </c>
      <c r="R126">
        <f t="shared" si="26"/>
        <v>0</v>
      </c>
      <c r="S126">
        <f t="shared" si="26"/>
        <v>0</v>
      </c>
      <c r="T126">
        <f t="shared" si="26"/>
        <v>0</v>
      </c>
      <c r="U126">
        <f t="shared" si="26"/>
        <v>0</v>
      </c>
      <c r="V126">
        <f t="shared" si="26"/>
        <v>0</v>
      </c>
      <c r="W126">
        <f t="shared" si="25"/>
        <v>0</v>
      </c>
      <c r="X126">
        <f t="shared" si="25"/>
        <v>0</v>
      </c>
      <c r="Y126">
        <f t="shared" si="25"/>
        <v>0</v>
      </c>
      <c r="Z126">
        <f t="shared" si="25"/>
        <v>0</v>
      </c>
      <c r="AA126">
        <f t="shared" si="25"/>
        <v>-6</v>
      </c>
      <c r="AB126">
        <f t="shared" si="25"/>
        <v>0</v>
      </c>
      <c r="AC126">
        <f t="shared" si="25"/>
        <v>0</v>
      </c>
      <c r="AD126">
        <f t="shared" si="25"/>
        <v>0</v>
      </c>
      <c r="AE126">
        <f t="shared" si="25"/>
        <v>0</v>
      </c>
      <c r="AF126">
        <f t="shared" si="25"/>
        <v>0</v>
      </c>
      <c r="AG126">
        <f t="shared" si="25"/>
        <v>0</v>
      </c>
      <c r="AH126">
        <f t="shared" si="25"/>
        <v>0</v>
      </c>
      <c r="AI126">
        <f t="shared" si="25"/>
        <v>0</v>
      </c>
      <c r="AJ126">
        <f t="shared" si="25"/>
        <v>0</v>
      </c>
      <c r="AK126">
        <f t="shared" si="25"/>
        <v>0</v>
      </c>
      <c r="AL126">
        <f t="shared" si="22"/>
        <v>0</v>
      </c>
      <c r="AM126">
        <f t="shared" si="22"/>
        <v>0</v>
      </c>
      <c r="AN126">
        <f t="shared" si="22"/>
        <v>0</v>
      </c>
      <c r="AO126">
        <f t="shared" si="22"/>
        <v>0</v>
      </c>
    </row>
    <row r="127" spans="2:41" x14ac:dyDescent="0.25">
      <c r="B127" s="1">
        <v>43019</v>
      </c>
      <c r="C127">
        <f>Arkusz1!P126</f>
        <v>0</v>
      </c>
      <c r="F127">
        <f t="shared" si="19"/>
        <v>0</v>
      </c>
      <c r="G127">
        <f t="shared" si="26"/>
        <v>0</v>
      </c>
      <c r="H127">
        <f t="shared" si="26"/>
        <v>0</v>
      </c>
      <c r="I127">
        <f t="shared" si="26"/>
        <v>0</v>
      </c>
      <c r="J127">
        <f t="shared" si="26"/>
        <v>0</v>
      </c>
      <c r="K127">
        <f t="shared" si="26"/>
        <v>0</v>
      </c>
      <c r="L127">
        <f t="shared" si="26"/>
        <v>0</v>
      </c>
      <c r="M127">
        <f t="shared" si="26"/>
        <v>0</v>
      </c>
      <c r="N127">
        <f t="shared" si="26"/>
        <v>0</v>
      </c>
      <c r="O127">
        <f t="shared" si="26"/>
        <v>0</v>
      </c>
      <c r="P127">
        <f t="shared" si="26"/>
        <v>0</v>
      </c>
      <c r="Q127">
        <f t="shared" si="26"/>
        <v>0</v>
      </c>
      <c r="R127">
        <f t="shared" si="26"/>
        <v>0</v>
      </c>
      <c r="S127">
        <f t="shared" si="26"/>
        <v>0</v>
      </c>
      <c r="T127">
        <f t="shared" si="26"/>
        <v>0</v>
      </c>
      <c r="U127">
        <f t="shared" si="26"/>
        <v>0</v>
      </c>
      <c r="V127">
        <f t="shared" si="26"/>
        <v>0</v>
      </c>
      <c r="W127">
        <f t="shared" si="25"/>
        <v>0</v>
      </c>
      <c r="X127">
        <f t="shared" si="25"/>
        <v>0</v>
      </c>
      <c r="Y127">
        <f t="shared" si="25"/>
        <v>0</v>
      </c>
      <c r="Z127">
        <f t="shared" si="25"/>
        <v>0</v>
      </c>
      <c r="AA127">
        <f t="shared" si="25"/>
        <v>0</v>
      </c>
      <c r="AB127">
        <f t="shared" si="25"/>
        <v>0</v>
      </c>
      <c r="AC127">
        <f t="shared" si="25"/>
        <v>0</v>
      </c>
      <c r="AD127">
        <f t="shared" si="25"/>
        <v>0</v>
      </c>
      <c r="AE127">
        <f t="shared" si="25"/>
        <v>0</v>
      </c>
      <c r="AF127">
        <f t="shared" si="25"/>
        <v>0</v>
      </c>
      <c r="AG127">
        <f t="shared" si="25"/>
        <v>0</v>
      </c>
      <c r="AH127">
        <f t="shared" si="25"/>
        <v>0</v>
      </c>
      <c r="AI127">
        <f t="shared" si="25"/>
        <v>0</v>
      </c>
      <c r="AJ127">
        <f t="shared" si="25"/>
        <v>0</v>
      </c>
      <c r="AK127">
        <f t="shared" si="25"/>
        <v>0</v>
      </c>
      <c r="AL127">
        <f t="shared" si="22"/>
        <v>0</v>
      </c>
      <c r="AM127">
        <f t="shared" si="22"/>
        <v>0</v>
      </c>
      <c r="AN127">
        <f t="shared" si="22"/>
        <v>0</v>
      </c>
      <c r="AO127">
        <f t="shared" si="22"/>
        <v>0</v>
      </c>
    </row>
    <row r="128" spans="2:41" x14ac:dyDescent="0.25">
      <c r="B128" s="1">
        <v>43040</v>
      </c>
      <c r="C128">
        <f>Arkusz1!P127</f>
        <v>-1</v>
      </c>
      <c r="F128">
        <f t="shared" si="19"/>
        <v>0</v>
      </c>
      <c r="G128">
        <f t="shared" si="26"/>
        <v>0</v>
      </c>
      <c r="H128">
        <f t="shared" si="26"/>
        <v>0</v>
      </c>
      <c r="I128">
        <f t="shared" si="26"/>
        <v>0</v>
      </c>
      <c r="J128">
        <f t="shared" si="26"/>
        <v>0</v>
      </c>
      <c r="K128">
        <f t="shared" si="26"/>
        <v>0</v>
      </c>
      <c r="L128">
        <f t="shared" si="26"/>
        <v>0</v>
      </c>
      <c r="M128">
        <f t="shared" si="26"/>
        <v>0</v>
      </c>
      <c r="N128">
        <f t="shared" si="26"/>
        <v>0</v>
      </c>
      <c r="O128">
        <f t="shared" si="26"/>
        <v>0</v>
      </c>
      <c r="P128">
        <f t="shared" si="26"/>
        <v>0</v>
      </c>
      <c r="Q128">
        <f t="shared" si="26"/>
        <v>0</v>
      </c>
      <c r="R128">
        <f t="shared" si="26"/>
        <v>0</v>
      </c>
      <c r="S128">
        <f t="shared" si="26"/>
        <v>0</v>
      </c>
      <c r="T128">
        <f t="shared" si="26"/>
        <v>0</v>
      </c>
      <c r="U128">
        <f t="shared" si="26"/>
        <v>0</v>
      </c>
      <c r="V128">
        <f t="shared" si="26"/>
        <v>0</v>
      </c>
      <c r="W128">
        <f t="shared" si="25"/>
        <v>0</v>
      </c>
      <c r="X128">
        <f t="shared" si="25"/>
        <v>0</v>
      </c>
      <c r="Y128">
        <f t="shared" si="25"/>
        <v>0</v>
      </c>
      <c r="Z128">
        <f t="shared" si="25"/>
        <v>0</v>
      </c>
      <c r="AA128">
        <f t="shared" si="25"/>
        <v>0</v>
      </c>
      <c r="AB128">
        <f t="shared" si="25"/>
        <v>-1</v>
      </c>
      <c r="AC128">
        <f t="shared" si="25"/>
        <v>0</v>
      </c>
      <c r="AD128">
        <f t="shared" si="25"/>
        <v>0</v>
      </c>
      <c r="AE128">
        <f t="shared" si="25"/>
        <v>0</v>
      </c>
      <c r="AF128">
        <f t="shared" si="25"/>
        <v>0</v>
      </c>
      <c r="AG128">
        <f t="shared" si="25"/>
        <v>0</v>
      </c>
      <c r="AH128">
        <f t="shared" si="25"/>
        <v>0</v>
      </c>
      <c r="AI128">
        <f t="shared" si="25"/>
        <v>0</v>
      </c>
      <c r="AJ128">
        <f t="shared" si="25"/>
        <v>0</v>
      </c>
      <c r="AK128">
        <f t="shared" si="25"/>
        <v>0</v>
      </c>
      <c r="AL128">
        <f t="shared" si="22"/>
        <v>0</v>
      </c>
      <c r="AM128">
        <f t="shared" si="22"/>
        <v>0</v>
      </c>
      <c r="AN128">
        <f t="shared" si="22"/>
        <v>0</v>
      </c>
      <c r="AO128">
        <f t="shared" si="22"/>
        <v>0</v>
      </c>
    </row>
    <row r="129" spans="2:41" x14ac:dyDescent="0.25">
      <c r="B129" s="1">
        <v>43040</v>
      </c>
      <c r="C129">
        <f>Arkusz1!P128</f>
        <v>0</v>
      </c>
      <c r="F129">
        <f t="shared" si="19"/>
        <v>0</v>
      </c>
      <c r="G129">
        <f t="shared" si="26"/>
        <v>0</v>
      </c>
      <c r="H129">
        <f t="shared" si="26"/>
        <v>0</v>
      </c>
      <c r="I129">
        <f t="shared" si="26"/>
        <v>0</v>
      </c>
      <c r="J129">
        <f t="shared" si="26"/>
        <v>0</v>
      </c>
      <c r="K129">
        <f t="shared" si="26"/>
        <v>0</v>
      </c>
      <c r="L129">
        <f t="shared" si="26"/>
        <v>0</v>
      </c>
      <c r="M129">
        <f t="shared" si="26"/>
        <v>0</v>
      </c>
      <c r="N129">
        <f t="shared" si="26"/>
        <v>0</v>
      </c>
      <c r="O129">
        <f t="shared" si="26"/>
        <v>0</v>
      </c>
      <c r="P129">
        <f t="shared" si="26"/>
        <v>0</v>
      </c>
      <c r="Q129">
        <f t="shared" si="26"/>
        <v>0</v>
      </c>
      <c r="R129">
        <f t="shared" si="26"/>
        <v>0</v>
      </c>
      <c r="S129">
        <f t="shared" si="26"/>
        <v>0</v>
      </c>
      <c r="T129">
        <f t="shared" si="26"/>
        <v>0</v>
      </c>
      <c r="U129">
        <f t="shared" si="26"/>
        <v>0</v>
      </c>
      <c r="V129">
        <f t="shared" si="26"/>
        <v>0</v>
      </c>
      <c r="W129">
        <f t="shared" si="25"/>
        <v>0</v>
      </c>
      <c r="X129">
        <f t="shared" si="25"/>
        <v>0</v>
      </c>
      <c r="Y129">
        <f t="shared" si="25"/>
        <v>0</v>
      </c>
      <c r="Z129">
        <f t="shared" si="25"/>
        <v>0</v>
      </c>
      <c r="AA129">
        <f t="shared" si="25"/>
        <v>0</v>
      </c>
      <c r="AB129">
        <f t="shared" si="25"/>
        <v>0</v>
      </c>
      <c r="AC129">
        <f t="shared" si="25"/>
        <v>0</v>
      </c>
      <c r="AD129">
        <f t="shared" si="25"/>
        <v>0</v>
      </c>
      <c r="AE129">
        <f t="shared" si="25"/>
        <v>0</v>
      </c>
      <c r="AF129">
        <f t="shared" si="25"/>
        <v>0</v>
      </c>
      <c r="AG129">
        <f t="shared" si="25"/>
        <v>0</v>
      </c>
      <c r="AH129">
        <f t="shared" si="25"/>
        <v>0</v>
      </c>
      <c r="AI129">
        <f t="shared" si="25"/>
        <v>0</v>
      </c>
      <c r="AJ129">
        <f t="shared" si="25"/>
        <v>0</v>
      </c>
      <c r="AK129">
        <f t="shared" si="25"/>
        <v>0</v>
      </c>
      <c r="AL129">
        <f t="shared" si="22"/>
        <v>0</v>
      </c>
      <c r="AM129">
        <f t="shared" si="22"/>
        <v>0</v>
      </c>
      <c r="AN129">
        <f t="shared" si="22"/>
        <v>0</v>
      </c>
      <c r="AO129">
        <f t="shared" si="22"/>
        <v>0</v>
      </c>
    </row>
    <row r="130" spans="2:41" x14ac:dyDescent="0.25">
      <c r="B130" s="1">
        <v>43040</v>
      </c>
      <c r="C130">
        <f>Arkusz1!P129</f>
        <v>0</v>
      </c>
      <c r="F130">
        <f t="shared" si="19"/>
        <v>0</v>
      </c>
      <c r="G130">
        <f t="shared" si="26"/>
        <v>0</v>
      </c>
      <c r="H130">
        <f t="shared" si="26"/>
        <v>0</v>
      </c>
      <c r="I130">
        <f t="shared" si="26"/>
        <v>0</v>
      </c>
      <c r="J130">
        <f t="shared" si="26"/>
        <v>0</v>
      </c>
      <c r="K130">
        <f t="shared" si="26"/>
        <v>0</v>
      </c>
      <c r="L130">
        <f t="shared" si="26"/>
        <v>0</v>
      </c>
      <c r="M130">
        <f t="shared" si="26"/>
        <v>0</v>
      </c>
      <c r="N130">
        <f t="shared" si="26"/>
        <v>0</v>
      </c>
      <c r="O130">
        <f t="shared" si="26"/>
        <v>0</v>
      </c>
      <c r="P130">
        <f t="shared" si="26"/>
        <v>0</v>
      </c>
      <c r="Q130">
        <f t="shared" si="26"/>
        <v>0</v>
      </c>
      <c r="R130">
        <f t="shared" si="26"/>
        <v>0</v>
      </c>
      <c r="S130">
        <f t="shared" si="26"/>
        <v>0</v>
      </c>
      <c r="T130">
        <f t="shared" si="26"/>
        <v>0</v>
      </c>
      <c r="U130">
        <f t="shared" si="26"/>
        <v>0</v>
      </c>
      <c r="V130">
        <f t="shared" si="26"/>
        <v>0</v>
      </c>
      <c r="W130">
        <f t="shared" si="25"/>
        <v>0</v>
      </c>
      <c r="X130">
        <f t="shared" si="25"/>
        <v>0</v>
      </c>
      <c r="Y130">
        <f t="shared" si="25"/>
        <v>0</v>
      </c>
      <c r="Z130">
        <f t="shared" si="25"/>
        <v>0</v>
      </c>
      <c r="AA130">
        <f t="shared" si="25"/>
        <v>0</v>
      </c>
      <c r="AB130">
        <f t="shared" si="25"/>
        <v>0</v>
      </c>
      <c r="AC130">
        <f t="shared" si="25"/>
        <v>0</v>
      </c>
      <c r="AD130">
        <f t="shared" si="25"/>
        <v>0</v>
      </c>
      <c r="AE130">
        <f t="shared" si="25"/>
        <v>0</v>
      </c>
      <c r="AF130">
        <f t="shared" si="25"/>
        <v>0</v>
      </c>
      <c r="AG130">
        <f t="shared" si="25"/>
        <v>0</v>
      </c>
      <c r="AH130">
        <f t="shared" si="25"/>
        <v>0</v>
      </c>
      <c r="AI130">
        <f t="shared" si="25"/>
        <v>0</v>
      </c>
      <c r="AJ130">
        <f t="shared" si="25"/>
        <v>0</v>
      </c>
      <c r="AK130">
        <f t="shared" si="25"/>
        <v>0</v>
      </c>
      <c r="AL130">
        <f t="shared" si="22"/>
        <v>0</v>
      </c>
      <c r="AM130">
        <f t="shared" si="22"/>
        <v>0</v>
      </c>
      <c r="AN130">
        <f t="shared" si="22"/>
        <v>0</v>
      </c>
      <c r="AO130">
        <f t="shared" si="22"/>
        <v>0</v>
      </c>
    </row>
    <row r="131" spans="2:41" x14ac:dyDescent="0.25">
      <c r="B131" s="1">
        <v>43040</v>
      </c>
      <c r="C131">
        <f>Arkusz1!P130</f>
        <v>0</v>
      </c>
      <c r="F131">
        <f t="shared" si="19"/>
        <v>0</v>
      </c>
      <c r="G131">
        <f t="shared" si="26"/>
        <v>0</v>
      </c>
      <c r="H131">
        <f t="shared" si="26"/>
        <v>0</v>
      </c>
      <c r="I131">
        <f t="shared" si="26"/>
        <v>0</v>
      </c>
      <c r="J131">
        <f t="shared" si="26"/>
        <v>0</v>
      </c>
      <c r="K131">
        <f t="shared" si="26"/>
        <v>0</v>
      </c>
      <c r="L131">
        <f t="shared" si="26"/>
        <v>0</v>
      </c>
      <c r="M131">
        <f t="shared" si="26"/>
        <v>0</v>
      </c>
      <c r="N131">
        <f t="shared" si="26"/>
        <v>0</v>
      </c>
      <c r="O131">
        <f t="shared" si="26"/>
        <v>0</v>
      </c>
      <c r="P131">
        <f t="shared" si="26"/>
        <v>0</v>
      </c>
      <c r="Q131">
        <f t="shared" si="26"/>
        <v>0</v>
      </c>
      <c r="R131">
        <f t="shared" si="26"/>
        <v>0</v>
      </c>
      <c r="S131">
        <f t="shared" si="26"/>
        <v>0</v>
      </c>
      <c r="T131">
        <f t="shared" si="26"/>
        <v>0</v>
      </c>
      <c r="U131">
        <f t="shared" si="26"/>
        <v>0</v>
      </c>
      <c r="V131">
        <f t="shared" si="26"/>
        <v>0</v>
      </c>
      <c r="W131">
        <f t="shared" si="25"/>
        <v>0</v>
      </c>
      <c r="X131">
        <f t="shared" si="25"/>
        <v>0</v>
      </c>
      <c r="Y131">
        <f t="shared" si="25"/>
        <v>0</v>
      </c>
      <c r="Z131">
        <f t="shared" si="25"/>
        <v>0</v>
      </c>
      <c r="AA131">
        <f t="shared" si="25"/>
        <v>0</v>
      </c>
      <c r="AB131">
        <f t="shared" si="25"/>
        <v>0</v>
      </c>
      <c r="AC131">
        <f t="shared" si="25"/>
        <v>0</v>
      </c>
      <c r="AD131">
        <f t="shared" si="25"/>
        <v>0</v>
      </c>
      <c r="AE131">
        <f t="shared" si="25"/>
        <v>0</v>
      </c>
      <c r="AF131">
        <f t="shared" si="25"/>
        <v>0</v>
      </c>
      <c r="AG131">
        <f t="shared" si="25"/>
        <v>0</v>
      </c>
      <c r="AH131">
        <f t="shared" si="25"/>
        <v>0</v>
      </c>
      <c r="AI131">
        <f t="shared" si="25"/>
        <v>0</v>
      </c>
      <c r="AJ131">
        <f t="shared" si="25"/>
        <v>0</v>
      </c>
      <c r="AK131">
        <f t="shared" si="25"/>
        <v>0</v>
      </c>
      <c r="AL131">
        <f t="shared" si="22"/>
        <v>0</v>
      </c>
      <c r="AM131">
        <f t="shared" si="22"/>
        <v>0</v>
      </c>
      <c r="AN131">
        <f t="shared" si="22"/>
        <v>0</v>
      </c>
      <c r="AO131">
        <f t="shared" si="22"/>
        <v>0</v>
      </c>
    </row>
    <row r="132" spans="2:41" x14ac:dyDescent="0.25">
      <c r="B132" s="1">
        <v>43040</v>
      </c>
      <c r="C132">
        <f>Arkusz1!P131</f>
        <v>0</v>
      </c>
      <c r="F132">
        <f t="shared" si="19"/>
        <v>0</v>
      </c>
      <c r="G132">
        <f t="shared" si="26"/>
        <v>0</v>
      </c>
      <c r="H132">
        <f t="shared" si="26"/>
        <v>0</v>
      </c>
      <c r="I132">
        <f t="shared" si="26"/>
        <v>0</v>
      </c>
      <c r="J132">
        <f t="shared" si="26"/>
        <v>0</v>
      </c>
      <c r="K132">
        <f t="shared" si="26"/>
        <v>0</v>
      </c>
      <c r="L132">
        <f t="shared" si="26"/>
        <v>0</v>
      </c>
      <c r="M132">
        <f t="shared" si="26"/>
        <v>0</v>
      </c>
      <c r="N132">
        <f t="shared" si="26"/>
        <v>0</v>
      </c>
      <c r="O132">
        <f t="shared" si="26"/>
        <v>0</v>
      </c>
      <c r="P132">
        <f t="shared" si="26"/>
        <v>0</v>
      </c>
      <c r="Q132">
        <f t="shared" si="26"/>
        <v>0</v>
      </c>
      <c r="R132">
        <f t="shared" si="26"/>
        <v>0</v>
      </c>
      <c r="S132">
        <f t="shared" si="26"/>
        <v>0</v>
      </c>
      <c r="T132">
        <f t="shared" si="26"/>
        <v>0</v>
      </c>
      <c r="U132">
        <f t="shared" si="26"/>
        <v>0</v>
      </c>
      <c r="V132">
        <f t="shared" si="26"/>
        <v>0</v>
      </c>
      <c r="W132">
        <f t="shared" si="25"/>
        <v>0</v>
      </c>
      <c r="X132">
        <f t="shared" si="25"/>
        <v>0</v>
      </c>
      <c r="Y132">
        <f t="shared" si="25"/>
        <v>0</v>
      </c>
      <c r="Z132">
        <f t="shared" si="25"/>
        <v>0</v>
      </c>
      <c r="AA132">
        <f t="shared" si="25"/>
        <v>0</v>
      </c>
      <c r="AB132">
        <f t="shared" si="25"/>
        <v>0</v>
      </c>
      <c r="AC132">
        <f t="shared" si="25"/>
        <v>0</v>
      </c>
      <c r="AD132">
        <f t="shared" si="25"/>
        <v>0</v>
      </c>
      <c r="AE132">
        <f t="shared" si="25"/>
        <v>0</v>
      </c>
      <c r="AF132">
        <f t="shared" si="25"/>
        <v>0</v>
      </c>
      <c r="AG132">
        <f t="shared" si="25"/>
        <v>0</v>
      </c>
      <c r="AH132">
        <f t="shared" si="25"/>
        <v>0</v>
      </c>
      <c r="AI132">
        <f t="shared" si="25"/>
        <v>0</v>
      </c>
      <c r="AJ132">
        <f t="shared" si="25"/>
        <v>0</v>
      </c>
      <c r="AK132">
        <f t="shared" si="25"/>
        <v>0</v>
      </c>
      <c r="AL132">
        <f t="shared" si="22"/>
        <v>0</v>
      </c>
      <c r="AM132">
        <f t="shared" si="22"/>
        <v>0</v>
      </c>
      <c r="AN132">
        <f t="shared" si="22"/>
        <v>0</v>
      </c>
      <c r="AO132">
        <f t="shared" si="22"/>
        <v>0</v>
      </c>
    </row>
    <row r="133" spans="2:41" x14ac:dyDescent="0.25">
      <c r="B133" s="1">
        <v>43064</v>
      </c>
      <c r="C133">
        <f>Arkusz1!P132</f>
        <v>0</v>
      </c>
      <c r="F133">
        <f t="shared" si="19"/>
        <v>0</v>
      </c>
      <c r="G133">
        <f t="shared" si="26"/>
        <v>0</v>
      </c>
      <c r="H133">
        <f t="shared" si="26"/>
        <v>0</v>
      </c>
      <c r="I133">
        <f t="shared" si="26"/>
        <v>0</v>
      </c>
      <c r="J133">
        <f t="shared" si="26"/>
        <v>0</v>
      </c>
      <c r="K133">
        <f t="shared" si="26"/>
        <v>0</v>
      </c>
      <c r="L133">
        <f t="shared" si="26"/>
        <v>0</v>
      </c>
      <c r="M133">
        <f t="shared" si="26"/>
        <v>0</v>
      </c>
      <c r="N133">
        <f t="shared" si="26"/>
        <v>0</v>
      </c>
      <c r="O133">
        <f t="shared" si="26"/>
        <v>0</v>
      </c>
      <c r="P133">
        <f t="shared" si="26"/>
        <v>0</v>
      </c>
      <c r="Q133">
        <f t="shared" si="26"/>
        <v>0</v>
      </c>
      <c r="R133">
        <f t="shared" si="26"/>
        <v>0</v>
      </c>
      <c r="S133">
        <f t="shared" si="26"/>
        <v>0</v>
      </c>
      <c r="T133">
        <f t="shared" si="26"/>
        <v>0</v>
      </c>
      <c r="U133">
        <f t="shared" si="26"/>
        <v>0</v>
      </c>
      <c r="V133">
        <f t="shared" ref="V133:AK148" si="27">IF(AND(MONTH($B133)=MONTH(V$4),YEAR($B133)=YEAR(V$4)),$C133,0)</f>
        <v>0</v>
      </c>
      <c r="W133">
        <f t="shared" si="27"/>
        <v>0</v>
      </c>
      <c r="X133">
        <f t="shared" si="27"/>
        <v>0</v>
      </c>
      <c r="Y133">
        <f t="shared" si="27"/>
        <v>0</v>
      </c>
      <c r="Z133">
        <f t="shared" si="27"/>
        <v>0</v>
      </c>
      <c r="AA133">
        <f t="shared" si="27"/>
        <v>0</v>
      </c>
      <c r="AB133">
        <f t="shared" si="27"/>
        <v>0</v>
      </c>
      <c r="AC133">
        <f t="shared" si="27"/>
        <v>0</v>
      </c>
      <c r="AD133">
        <f t="shared" si="27"/>
        <v>0</v>
      </c>
      <c r="AE133">
        <f t="shared" si="27"/>
        <v>0</v>
      </c>
      <c r="AF133">
        <f t="shared" si="27"/>
        <v>0</v>
      </c>
      <c r="AG133">
        <f t="shared" si="27"/>
        <v>0</v>
      </c>
      <c r="AH133">
        <f t="shared" si="27"/>
        <v>0</v>
      </c>
      <c r="AI133">
        <f t="shared" si="27"/>
        <v>0</v>
      </c>
      <c r="AJ133">
        <f t="shared" si="27"/>
        <v>0</v>
      </c>
      <c r="AK133">
        <f t="shared" si="27"/>
        <v>0</v>
      </c>
      <c r="AL133">
        <f t="shared" si="22"/>
        <v>0</v>
      </c>
      <c r="AM133">
        <f t="shared" si="22"/>
        <v>0</v>
      </c>
      <c r="AN133">
        <f t="shared" si="22"/>
        <v>0</v>
      </c>
      <c r="AO133">
        <f t="shared" si="22"/>
        <v>0</v>
      </c>
    </row>
    <row r="134" spans="2:41" x14ac:dyDescent="0.25">
      <c r="B134" s="1">
        <v>43064</v>
      </c>
      <c r="C134">
        <f>Arkusz1!P133</f>
        <v>12</v>
      </c>
      <c r="F134">
        <f t="shared" si="19"/>
        <v>0</v>
      </c>
      <c r="G134">
        <f t="shared" ref="G134:V149" si="28">IF(AND(MONTH($B134)=MONTH(G$4),YEAR($B134)=YEAR(G$4)),$C134,0)</f>
        <v>0</v>
      </c>
      <c r="H134">
        <f t="shared" si="28"/>
        <v>0</v>
      </c>
      <c r="I134">
        <f t="shared" si="28"/>
        <v>0</v>
      </c>
      <c r="J134">
        <f t="shared" si="28"/>
        <v>0</v>
      </c>
      <c r="K134">
        <f t="shared" si="28"/>
        <v>0</v>
      </c>
      <c r="L134">
        <f t="shared" si="28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8"/>
        <v>0</v>
      </c>
      <c r="S134">
        <f t="shared" si="28"/>
        <v>0</v>
      </c>
      <c r="T134">
        <f t="shared" si="28"/>
        <v>0</v>
      </c>
      <c r="U134">
        <f t="shared" si="28"/>
        <v>0</v>
      </c>
      <c r="V134">
        <f t="shared" si="28"/>
        <v>0</v>
      </c>
      <c r="W134">
        <f t="shared" si="27"/>
        <v>0</v>
      </c>
      <c r="X134">
        <f t="shared" si="27"/>
        <v>0</v>
      </c>
      <c r="Y134">
        <f t="shared" si="27"/>
        <v>0</v>
      </c>
      <c r="Z134">
        <f t="shared" si="27"/>
        <v>0</v>
      </c>
      <c r="AA134">
        <f t="shared" si="27"/>
        <v>0</v>
      </c>
      <c r="AB134">
        <f t="shared" si="27"/>
        <v>12</v>
      </c>
      <c r="AC134">
        <f t="shared" si="27"/>
        <v>0</v>
      </c>
      <c r="AD134">
        <f t="shared" si="27"/>
        <v>0</v>
      </c>
      <c r="AE134">
        <f t="shared" si="27"/>
        <v>0</v>
      </c>
      <c r="AF134">
        <f t="shared" si="27"/>
        <v>0</v>
      </c>
      <c r="AG134">
        <f t="shared" si="27"/>
        <v>0</v>
      </c>
      <c r="AH134">
        <f t="shared" si="27"/>
        <v>0</v>
      </c>
      <c r="AI134">
        <f t="shared" si="27"/>
        <v>0</v>
      </c>
      <c r="AJ134">
        <f t="shared" si="27"/>
        <v>0</v>
      </c>
      <c r="AK134">
        <f t="shared" si="27"/>
        <v>0</v>
      </c>
      <c r="AL134">
        <f t="shared" si="22"/>
        <v>0</v>
      </c>
      <c r="AM134">
        <f t="shared" si="22"/>
        <v>0</v>
      </c>
      <c r="AN134">
        <f t="shared" si="22"/>
        <v>0</v>
      </c>
      <c r="AO134">
        <f t="shared" si="22"/>
        <v>0</v>
      </c>
    </row>
    <row r="135" spans="2:41" x14ac:dyDescent="0.25">
      <c r="B135" s="1">
        <v>43082</v>
      </c>
      <c r="C135">
        <f>Arkusz1!P134</f>
        <v>0</v>
      </c>
      <c r="F135">
        <f t="shared" ref="F135:F198" si="29">IF(AND(MONTH(B135)=MONTH($F$4),YEAR(B135)=YEAR($F$4)),$C135,0)</f>
        <v>0</v>
      </c>
      <c r="G135">
        <f t="shared" si="28"/>
        <v>0</v>
      </c>
      <c r="H135">
        <f t="shared" si="28"/>
        <v>0</v>
      </c>
      <c r="I135">
        <f t="shared" si="28"/>
        <v>0</v>
      </c>
      <c r="J135">
        <f t="shared" si="28"/>
        <v>0</v>
      </c>
      <c r="K135">
        <f t="shared" si="28"/>
        <v>0</v>
      </c>
      <c r="L135">
        <f t="shared" si="28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8"/>
        <v>0</v>
      </c>
      <c r="S135">
        <f t="shared" si="28"/>
        <v>0</v>
      </c>
      <c r="T135">
        <f t="shared" si="28"/>
        <v>0</v>
      </c>
      <c r="U135">
        <f t="shared" si="28"/>
        <v>0</v>
      </c>
      <c r="V135">
        <f t="shared" si="28"/>
        <v>0</v>
      </c>
      <c r="W135">
        <f t="shared" si="27"/>
        <v>0</v>
      </c>
      <c r="X135">
        <f t="shared" si="27"/>
        <v>0</v>
      </c>
      <c r="Y135">
        <f t="shared" si="27"/>
        <v>0</v>
      </c>
      <c r="Z135">
        <f t="shared" si="27"/>
        <v>0</v>
      </c>
      <c r="AA135">
        <f t="shared" si="27"/>
        <v>0</v>
      </c>
      <c r="AB135">
        <f t="shared" si="27"/>
        <v>0</v>
      </c>
      <c r="AC135">
        <f t="shared" si="27"/>
        <v>0</v>
      </c>
      <c r="AD135">
        <f t="shared" si="27"/>
        <v>0</v>
      </c>
      <c r="AE135">
        <f t="shared" si="27"/>
        <v>0</v>
      </c>
      <c r="AF135">
        <f t="shared" si="27"/>
        <v>0</v>
      </c>
      <c r="AG135">
        <f t="shared" si="27"/>
        <v>0</v>
      </c>
      <c r="AH135">
        <f t="shared" si="27"/>
        <v>0</v>
      </c>
      <c r="AI135">
        <f t="shared" si="27"/>
        <v>0</v>
      </c>
      <c r="AJ135">
        <f t="shared" si="27"/>
        <v>0</v>
      </c>
      <c r="AK135">
        <f t="shared" si="27"/>
        <v>0</v>
      </c>
      <c r="AL135">
        <f t="shared" si="22"/>
        <v>0</v>
      </c>
      <c r="AM135">
        <f t="shared" si="22"/>
        <v>0</v>
      </c>
      <c r="AN135">
        <f t="shared" si="22"/>
        <v>0</v>
      </c>
      <c r="AO135">
        <f t="shared" si="22"/>
        <v>0</v>
      </c>
    </row>
    <row r="136" spans="2:41" x14ac:dyDescent="0.25">
      <c r="B136" s="1">
        <v>43082</v>
      </c>
      <c r="C136">
        <f>Arkusz1!P135</f>
        <v>0</v>
      </c>
      <c r="F136">
        <f t="shared" si="29"/>
        <v>0</v>
      </c>
      <c r="G136">
        <f t="shared" si="28"/>
        <v>0</v>
      </c>
      <c r="H136">
        <f t="shared" si="28"/>
        <v>0</v>
      </c>
      <c r="I136">
        <f t="shared" si="28"/>
        <v>0</v>
      </c>
      <c r="J136">
        <f t="shared" si="28"/>
        <v>0</v>
      </c>
      <c r="K136">
        <f t="shared" si="28"/>
        <v>0</v>
      </c>
      <c r="L136">
        <f t="shared" si="28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8"/>
        <v>0</v>
      </c>
      <c r="S136">
        <f t="shared" si="28"/>
        <v>0</v>
      </c>
      <c r="T136">
        <f t="shared" si="28"/>
        <v>0</v>
      </c>
      <c r="U136">
        <f t="shared" si="28"/>
        <v>0</v>
      </c>
      <c r="V136">
        <f t="shared" si="28"/>
        <v>0</v>
      </c>
      <c r="W136">
        <f t="shared" si="27"/>
        <v>0</v>
      </c>
      <c r="X136">
        <f t="shared" si="27"/>
        <v>0</v>
      </c>
      <c r="Y136">
        <f t="shared" si="27"/>
        <v>0</v>
      </c>
      <c r="Z136">
        <f t="shared" si="27"/>
        <v>0</v>
      </c>
      <c r="AA136">
        <f t="shared" si="27"/>
        <v>0</v>
      </c>
      <c r="AB136">
        <f t="shared" si="27"/>
        <v>0</v>
      </c>
      <c r="AC136">
        <f t="shared" si="27"/>
        <v>0</v>
      </c>
      <c r="AD136">
        <f t="shared" si="27"/>
        <v>0</v>
      </c>
      <c r="AE136">
        <f t="shared" si="27"/>
        <v>0</v>
      </c>
      <c r="AF136">
        <f t="shared" si="27"/>
        <v>0</v>
      </c>
      <c r="AG136">
        <f t="shared" si="27"/>
        <v>0</v>
      </c>
      <c r="AH136">
        <f t="shared" si="27"/>
        <v>0</v>
      </c>
      <c r="AI136">
        <f t="shared" si="27"/>
        <v>0</v>
      </c>
      <c r="AJ136">
        <f t="shared" si="27"/>
        <v>0</v>
      </c>
      <c r="AK136">
        <f t="shared" si="27"/>
        <v>0</v>
      </c>
      <c r="AL136">
        <f t="shared" si="22"/>
        <v>0</v>
      </c>
      <c r="AM136">
        <f t="shared" si="22"/>
        <v>0</v>
      </c>
      <c r="AN136">
        <f t="shared" si="22"/>
        <v>0</v>
      </c>
      <c r="AO136">
        <f t="shared" si="22"/>
        <v>0</v>
      </c>
    </row>
    <row r="137" spans="2:41" x14ac:dyDescent="0.25">
      <c r="B137" s="1">
        <v>43082</v>
      </c>
      <c r="C137">
        <f>Arkusz1!P136</f>
        <v>0</v>
      </c>
      <c r="F137">
        <f t="shared" si="29"/>
        <v>0</v>
      </c>
      <c r="G137">
        <f t="shared" si="28"/>
        <v>0</v>
      </c>
      <c r="H137">
        <f t="shared" si="28"/>
        <v>0</v>
      </c>
      <c r="I137">
        <f t="shared" si="28"/>
        <v>0</v>
      </c>
      <c r="J137">
        <f t="shared" si="28"/>
        <v>0</v>
      </c>
      <c r="K137">
        <f t="shared" si="28"/>
        <v>0</v>
      </c>
      <c r="L137">
        <f t="shared" si="28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8"/>
        <v>0</v>
      </c>
      <c r="S137">
        <f t="shared" si="28"/>
        <v>0</v>
      </c>
      <c r="T137">
        <f t="shared" si="28"/>
        <v>0</v>
      </c>
      <c r="U137">
        <f t="shared" si="28"/>
        <v>0</v>
      </c>
      <c r="V137">
        <f t="shared" si="28"/>
        <v>0</v>
      </c>
      <c r="W137">
        <f t="shared" si="27"/>
        <v>0</v>
      </c>
      <c r="X137">
        <f t="shared" si="27"/>
        <v>0</v>
      </c>
      <c r="Y137">
        <f t="shared" si="27"/>
        <v>0</v>
      </c>
      <c r="Z137">
        <f t="shared" si="27"/>
        <v>0</v>
      </c>
      <c r="AA137">
        <f t="shared" si="27"/>
        <v>0</v>
      </c>
      <c r="AB137">
        <f t="shared" si="27"/>
        <v>0</v>
      </c>
      <c r="AC137">
        <f t="shared" si="27"/>
        <v>0</v>
      </c>
      <c r="AD137">
        <f t="shared" si="27"/>
        <v>0</v>
      </c>
      <c r="AE137">
        <f t="shared" si="27"/>
        <v>0</v>
      </c>
      <c r="AF137">
        <f t="shared" si="27"/>
        <v>0</v>
      </c>
      <c r="AG137">
        <f t="shared" si="27"/>
        <v>0</v>
      </c>
      <c r="AH137">
        <f t="shared" si="27"/>
        <v>0</v>
      </c>
      <c r="AI137">
        <f t="shared" si="27"/>
        <v>0</v>
      </c>
      <c r="AJ137">
        <f t="shared" si="27"/>
        <v>0</v>
      </c>
      <c r="AK137">
        <f t="shared" si="27"/>
        <v>0</v>
      </c>
      <c r="AL137">
        <f t="shared" si="22"/>
        <v>0</v>
      </c>
      <c r="AM137">
        <f t="shared" si="22"/>
        <v>0</v>
      </c>
      <c r="AN137">
        <f t="shared" si="22"/>
        <v>0</v>
      </c>
      <c r="AO137">
        <f t="shared" si="22"/>
        <v>0</v>
      </c>
    </row>
    <row r="138" spans="2:41" x14ac:dyDescent="0.25">
      <c r="B138" s="1">
        <v>43104</v>
      </c>
      <c r="C138">
        <f>Arkusz1!P137</f>
        <v>0</v>
      </c>
      <c r="F138">
        <f t="shared" si="29"/>
        <v>0</v>
      </c>
      <c r="G138">
        <f t="shared" si="28"/>
        <v>0</v>
      </c>
      <c r="H138">
        <f t="shared" si="28"/>
        <v>0</v>
      </c>
      <c r="I138">
        <f t="shared" si="28"/>
        <v>0</v>
      </c>
      <c r="J138">
        <f t="shared" si="28"/>
        <v>0</v>
      </c>
      <c r="K138">
        <f t="shared" si="28"/>
        <v>0</v>
      </c>
      <c r="L138">
        <f t="shared" si="28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8"/>
        <v>0</v>
      </c>
      <c r="S138">
        <f t="shared" si="28"/>
        <v>0</v>
      </c>
      <c r="T138">
        <f t="shared" si="28"/>
        <v>0</v>
      </c>
      <c r="U138">
        <f t="shared" si="28"/>
        <v>0</v>
      </c>
      <c r="V138">
        <f t="shared" si="28"/>
        <v>0</v>
      </c>
      <c r="W138">
        <f t="shared" si="27"/>
        <v>0</v>
      </c>
      <c r="X138">
        <f t="shared" si="27"/>
        <v>0</v>
      </c>
      <c r="Y138">
        <f t="shared" si="27"/>
        <v>0</v>
      </c>
      <c r="Z138">
        <f t="shared" si="27"/>
        <v>0</v>
      </c>
      <c r="AA138">
        <f t="shared" si="27"/>
        <v>0</v>
      </c>
      <c r="AB138">
        <f t="shared" si="27"/>
        <v>0</v>
      </c>
      <c r="AC138">
        <f t="shared" si="27"/>
        <v>0</v>
      </c>
      <c r="AD138">
        <f t="shared" si="27"/>
        <v>0</v>
      </c>
      <c r="AE138">
        <f t="shared" si="27"/>
        <v>0</v>
      </c>
      <c r="AF138">
        <f t="shared" si="27"/>
        <v>0</v>
      </c>
      <c r="AG138">
        <f t="shared" si="27"/>
        <v>0</v>
      </c>
      <c r="AH138">
        <f t="shared" si="27"/>
        <v>0</v>
      </c>
      <c r="AI138">
        <f t="shared" si="27"/>
        <v>0</v>
      </c>
      <c r="AJ138">
        <f t="shared" si="27"/>
        <v>0</v>
      </c>
      <c r="AK138">
        <f t="shared" si="27"/>
        <v>0</v>
      </c>
      <c r="AL138">
        <f t="shared" si="22"/>
        <v>0</v>
      </c>
      <c r="AM138">
        <f t="shared" si="22"/>
        <v>0</v>
      </c>
      <c r="AN138">
        <f t="shared" si="22"/>
        <v>0</v>
      </c>
      <c r="AO138">
        <f t="shared" si="22"/>
        <v>0</v>
      </c>
    </row>
    <row r="139" spans="2:41" x14ac:dyDescent="0.25">
      <c r="B139" s="1">
        <v>43104</v>
      </c>
      <c r="C139">
        <f>Arkusz1!P138</f>
        <v>0</v>
      </c>
      <c r="F139">
        <f t="shared" si="29"/>
        <v>0</v>
      </c>
      <c r="G139">
        <f t="shared" si="28"/>
        <v>0</v>
      </c>
      <c r="H139">
        <f t="shared" si="28"/>
        <v>0</v>
      </c>
      <c r="I139">
        <f t="shared" si="28"/>
        <v>0</v>
      </c>
      <c r="J139">
        <f t="shared" si="28"/>
        <v>0</v>
      </c>
      <c r="K139">
        <f t="shared" si="28"/>
        <v>0</v>
      </c>
      <c r="L139">
        <f t="shared" si="28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8"/>
        <v>0</v>
      </c>
      <c r="S139">
        <f t="shared" si="28"/>
        <v>0</v>
      </c>
      <c r="T139">
        <f t="shared" si="28"/>
        <v>0</v>
      </c>
      <c r="U139">
        <f t="shared" si="28"/>
        <v>0</v>
      </c>
      <c r="V139">
        <f t="shared" si="28"/>
        <v>0</v>
      </c>
      <c r="W139">
        <f t="shared" si="27"/>
        <v>0</v>
      </c>
      <c r="X139">
        <f t="shared" si="27"/>
        <v>0</v>
      </c>
      <c r="Y139">
        <f t="shared" si="27"/>
        <v>0</v>
      </c>
      <c r="Z139">
        <f t="shared" si="27"/>
        <v>0</v>
      </c>
      <c r="AA139">
        <f t="shared" si="27"/>
        <v>0</v>
      </c>
      <c r="AB139">
        <f t="shared" si="27"/>
        <v>0</v>
      </c>
      <c r="AC139">
        <f t="shared" si="27"/>
        <v>0</v>
      </c>
      <c r="AD139">
        <f t="shared" si="27"/>
        <v>0</v>
      </c>
      <c r="AE139">
        <f t="shared" si="27"/>
        <v>0</v>
      </c>
      <c r="AF139">
        <f t="shared" si="27"/>
        <v>0</v>
      </c>
      <c r="AG139">
        <f t="shared" si="27"/>
        <v>0</v>
      </c>
      <c r="AH139">
        <f t="shared" si="27"/>
        <v>0</v>
      </c>
      <c r="AI139">
        <f t="shared" si="27"/>
        <v>0</v>
      </c>
      <c r="AJ139">
        <f t="shared" si="27"/>
        <v>0</v>
      </c>
      <c r="AK139">
        <f t="shared" si="27"/>
        <v>0</v>
      </c>
      <c r="AL139">
        <f t="shared" si="22"/>
        <v>0</v>
      </c>
      <c r="AM139">
        <f t="shared" si="22"/>
        <v>0</v>
      </c>
      <c r="AN139">
        <f t="shared" si="22"/>
        <v>0</v>
      </c>
      <c r="AO139">
        <f t="shared" si="22"/>
        <v>0</v>
      </c>
    </row>
    <row r="140" spans="2:41" x14ac:dyDescent="0.25">
      <c r="B140" s="1">
        <v>43104</v>
      </c>
      <c r="C140">
        <f>Arkusz1!P139</f>
        <v>0</v>
      </c>
      <c r="F140">
        <f t="shared" si="29"/>
        <v>0</v>
      </c>
      <c r="G140">
        <f t="shared" si="28"/>
        <v>0</v>
      </c>
      <c r="H140">
        <f t="shared" si="28"/>
        <v>0</v>
      </c>
      <c r="I140">
        <f t="shared" si="28"/>
        <v>0</v>
      </c>
      <c r="J140">
        <f t="shared" si="28"/>
        <v>0</v>
      </c>
      <c r="K140">
        <f t="shared" si="28"/>
        <v>0</v>
      </c>
      <c r="L140">
        <f t="shared" si="28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8"/>
        <v>0</v>
      </c>
      <c r="S140">
        <f t="shared" si="28"/>
        <v>0</v>
      </c>
      <c r="T140">
        <f t="shared" si="28"/>
        <v>0</v>
      </c>
      <c r="U140">
        <f t="shared" si="28"/>
        <v>0</v>
      </c>
      <c r="V140">
        <f t="shared" si="28"/>
        <v>0</v>
      </c>
      <c r="W140">
        <f t="shared" si="27"/>
        <v>0</v>
      </c>
      <c r="X140">
        <f t="shared" si="27"/>
        <v>0</v>
      </c>
      <c r="Y140">
        <f t="shared" si="27"/>
        <v>0</v>
      </c>
      <c r="Z140">
        <f t="shared" si="27"/>
        <v>0</v>
      </c>
      <c r="AA140">
        <f t="shared" si="27"/>
        <v>0</v>
      </c>
      <c r="AB140">
        <f t="shared" si="27"/>
        <v>0</v>
      </c>
      <c r="AC140">
        <f t="shared" si="27"/>
        <v>0</v>
      </c>
      <c r="AD140">
        <f t="shared" si="27"/>
        <v>0</v>
      </c>
      <c r="AE140">
        <f t="shared" si="27"/>
        <v>0</v>
      </c>
      <c r="AF140">
        <f t="shared" si="27"/>
        <v>0</v>
      </c>
      <c r="AG140">
        <f t="shared" si="27"/>
        <v>0</v>
      </c>
      <c r="AH140">
        <f t="shared" si="27"/>
        <v>0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2"/>
        <v>0</v>
      </c>
      <c r="AM140">
        <f t="shared" si="22"/>
        <v>0</v>
      </c>
      <c r="AN140">
        <f t="shared" si="22"/>
        <v>0</v>
      </c>
      <c r="AO140">
        <f t="shared" si="22"/>
        <v>0</v>
      </c>
    </row>
    <row r="141" spans="2:41" x14ac:dyDescent="0.25">
      <c r="B141" s="1">
        <v>43104</v>
      </c>
      <c r="C141">
        <f>Arkusz1!P140</f>
        <v>10</v>
      </c>
      <c r="F141">
        <f t="shared" si="29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7"/>
        <v>0</v>
      </c>
      <c r="X141">
        <f t="shared" si="27"/>
        <v>0</v>
      </c>
      <c r="Y141">
        <f t="shared" si="27"/>
        <v>0</v>
      </c>
      <c r="Z141">
        <f t="shared" si="27"/>
        <v>0</v>
      </c>
      <c r="AA141">
        <f t="shared" si="27"/>
        <v>0</v>
      </c>
      <c r="AB141">
        <f t="shared" si="27"/>
        <v>0</v>
      </c>
      <c r="AC141">
        <f t="shared" si="27"/>
        <v>0</v>
      </c>
      <c r="AD141">
        <f t="shared" si="27"/>
        <v>10</v>
      </c>
      <c r="AE141">
        <f t="shared" si="27"/>
        <v>0</v>
      </c>
      <c r="AF141">
        <f t="shared" si="27"/>
        <v>0</v>
      </c>
      <c r="AG141">
        <f t="shared" si="27"/>
        <v>0</v>
      </c>
      <c r="AH141">
        <f t="shared" si="27"/>
        <v>0</v>
      </c>
      <c r="AI141">
        <f t="shared" si="27"/>
        <v>0</v>
      </c>
      <c r="AJ141">
        <f t="shared" si="27"/>
        <v>0</v>
      </c>
      <c r="AK141">
        <f t="shared" si="27"/>
        <v>0</v>
      </c>
      <c r="AL141">
        <f t="shared" si="22"/>
        <v>0</v>
      </c>
      <c r="AM141">
        <f t="shared" si="22"/>
        <v>0</v>
      </c>
      <c r="AN141">
        <f t="shared" si="22"/>
        <v>0</v>
      </c>
      <c r="AO141">
        <f t="shared" si="22"/>
        <v>0</v>
      </c>
    </row>
    <row r="142" spans="2:41" x14ac:dyDescent="0.25">
      <c r="B142" s="1">
        <v>43129</v>
      </c>
      <c r="C142">
        <f>Arkusz1!P141</f>
        <v>0</v>
      </c>
      <c r="F142">
        <f t="shared" si="29"/>
        <v>0</v>
      </c>
      <c r="G142">
        <f t="shared" si="28"/>
        <v>0</v>
      </c>
      <c r="H142">
        <f t="shared" si="28"/>
        <v>0</v>
      </c>
      <c r="I142">
        <f t="shared" si="28"/>
        <v>0</v>
      </c>
      <c r="J142">
        <f t="shared" si="28"/>
        <v>0</v>
      </c>
      <c r="K142">
        <f t="shared" si="28"/>
        <v>0</v>
      </c>
      <c r="L142">
        <f t="shared" si="28"/>
        <v>0</v>
      </c>
      <c r="M142">
        <f t="shared" si="28"/>
        <v>0</v>
      </c>
      <c r="N142">
        <f t="shared" si="28"/>
        <v>0</v>
      </c>
      <c r="O142">
        <f t="shared" si="28"/>
        <v>0</v>
      </c>
      <c r="P142">
        <f t="shared" si="28"/>
        <v>0</v>
      </c>
      <c r="Q142">
        <f t="shared" si="28"/>
        <v>0</v>
      </c>
      <c r="R142">
        <f t="shared" si="28"/>
        <v>0</v>
      </c>
      <c r="S142">
        <f t="shared" si="28"/>
        <v>0</v>
      </c>
      <c r="T142">
        <f t="shared" si="28"/>
        <v>0</v>
      </c>
      <c r="U142">
        <f t="shared" si="28"/>
        <v>0</v>
      </c>
      <c r="V142">
        <f t="shared" si="28"/>
        <v>0</v>
      </c>
      <c r="W142">
        <f t="shared" si="27"/>
        <v>0</v>
      </c>
      <c r="X142">
        <f t="shared" si="27"/>
        <v>0</v>
      </c>
      <c r="Y142">
        <f t="shared" si="27"/>
        <v>0</v>
      </c>
      <c r="Z142">
        <f t="shared" si="27"/>
        <v>0</v>
      </c>
      <c r="AA142">
        <f t="shared" si="27"/>
        <v>0</v>
      </c>
      <c r="AB142">
        <f t="shared" si="27"/>
        <v>0</v>
      </c>
      <c r="AC142">
        <f t="shared" si="27"/>
        <v>0</v>
      </c>
      <c r="AD142">
        <f t="shared" si="27"/>
        <v>0</v>
      </c>
      <c r="AE142">
        <f t="shared" si="27"/>
        <v>0</v>
      </c>
      <c r="AF142">
        <f t="shared" si="27"/>
        <v>0</v>
      </c>
      <c r="AG142">
        <f t="shared" si="27"/>
        <v>0</v>
      </c>
      <c r="AH142">
        <f t="shared" si="27"/>
        <v>0</v>
      </c>
      <c r="AI142">
        <f t="shared" si="27"/>
        <v>0</v>
      </c>
      <c r="AJ142">
        <f t="shared" si="27"/>
        <v>0</v>
      </c>
      <c r="AK142">
        <f t="shared" si="27"/>
        <v>0</v>
      </c>
      <c r="AL142">
        <f t="shared" si="22"/>
        <v>0</v>
      </c>
      <c r="AM142">
        <f t="shared" si="22"/>
        <v>0</v>
      </c>
      <c r="AN142">
        <f t="shared" si="22"/>
        <v>0</v>
      </c>
      <c r="AO142">
        <f t="shared" si="22"/>
        <v>0</v>
      </c>
    </row>
    <row r="143" spans="2:41" x14ac:dyDescent="0.25">
      <c r="B143" s="1">
        <v>43129</v>
      </c>
      <c r="C143">
        <f>Arkusz1!P142</f>
        <v>-22</v>
      </c>
      <c r="F143">
        <f t="shared" si="29"/>
        <v>0</v>
      </c>
      <c r="G143">
        <f t="shared" si="28"/>
        <v>0</v>
      </c>
      <c r="H143">
        <f t="shared" si="28"/>
        <v>0</v>
      </c>
      <c r="I143">
        <f t="shared" si="28"/>
        <v>0</v>
      </c>
      <c r="J143">
        <f t="shared" si="28"/>
        <v>0</v>
      </c>
      <c r="K143">
        <f t="shared" si="28"/>
        <v>0</v>
      </c>
      <c r="L143">
        <f t="shared" si="28"/>
        <v>0</v>
      </c>
      <c r="M143">
        <f t="shared" si="28"/>
        <v>0</v>
      </c>
      <c r="N143">
        <f t="shared" si="28"/>
        <v>0</v>
      </c>
      <c r="O143">
        <f t="shared" si="28"/>
        <v>0</v>
      </c>
      <c r="P143">
        <f t="shared" si="28"/>
        <v>0</v>
      </c>
      <c r="Q143">
        <f t="shared" si="28"/>
        <v>0</v>
      </c>
      <c r="R143">
        <f t="shared" si="28"/>
        <v>0</v>
      </c>
      <c r="S143">
        <f t="shared" si="28"/>
        <v>0</v>
      </c>
      <c r="T143">
        <f t="shared" si="28"/>
        <v>0</v>
      </c>
      <c r="U143">
        <f t="shared" si="28"/>
        <v>0</v>
      </c>
      <c r="V143">
        <f t="shared" si="28"/>
        <v>0</v>
      </c>
      <c r="W143">
        <f t="shared" si="27"/>
        <v>0</v>
      </c>
      <c r="X143">
        <f t="shared" si="27"/>
        <v>0</v>
      </c>
      <c r="Y143">
        <f t="shared" si="27"/>
        <v>0</v>
      </c>
      <c r="Z143">
        <f t="shared" si="27"/>
        <v>0</v>
      </c>
      <c r="AA143">
        <f t="shared" si="27"/>
        <v>0</v>
      </c>
      <c r="AB143">
        <f t="shared" si="27"/>
        <v>0</v>
      </c>
      <c r="AC143">
        <f t="shared" si="27"/>
        <v>0</v>
      </c>
      <c r="AD143">
        <f t="shared" si="27"/>
        <v>-22</v>
      </c>
      <c r="AE143">
        <f t="shared" si="27"/>
        <v>0</v>
      </c>
      <c r="AF143">
        <f t="shared" si="27"/>
        <v>0</v>
      </c>
      <c r="AG143">
        <f t="shared" si="27"/>
        <v>0</v>
      </c>
      <c r="AH143">
        <f t="shared" si="27"/>
        <v>0</v>
      </c>
      <c r="AI143">
        <f t="shared" si="27"/>
        <v>0</v>
      </c>
      <c r="AJ143">
        <f t="shared" si="27"/>
        <v>0</v>
      </c>
      <c r="AK143">
        <f t="shared" si="27"/>
        <v>0</v>
      </c>
      <c r="AL143">
        <f t="shared" si="22"/>
        <v>0</v>
      </c>
      <c r="AM143">
        <f t="shared" si="22"/>
        <v>0</v>
      </c>
      <c r="AN143">
        <f t="shared" si="22"/>
        <v>0</v>
      </c>
      <c r="AO143">
        <f t="shared" si="22"/>
        <v>0</v>
      </c>
    </row>
    <row r="144" spans="2:41" x14ac:dyDescent="0.25">
      <c r="B144" s="1">
        <v>43129</v>
      </c>
      <c r="C144">
        <f>Arkusz1!P143</f>
        <v>0</v>
      </c>
      <c r="F144">
        <f t="shared" si="29"/>
        <v>0</v>
      </c>
      <c r="G144">
        <f t="shared" si="28"/>
        <v>0</v>
      </c>
      <c r="H144">
        <f t="shared" si="28"/>
        <v>0</v>
      </c>
      <c r="I144">
        <f t="shared" si="28"/>
        <v>0</v>
      </c>
      <c r="J144">
        <f t="shared" si="28"/>
        <v>0</v>
      </c>
      <c r="K144">
        <f t="shared" si="28"/>
        <v>0</v>
      </c>
      <c r="L144">
        <f t="shared" si="28"/>
        <v>0</v>
      </c>
      <c r="M144">
        <f t="shared" si="28"/>
        <v>0</v>
      </c>
      <c r="N144">
        <f t="shared" si="28"/>
        <v>0</v>
      </c>
      <c r="O144">
        <f t="shared" si="28"/>
        <v>0</v>
      </c>
      <c r="P144">
        <f t="shared" si="28"/>
        <v>0</v>
      </c>
      <c r="Q144">
        <f t="shared" si="28"/>
        <v>0</v>
      </c>
      <c r="R144">
        <f t="shared" si="28"/>
        <v>0</v>
      </c>
      <c r="S144">
        <f t="shared" si="28"/>
        <v>0</v>
      </c>
      <c r="T144">
        <f t="shared" si="28"/>
        <v>0</v>
      </c>
      <c r="U144">
        <f t="shared" si="28"/>
        <v>0</v>
      </c>
      <c r="V144">
        <f t="shared" si="28"/>
        <v>0</v>
      </c>
      <c r="W144">
        <f t="shared" si="27"/>
        <v>0</v>
      </c>
      <c r="X144">
        <f t="shared" si="27"/>
        <v>0</v>
      </c>
      <c r="Y144">
        <f t="shared" si="27"/>
        <v>0</v>
      </c>
      <c r="Z144">
        <f t="shared" si="27"/>
        <v>0</v>
      </c>
      <c r="AA144">
        <f t="shared" si="27"/>
        <v>0</v>
      </c>
      <c r="AB144">
        <f t="shared" si="27"/>
        <v>0</v>
      </c>
      <c r="AC144">
        <f t="shared" si="27"/>
        <v>0</v>
      </c>
      <c r="AD144">
        <f t="shared" si="27"/>
        <v>0</v>
      </c>
      <c r="AE144">
        <f t="shared" si="27"/>
        <v>0</v>
      </c>
      <c r="AF144">
        <f t="shared" si="27"/>
        <v>0</v>
      </c>
      <c r="AG144">
        <f t="shared" si="27"/>
        <v>0</v>
      </c>
      <c r="AH144">
        <f t="shared" si="27"/>
        <v>0</v>
      </c>
      <c r="AI144">
        <f t="shared" si="27"/>
        <v>0</v>
      </c>
      <c r="AJ144">
        <f t="shared" si="27"/>
        <v>0</v>
      </c>
      <c r="AK144">
        <f t="shared" si="27"/>
        <v>0</v>
      </c>
      <c r="AL144">
        <f t="shared" si="22"/>
        <v>0</v>
      </c>
      <c r="AM144">
        <f t="shared" si="22"/>
        <v>0</v>
      </c>
      <c r="AN144">
        <f t="shared" si="22"/>
        <v>0</v>
      </c>
      <c r="AO144">
        <f t="shared" si="22"/>
        <v>0</v>
      </c>
    </row>
    <row r="145" spans="2:41" x14ac:dyDescent="0.25">
      <c r="B145" s="1">
        <v>43129</v>
      </c>
      <c r="C145">
        <f>Arkusz1!P144</f>
        <v>0</v>
      </c>
      <c r="F145">
        <f t="shared" si="29"/>
        <v>0</v>
      </c>
      <c r="G145">
        <f t="shared" si="28"/>
        <v>0</v>
      </c>
      <c r="H145">
        <f t="shared" si="28"/>
        <v>0</v>
      </c>
      <c r="I145">
        <f t="shared" si="28"/>
        <v>0</v>
      </c>
      <c r="J145">
        <f t="shared" si="28"/>
        <v>0</v>
      </c>
      <c r="K145">
        <f t="shared" si="28"/>
        <v>0</v>
      </c>
      <c r="L145">
        <f t="shared" si="28"/>
        <v>0</v>
      </c>
      <c r="M145">
        <f t="shared" si="28"/>
        <v>0</v>
      </c>
      <c r="N145">
        <f t="shared" si="28"/>
        <v>0</v>
      </c>
      <c r="O145">
        <f t="shared" si="28"/>
        <v>0</v>
      </c>
      <c r="P145">
        <f t="shared" si="28"/>
        <v>0</v>
      </c>
      <c r="Q145">
        <f t="shared" si="28"/>
        <v>0</v>
      </c>
      <c r="R145">
        <f t="shared" si="28"/>
        <v>0</v>
      </c>
      <c r="S145">
        <f t="shared" si="28"/>
        <v>0</v>
      </c>
      <c r="T145">
        <f t="shared" si="28"/>
        <v>0</v>
      </c>
      <c r="U145">
        <f t="shared" si="28"/>
        <v>0</v>
      </c>
      <c r="V145">
        <f t="shared" si="28"/>
        <v>0</v>
      </c>
      <c r="W145">
        <f t="shared" si="27"/>
        <v>0</v>
      </c>
      <c r="X145">
        <f t="shared" si="27"/>
        <v>0</v>
      </c>
      <c r="Y145">
        <f t="shared" si="27"/>
        <v>0</v>
      </c>
      <c r="Z145">
        <f t="shared" si="27"/>
        <v>0</v>
      </c>
      <c r="AA145">
        <f t="shared" si="27"/>
        <v>0</v>
      </c>
      <c r="AB145">
        <f t="shared" si="27"/>
        <v>0</v>
      </c>
      <c r="AC145">
        <f t="shared" si="27"/>
        <v>0</v>
      </c>
      <c r="AD145">
        <f t="shared" si="27"/>
        <v>0</v>
      </c>
      <c r="AE145">
        <f t="shared" si="27"/>
        <v>0</v>
      </c>
      <c r="AF145">
        <f t="shared" si="27"/>
        <v>0</v>
      </c>
      <c r="AG145">
        <f t="shared" si="27"/>
        <v>0</v>
      </c>
      <c r="AH145">
        <f t="shared" si="27"/>
        <v>0</v>
      </c>
      <c r="AI145">
        <f t="shared" si="27"/>
        <v>0</v>
      </c>
      <c r="AJ145">
        <f t="shared" si="27"/>
        <v>0</v>
      </c>
      <c r="AK145">
        <f t="shared" si="27"/>
        <v>0</v>
      </c>
      <c r="AL145">
        <f t="shared" si="22"/>
        <v>0</v>
      </c>
      <c r="AM145">
        <f t="shared" si="22"/>
        <v>0</v>
      </c>
      <c r="AN145">
        <f t="shared" si="22"/>
        <v>0</v>
      </c>
      <c r="AO145">
        <f t="shared" si="22"/>
        <v>0</v>
      </c>
    </row>
    <row r="146" spans="2:41" x14ac:dyDescent="0.25">
      <c r="B146" s="1">
        <v>43129</v>
      </c>
      <c r="C146">
        <f>Arkusz1!P145</f>
        <v>0</v>
      </c>
      <c r="F146">
        <f t="shared" si="29"/>
        <v>0</v>
      </c>
      <c r="G146">
        <f t="shared" si="28"/>
        <v>0</v>
      </c>
      <c r="H146">
        <f t="shared" si="28"/>
        <v>0</v>
      </c>
      <c r="I146">
        <f t="shared" si="28"/>
        <v>0</v>
      </c>
      <c r="J146">
        <f t="shared" si="28"/>
        <v>0</v>
      </c>
      <c r="K146">
        <f t="shared" si="28"/>
        <v>0</v>
      </c>
      <c r="L146">
        <f t="shared" si="28"/>
        <v>0</v>
      </c>
      <c r="M146">
        <f t="shared" si="28"/>
        <v>0</v>
      </c>
      <c r="N146">
        <f t="shared" si="28"/>
        <v>0</v>
      </c>
      <c r="O146">
        <f t="shared" si="28"/>
        <v>0</v>
      </c>
      <c r="P146">
        <f t="shared" si="28"/>
        <v>0</v>
      </c>
      <c r="Q146">
        <f t="shared" si="28"/>
        <v>0</v>
      </c>
      <c r="R146">
        <f t="shared" si="28"/>
        <v>0</v>
      </c>
      <c r="S146">
        <f t="shared" si="28"/>
        <v>0</v>
      </c>
      <c r="T146">
        <f t="shared" si="28"/>
        <v>0</v>
      </c>
      <c r="U146">
        <f t="shared" si="28"/>
        <v>0</v>
      </c>
      <c r="V146">
        <f t="shared" si="28"/>
        <v>0</v>
      </c>
      <c r="W146">
        <f t="shared" si="27"/>
        <v>0</v>
      </c>
      <c r="X146">
        <f t="shared" si="27"/>
        <v>0</v>
      </c>
      <c r="Y146">
        <f t="shared" si="27"/>
        <v>0</v>
      </c>
      <c r="Z146">
        <f t="shared" si="27"/>
        <v>0</v>
      </c>
      <c r="AA146">
        <f t="shared" si="27"/>
        <v>0</v>
      </c>
      <c r="AB146">
        <f t="shared" si="27"/>
        <v>0</v>
      </c>
      <c r="AC146">
        <f t="shared" si="27"/>
        <v>0</v>
      </c>
      <c r="AD146">
        <f t="shared" si="27"/>
        <v>0</v>
      </c>
      <c r="AE146">
        <f t="shared" si="27"/>
        <v>0</v>
      </c>
      <c r="AF146">
        <f t="shared" si="27"/>
        <v>0</v>
      </c>
      <c r="AG146">
        <f t="shared" si="27"/>
        <v>0</v>
      </c>
      <c r="AH146">
        <f t="shared" si="27"/>
        <v>0</v>
      </c>
      <c r="AI146">
        <f t="shared" si="27"/>
        <v>0</v>
      </c>
      <c r="AJ146">
        <f t="shared" si="27"/>
        <v>0</v>
      </c>
      <c r="AK146">
        <f t="shared" si="27"/>
        <v>0</v>
      </c>
      <c r="AL146">
        <f t="shared" si="22"/>
        <v>0</v>
      </c>
      <c r="AM146">
        <f t="shared" si="22"/>
        <v>0</v>
      </c>
      <c r="AN146">
        <f t="shared" si="22"/>
        <v>0</v>
      </c>
      <c r="AO146">
        <f t="shared" si="22"/>
        <v>0</v>
      </c>
    </row>
    <row r="147" spans="2:41" x14ac:dyDescent="0.25">
      <c r="B147" s="1">
        <v>43130</v>
      </c>
      <c r="C147">
        <f>Arkusz1!P146</f>
        <v>0</v>
      </c>
      <c r="F147">
        <f t="shared" si="29"/>
        <v>0</v>
      </c>
      <c r="G147">
        <f t="shared" si="28"/>
        <v>0</v>
      </c>
      <c r="H147">
        <f t="shared" si="28"/>
        <v>0</v>
      </c>
      <c r="I147">
        <f t="shared" si="28"/>
        <v>0</v>
      </c>
      <c r="J147">
        <f t="shared" si="28"/>
        <v>0</v>
      </c>
      <c r="K147">
        <f t="shared" si="28"/>
        <v>0</v>
      </c>
      <c r="L147">
        <f t="shared" si="28"/>
        <v>0</v>
      </c>
      <c r="M147">
        <f t="shared" si="28"/>
        <v>0</v>
      </c>
      <c r="N147">
        <f t="shared" si="28"/>
        <v>0</v>
      </c>
      <c r="O147">
        <f t="shared" si="28"/>
        <v>0</v>
      </c>
      <c r="P147">
        <f t="shared" si="28"/>
        <v>0</v>
      </c>
      <c r="Q147">
        <f t="shared" si="28"/>
        <v>0</v>
      </c>
      <c r="R147">
        <f t="shared" si="28"/>
        <v>0</v>
      </c>
      <c r="S147">
        <f t="shared" si="28"/>
        <v>0</v>
      </c>
      <c r="T147">
        <f t="shared" si="28"/>
        <v>0</v>
      </c>
      <c r="U147">
        <f t="shared" si="28"/>
        <v>0</v>
      </c>
      <c r="V147">
        <f t="shared" si="28"/>
        <v>0</v>
      </c>
      <c r="W147">
        <f t="shared" si="27"/>
        <v>0</v>
      </c>
      <c r="X147">
        <f t="shared" si="27"/>
        <v>0</v>
      </c>
      <c r="Y147">
        <f t="shared" si="27"/>
        <v>0</v>
      </c>
      <c r="Z147">
        <f t="shared" si="27"/>
        <v>0</v>
      </c>
      <c r="AA147">
        <f t="shared" si="27"/>
        <v>0</v>
      </c>
      <c r="AB147">
        <f t="shared" si="27"/>
        <v>0</v>
      </c>
      <c r="AC147">
        <f t="shared" si="27"/>
        <v>0</v>
      </c>
      <c r="AD147">
        <f t="shared" si="27"/>
        <v>0</v>
      </c>
      <c r="AE147">
        <f t="shared" si="27"/>
        <v>0</v>
      </c>
      <c r="AF147">
        <f t="shared" si="27"/>
        <v>0</v>
      </c>
      <c r="AG147">
        <f t="shared" si="27"/>
        <v>0</v>
      </c>
      <c r="AH147">
        <f t="shared" si="27"/>
        <v>0</v>
      </c>
      <c r="AI147">
        <f t="shared" si="27"/>
        <v>0</v>
      </c>
      <c r="AJ147">
        <f t="shared" si="27"/>
        <v>0</v>
      </c>
      <c r="AK147">
        <f t="shared" si="27"/>
        <v>0</v>
      </c>
      <c r="AL147">
        <f t="shared" si="22"/>
        <v>0</v>
      </c>
      <c r="AM147">
        <f t="shared" si="22"/>
        <v>0</v>
      </c>
      <c r="AN147">
        <f t="shared" si="22"/>
        <v>0</v>
      </c>
      <c r="AO147">
        <f t="shared" si="22"/>
        <v>0</v>
      </c>
    </row>
    <row r="148" spans="2:41" x14ac:dyDescent="0.25">
      <c r="B148" s="1">
        <v>43130</v>
      </c>
      <c r="C148">
        <f>Arkusz1!P147</f>
        <v>0</v>
      </c>
      <c r="F148">
        <f t="shared" si="29"/>
        <v>0</v>
      </c>
      <c r="G148">
        <f t="shared" si="28"/>
        <v>0</v>
      </c>
      <c r="H148">
        <f t="shared" si="28"/>
        <v>0</v>
      </c>
      <c r="I148">
        <f t="shared" si="28"/>
        <v>0</v>
      </c>
      <c r="J148">
        <f t="shared" si="28"/>
        <v>0</v>
      </c>
      <c r="K148">
        <f t="shared" si="28"/>
        <v>0</v>
      </c>
      <c r="L148">
        <f t="shared" si="28"/>
        <v>0</v>
      </c>
      <c r="M148">
        <f t="shared" si="28"/>
        <v>0</v>
      </c>
      <c r="N148">
        <f t="shared" si="28"/>
        <v>0</v>
      </c>
      <c r="O148">
        <f t="shared" si="28"/>
        <v>0</v>
      </c>
      <c r="P148">
        <f t="shared" si="28"/>
        <v>0</v>
      </c>
      <c r="Q148">
        <f t="shared" si="28"/>
        <v>0</v>
      </c>
      <c r="R148">
        <f t="shared" si="28"/>
        <v>0</v>
      </c>
      <c r="S148">
        <f t="shared" si="28"/>
        <v>0</v>
      </c>
      <c r="T148">
        <f t="shared" si="28"/>
        <v>0</v>
      </c>
      <c r="U148">
        <f t="shared" si="28"/>
        <v>0</v>
      </c>
      <c r="V148">
        <f t="shared" si="28"/>
        <v>0</v>
      </c>
      <c r="W148">
        <f t="shared" si="27"/>
        <v>0</v>
      </c>
      <c r="X148">
        <f t="shared" si="27"/>
        <v>0</v>
      </c>
      <c r="Y148">
        <f t="shared" si="27"/>
        <v>0</v>
      </c>
      <c r="Z148">
        <f t="shared" si="27"/>
        <v>0</v>
      </c>
      <c r="AA148">
        <f t="shared" si="27"/>
        <v>0</v>
      </c>
      <c r="AB148">
        <f t="shared" si="27"/>
        <v>0</v>
      </c>
      <c r="AC148">
        <f t="shared" si="27"/>
        <v>0</v>
      </c>
      <c r="AD148">
        <f t="shared" si="27"/>
        <v>0</v>
      </c>
      <c r="AE148">
        <f t="shared" si="27"/>
        <v>0</v>
      </c>
      <c r="AF148">
        <f t="shared" si="27"/>
        <v>0</v>
      </c>
      <c r="AG148">
        <f t="shared" si="27"/>
        <v>0</v>
      </c>
      <c r="AH148">
        <f t="shared" si="27"/>
        <v>0</v>
      </c>
      <c r="AI148">
        <f t="shared" si="27"/>
        <v>0</v>
      </c>
      <c r="AJ148">
        <f t="shared" si="27"/>
        <v>0</v>
      </c>
      <c r="AK148">
        <f t="shared" si="27"/>
        <v>0</v>
      </c>
      <c r="AL148">
        <f t="shared" si="22"/>
        <v>0</v>
      </c>
      <c r="AM148">
        <f t="shared" si="22"/>
        <v>0</v>
      </c>
      <c r="AN148">
        <f t="shared" si="22"/>
        <v>0</v>
      </c>
      <c r="AO148">
        <f t="shared" si="22"/>
        <v>0</v>
      </c>
    </row>
    <row r="149" spans="2:41" x14ac:dyDescent="0.25">
      <c r="B149" s="1">
        <v>43147</v>
      </c>
      <c r="C149">
        <f>Arkusz1!P148</f>
        <v>34</v>
      </c>
      <c r="F149">
        <f t="shared" si="29"/>
        <v>0</v>
      </c>
      <c r="G149">
        <f t="shared" si="28"/>
        <v>0</v>
      </c>
      <c r="H149">
        <f t="shared" si="28"/>
        <v>0</v>
      </c>
      <c r="I149">
        <f t="shared" si="28"/>
        <v>0</v>
      </c>
      <c r="J149">
        <f t="shared" si="28"/>
        <v>0</v>
      </c>
      <c r="K149">
        <f t="shared" si="28"/>
        <v>0</v>
      </c>
      <c r="L149">
        <f t="shared" si="28"/>
        <v>0</v>
      </c>
      <c r="M149">
        <f t="shared" si="28"/>
        <v>0</v>
      </c>
      <c r="N149">
        <f t="shared" si="28"/>
        <v>0</v>
      </c>
      <c r="O149">
        <f t="shared" si="28"/>
        <v>0</v>
      </c>
      <c r="P149">
        <f t="shared" si="28"/>
        <v>0</v>
      </c>
      <c r="Q149">
        <f t="shared" si="28"/>
        <v>0</v>
      </c>
      <c r="R149">
        <f t="shared" si="28"/>
        <v>0</v>
      </c>
      <c r="S149">
        <f t="shared" si="28"/>
        <v>0</v>
      </c>
      <c r="T149">
        <f t="shared" si="28"/>
        <v>0</v>
      </c>
      <c r="U149">
        <f t="shared" si="28"/>
        <v>0</v>
      </c>
      <c r="V149">
        <f t="shared" ref="V149:AK163" si="30">IF(AND(MONTH($B149)=MONTH(V$4),YEAR($B149)=YEAR(V$4)),$C149,0)</f>
        <v>0</v>
      </c>
      <c r="W149">
        <f t="shared" si="30"/>
        <v>0</v>
      </c>
      <c r="X149">
        <f t="shared" si="30"/>
        <v>0</v>
      </c>
      <c r="Y149">
        <f t="shared" si="30"/>
        <v>0</v>
      </c>
      <c r="Z149">
        <f t="shared" si="30"/>
        <v>0</v>
      </c>
      <c r="AA149">
        <f t="shared" si="30"/>
        <v>0</v>
      </c>
      <c r="AB149">
        <f t="shared" si="30"/>
        <v>0</v>
      </c>
      <c r="AC149">
        <f t="shared" si="30"/>
        <v>0</v>
      </c>
      <c r="AD149">
        <f t="shared" si="30"/>
        <v>0</v>
      </c>
      <c r="AE149">
        <f t="shared" si="30"/>
        <v>34</v>
      </c>
      <c r="AF149">
        <f t="shared" si="30"/>
        <v>0</v>
      </c>
      <c r="AG149">
        <f t="shared" si="30"/>
        <v>0</v>
      </c>
      <c r="AH149">
        <f t="shared" si="30"/>
        <v>0</v>
      </c>
      <c r="AI149">
        <f t="shared" si="30"/>
        <v>0</v>
      </c>
      <c r="AJ149">
        <f t="shared" si="30"/>
        <v>0</v>
      </c>
      <c r="AK149">
        <f t="shared" si="30"/>
        <v>0</v>
      </c>
      <c r="AL149">
        <f t="shared" si="22"/>
        <v>0</v>
      </c>
      <c r="AM149">
        <f t="shared" si="22"/>
        <v>0</v>
      </c>
      <c r="AN149">
        <f t="shared" si="22"/>
        <v>0</v>
      </c>
      <c r="AO149">
        <f t="shared" si="22"/>
        <v>0</v>
      </c>
    </row>
    <row r="150" spans="2:41" x14ac:dyDescent="0.25">
      <c r="B150" s="1">
        <v>43147</v>
      </c>
      <c r="C150">
        <f>Arkusz1!P149</f>
        <v>0</v>
      </c>
      <c r="F150">
        <f t="shared" si="29"/>
        <v>0</v>
      </c>
      <c r="G150">
        <f t="shared" ref="G150:V173" si="31">IF(AND(MONTH($B150)=MONTH(G$4),YEAR($B150)=YEAR(G$4)),$C150,0)</f>
        <v>0</v>
      </c>
      <c r="H150">
        <f t="shared" si="31"/>
        <v>0</v>
      </c>
      <c r="I150">
        <f t="shared" si="31"/>
        <v>0</v>
      </c>
      <c r="J150">
        <f t="shared" si="31"/>
        <v>0</v>
      </c>
      <c r="K150">
        <f t="shared" si="31"/>
        <v>0</v>
      </c>
      <c r="L150">
        <f t="shared" si="31"/>
        <v>0</v>
      </c>
      <c r="M150">
        <f t="shared" si="31"/>
        <v>0</v>
      </c>
      <c r="N150">
        <f t="shared" si="31"/>
        <v>0</v>
      </c>
      <c r="O150">
        <f t="shared" si="31"/>
        <v>0</v>
      </c>
      <c r="P150">
        <f t="shared" si="31"/>
        <v>0</v>
      </c>
      <c r="Q150">
        <f t="shared" si="31"/>
        <v>0</v>
      </c>
      <c r="R150">
        <f t="shared" si="31"/>
        <v>0</v>
      </c>
      <c r="S150">
        <f t="shared" si="31"/>
        <v>0</v>
      </c>
      <c r="T150">
        <f t="shared" si="31"/>
        <v>0</v>
      </c>
      <c r="U150">
        <f t="shared" si="31"/>
        <v>0</v>
      </c>
      <c r="V150">
        <f t="shared" si="31"/>
        <v>0</v>
      </c>
      <c r="W150">
        <f t="shared" si="30"/>
        <v>0</v>
      </c>
      <c r="X150">
        <f t="shared" si="30"/>
        <v>0</v>
      </c>
      <c r="Y150">
        <f t="shared" si="30"/>
        <v>0</v>
      </c>
      <c r="Z150">
        <f t="shared" si="30"/>
        <v>0</v>
      </c>
      <c r="AA150">
        <f t="shared" si="30"/>
        <v>0</v>
      </c>
      <c r="AB150">
        <f t="shared" si="30"/>
        <v>0</v>
      </c>
      <c r="AC150">
        <f t="shared" si="30"/>
        <v>0</v>
      </c>
      <c r="AD150">
        <f t="shared" si="30"/>
        <v>0</v>
      </c>
      <c r="AE150">
        <f t="shared" si="30"/>
        <v>0</v>
      </c>
      <c r="AF150">
        <f t="shared" si="30"/>
        <v>0</v>
      </c>
      <c r="AG150">
        <f t="shared" si="30"/>
        <v>0</v>
      </c>
      <c r="AH150">
        <f t="shared" si="30"/>
        <v>0</v>
      </c>
      <c r="AI150">
        <f t="shared" si="30"/>
        <v>0</v>
      </c>
      <c r="AJ150">
        <f t="shared" si="30"/>
        <v>0</v>
      </c>
      <c r="AK150">
        <f t="shared" si="30"/>
        <v>0</v>
      </c>
      <c r="AL150">
        <f t="shared" si="22"/>
        <v>0</v>
      </c>
      <c r="AM150">
        <f t="shared" si="22"/>
        <v>0</v>
      </c>
      <c r="AN150">
        <f t="shared" si="22"/>
        <v>0</v>
      </c>
      <c r="AO150">
        <f t="shared" si="22"/>
        <v>0</v>
      </c>
    </row>
    <row r="151" spans="2:41" x14ac:dyDescent="0.25">
      <c r="B151" s="1">
        <v>43147</v>
      </c>
      <c r="C151">
        <f>Arkusz1!P150</f>
        <v>0</v>
      </c>
      <c r="F151">
        <f t="shared" si="29"/>
        <v>0</v>
      </c>
      <c r="G151">
        <f t="shared" si="31"/>
        <v>0</v>
      </c>
      <c r="H151">
        <f t="shared" si="31"/>
        <v>0</v>
      </c>
      <c r="I151">
        <f t="shared" si="31"/>
        <v>0</v>
      </c>
      <c r="J151">
        <f t="shared" si="31"/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0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>
        <f t="shared" si="31"/>
        <v>0</v>
      </c>
      <c r="W151">
        <f t="shared" si="30"/>
        <v>0</v>
      </c>
      <c r="X151">
        <f t="shared" si="30"/>
        <v>0</v>
      </c>
      <c r="Y151">
        <f t="shared" si="30"/>
        <v>0</v>
      </c>
      <c r="Z151">
        <f t="shared" si="30"/>
        <v>0</v>
      </c>
      <c r="AA151">
        <f t="shared" si="30"/>
        <v>0</v>
      </c>
      <c r="AB151">
        <f t="shared" si="30"/>
        <v>0</v>
      </c>
      <c r="AC151">
        <f t="shared" si="30"/>
        <v>0</v>
      </c>
      <c r="AD151">
        <f t="shared" si="30"/>
        <v>0</v>
      </c>
      <c r="AE151">
        <f t="shared" si="30"/>
        <v>0</v>
      </c>
      <c r="AF151">
        <f t="shared" si="30"/>
        <v>0</v>
      </c>
      <c r="AG151">
        <f t="shared" si="30"/>
        <v>0</v>
      </c>
      <c r="AH151">
        <f t="shared" si="30"/>
        <v>0</v>
      </c>
      <c r="AI151">
        <f t="shared" si="30"/>
        <v>0</v>
      </c>
      <c r="AJ151">
        <f t="shared" si="30"/>
        <v>0</v>
      </c>
      <c r="AK151">
        <f t="shared" si="30"/>
        <v>0</v>
      </c>
      <c r="AL151">
        <f t="shared" si="22"/>
        <v>0</v>
      </c>
      <c r="AM151">
        <f t="shared" si="22"/>
        <v>0</v>
      </c>
      <c r="AN151">
        <f t="shared" si="22"/>
        <v>0</v>
      </c>
      <c r="AO151">
        <f t="shared" si="22"/>
        <v>0</v>
      </c>
    </row>
    <row r="152" spans="2:41" x14ac:dyDescent="0.25">
      <c r="B152" s="1">
        <v>43147</v>
      </c>
      <c r="C152">
        <f>Arkusz1!P151</f>
        <v>0</v>
      </c>
      <c r="F152">
        <f t="shared" si="29"/>
        <v>0</v>
      </c>
      <c r="G152">
        <f t="shared" si="31"/>
        <v>0</v>
      </c>
      <c r="H152">
        <f t="shared" si="31"/>
        <v>0</v>
      </c>
      <c r="I152">
        <f t="shared" si="31"/>
        <v>0</v>
      </c>
      <c r="J152">
        <f t="shared" si="31"/>
        <v>0</v>
      </c>
      <c r="K152">
        <f t="shared" si="31"/>
        <v>0</v>
      </c>
      <c r="L152">
        <f t="shared" si="31"/>
        <v>0</v>
      </c>
      <c r="M152">
        <f t="shared" si="31"/>
        <v>0</v>
      </c>
      <c r="N152">
        <f t="shared" si="31"/>
        <v>0</v>
      </c>
      <c r="O152">
        <f t="shared" si="31"/>
        <v>0</v>
      </c>
      <c r="P152">
        <f t="shared" si="31"/>
        <v>0</v>
      </c>
      <c r="Q152">
        <f t="shared" si="31"/>
        <v>0</v>
      </c>
      <c r="R152">
        <f t="shared" si="31"/>
        <v>0</v>
      </c>
      <c r="S152">
        <f t="shared" si="31"/>
        <v>0</v>
      </c>
      <c r="T152">
        <f t="shared" si="31"/>
        <v>0</v>
      </c>
      <c r="U152">
        <f t="shared" si="31"/>
        <v>0</v>
      </c>
      <c r="V152">
        <f t="shared" si="31"/>
        <v>0</v>
      </c>
      <c r="W152">
        <f t="shared" si="30"/>
        <v>0</v>
      </c>
      <c r="X152">
        <f t="shared" si="30"/>
        <v>0</v>
      </c>
      <c r="Y152">
        <f t="shared" si="30"/>
        <v>0</v>
      </c>
      <c r="Z152">
        <f t="shared" si="30"/>
        <v>0</v>
      </c>
      <c r="AA152">
        <f t="shared" si="30"/>
        <v>0</v>
      </c>
      <c r="AB152">
        <f t="shared" si="30"/>
        <v>0</v>
      </c>
      <c r="AC152">
        <f t="shared" si="30"/>
        <v>0</v>
      </c>
      <c r="AD152">
        <f t="shared" si="30"/>
        <v>0</v>
      </c>
      <c r="AE152">
        <f t="shared" si="30"/>
        <v>0</v>
      </c>
      <c r="AF152">
        <f t="shared" si="30"/>
        <v>0</v>
      </c>
      <c r="AG152">
        <f t="shared" si="30"/>
        <v>0</v>
      </c>
      <c r="AH152">
        <f t="shared" si="30"/>
        <v>0</v>
      </c>
      <c r="AI152">
        <f t="shared" si="30"/>
        <v>0</v>
      </c>
      <c r="AJ152">
        <f t="shared" si="30"/>
        <v>0</v>
      </c>
      <c r="AK152">
        <f t="shared" si="30"/>
        <v>0</v>
      </c>
      <c r="AL152">
        <f t="shared" si="22"/>
        <v>0</v>
      </c>
      <c r="AM152">
        <f t="shared" si="22"/>
        <v>0</v>
      </c>
      <c r="AN152">
        <f t="shared" si="22"/>
        <v>0</v>
      </c>
      <c r="AO152">
        <f t="shared" si="22"/>
        <v>0</v>
      </c>
    </row>
    <row r="153" spans="2:41" x14ac:dyDescent="0.25">
      <c r="B153" s="1">
        <v>43147</v>
      </c>
      <c r="C153">
        <f>Arkusz1!P152</f>
        <v>0</v>
      </c>
      <c r="F153">
        <f t="shared" si="29"/>
        <v>0</v>
      </c>
      <c r="G153">
        <f t="shared" si="31"/>
        <v>0</v>
      </c>
      <c r="H153">
        <f t="shared" si="31"/>
        <v>0</v>
      </c>
      <c r="I153">
        <f t="shared" si="31"/>
        <v>0</v>
      </c>
      <c r="J153">
        <f t="shared" si="31"/>
        <v>0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0</v>
      </c>
      <c r="Q153">
        <f t="shared" si="31"/>
        <v>0</v>
      </c>
      <c r="R153">
        <f t="shared" si="31"/>
        <v>0</v>
      </c>
      <c r="S153">
        <f t="shared" si="31"/>
        <v>0</v>
      </c>
      <c r="T153">
        <f t="shared" si="31"/>
        <v>0</v>
      </c>
      <c r="U153">
        <f t="shared" si="31"/>
        <v>0</v>
      </c>
      <c r="V153">
        <f t="shared" si="31"/>
        <v>0</v>
      </c>
      <c r="W153">
        <f t="shared" si="30"/>
        <v>0</v>
      </c>
      <c r="X153">
        <f t="shared" si="30"/>
        <v>0</v>
      </c>
      <c r="Y153">
        <f t="shared" si="30"/>
        <v>0</v>
      </c>
      <c r="Z153">
        <f t="shared" si="30"/>
        <v>0</v>
      </c>
      <c r="AA153">
        <f t="shared" si="30"/>
        <v>0</v>
      </c>
      <c r="AB153">
        <f t="shared" si="30"/>
        <v>0</v>
      </c>
      <c r="AC153">
        <f t="shared" si="30"/>
        <v>0</v>
      </c>
      <c r="AD153">
        <f t="shared" si="30"/>
        <v>0</v>
      </c>
      <c r="AE153">
        <f t="shared" si="30"/>
        <v>0</v>
      </c>
      <c r="AF153">
        <f t="shared" si="30"/>
        <v>0</v>
      </c>
      <c r="AG153">
        <f t="shared" si="30"/>
        <v>0</v>
      </c>
      <c r="AH153">
        <f t="shared" si="30"/>
        <v>0</v>
      </c>
      <c r="AI153">
        <f t="shared" si="30"/>
        <v>0</v>
      </c>
      <c r="AJ153">
        <f t="shared" si="30"/>
        <v>0</v>
      </c>
      <c r="AK153">
        <f t="shared" si="30"/>
        <v>0</v>
      </c>
      <c r="AL153">
        <f t="shared" si="22"/>
        <v>0</v>
      </c>
      <c r="AM153">
        <f t="shared" si="22"/>
        <v>0</v>
      </c>
      <c r="AN153">
        <f t="shared" si="22"/>
        <v>0</v>
      </c>
      <c r="AO153">
        <f t="shared" si="22"/>
        <v>0</v>
      </c>
    </row>
    <row r="154" spans="2:41" x14ac:dyDescent="0.25">
      <c r="B154" s="1">
        <v>43162</v>
      </c>
      <c r="C154">
        <f>Arkusz1!P153</f>
        <v>-34</v>
      </c>
      <c r="F154">
        <f t="shared" si="29"/>
        <v>0</v>
      </c>
      <c r="G154">
        <f t="shared" si="31"/>
        <v>0</v>
      </c>
      <c r="H154">
        <f t="shared" si="31"/>
        <v>0</v>
      </c>
      <c r="I154">
        <f t="shared" si="31"/>
        <v>0</v>
      </c>
      <c r="J154">
        <f t="shared" si="31"/>
        <v>0</v>
      </c>
      <c r="K154">
        <f t="shared" si="31"/>
        <v>0</v>
      </c>
      <c r="L154">
        <f t="shared" si="31"/>
        <v>0</v>
      </c>
      <c r="M154">
        <f t="shared" si="31"/>
        <v>0</v>
      </c>
      <c r="N154">
        <f t="shared" si="31"/>
        <v>0</v>
      </c>
      <c r="O154">
        <f t="shared" si="31"/>
        <v>0</v>
      </c>
      <c r="P154">
        <f t="shared" si="31"/>
        <v>0</v>
      </c>
      <c r="Q154">
        <f t="shared" si="31"/>
        <v>0</v>
      </c>
      <c r="R154">
        <f t="shared" si="31"/>
        <v>0</v>
      </c>
      <c r="S154">
        <f t="shared" si="31"/>
        <v>0</v>
      </c>
      <c r="T154">
        <f t="shared" si="31"/>
        <v>0</v>
      </c>
      <c r="U154">
        <f t="shared" si="31"/>
        <v>0</v>
      </c>
      <c r="V154">
        <f t="shared" si="31"/>
        <v>0</v>
      </c>
      <c r="W154">
        <f t="shared" si="30"/>
        <v>0</v>
      </c>
      <c r="X154">
        <f t="shared" si="30"/>
        <v>0</v>
      </c>
      <c r="Y154">
        <f t="shared" si="30"/>
        <v>0</v>
      </c>
      <c r="Z154">
        <f t="shared" si="30"/>
        <v>0</v>
      </c>
      <c r="AA154">
        <f t="shared" si="30"/>
        <v>0</v>
      </c>
      <c r="AB154">
        <f t="shared" si="30"/>
        <v>0</v>
      </c>
      <c r="AC154">
        <f t="shared" si="30"/>
        <v>0</v>
      </c>
      <c r="AD154">
        <f t="shared" si="30"/>
        <v>0</v>
      </c>
      <c r="AE154">
        <f t="shared" si="30"/>
        <v>0</v>
      </c>
      <c r="AF154">
        <f t="shared" si="30"/>
        <v>-34</v>
      </c>
      <c r="AG154">
        <f t="shared" si="30"/>
        <v>0</v>
      </c>
      <c r="AH154">
        <f t="shared" si="30"/>
        <v>0</v>
      </c>
      <c r="AI154">
        <f t="shared" si="30"/>
        <v>0</v>
      </c>
      <c r="AJ154">
        <f t="shared" si="30"/>
        <v>0</v>
      </c>
      <c r="AK154">
        <f t="shared" si="30"/>
        <v>0</v>
      </c>
      <c r="AL154">
        <f t="shared" si="22"/>
        <v>0</v>
      </c>
      <c r="AM154">
        <f t="shared" si="22"/>
        <v>0</v>
      </c>
      <c r="AN154">
        <f t="shared" si="22"/>
        <v>0</v>
      </c>
      <c r="AO154">
        <f t="shared" si="22"/>
        <v>0</v>
      </c>
    </row>
    <row r="155" spans="2:41" x14ac:dyDescent="0.25">
      <c r="B155" s="1">
        <v>43162</v>
      </c>
      <c r="C155">
        <f>Arkusz1!P154</f>
        <v>0</v>
      </c>
      <c r="F155">
        <f t="shared" si="29"/>
        <v>0</v>
      </c>
      <c r="G155">
        <f t="shared" si="31"/>
        <v>0</v>
      </c>
      <c r="H155">
        <f t="shared" si="31"/>
        <v>0</v>
      </c>
      <c r="I155">
        <f t="shared" si="31"/>
        <v>0</v>
      </c>
      <c r="J155">
        <f t="shared" si="31"/>
        <v>0</v>
      </c>
      <c r="K155">
        <f t="shared" si="31"/>
        <v>0</v>
      </c>
      <c r="L155">
        <f t="shared" si="31"/>
        <v>0</v>
      </c>
      <c r="M155">
        <f t="shared" si="31"/>
        <v>0</v>
      </c>
      <c r="N155">
        <f t="shared" si="31"/>
        <v>0</v>
      </c>
      <c r="O155">
        <f t="shared" si="31"/>
        <v>0</v>
      </c>
      <c r="P155">
        <f t="shared" si="31"/>
        <v>0</v>
      </c>
      <c r="Q155">
        <f t="shared" si="31"/>
        <v>0</v>
      </c>
      <c r="R155">
        <f t="shared" si="31"/>
        <v>0</v>
      </c>
      <c r="S155">
        <f t="shared" si="31"/>
        <v>0</v>
      </c>
      <c r="T155">
        <f t="shared" si="31"/>
        <v>0</v>
      </c>
      <c r="U155">
        <f t="shared" si="31"/>
        <v>0</v>
      </c>
      <c r="V155">
        <f t="shared" si="31"/>
        <v>0</v>
      </c>
      <c r="W155">
        <f t="shared" si="30"/>
        <v>0</v>
      </c>
      <c r="X155">
        <f t="shared" si="30"/>
        <v>0</v>
      </c>
      <c r="Y155">
        <f t="shared" si="30"/>
        <v>0</v>
      </c>
      <c r="Z155">
        <f t="shared" si="30"/>
        <v>0</v>
      </c>
      <c r="AA155">
        <f t="shared" si="30"/>
        <v>0</v>
      </c>
      <c r="AB155">
        <f t="shared" si="30"/>
        <v>0</v>
      </c>
      <c r="AC155">
        <f t="shared" si="30"/>
        <v>0</v>
      </c>
      <c r="AD155">
        <f t="shared" si="30"/>
        <v>0</v>
      </c>
      <c r="AE155">
        <f t="shared" si="30"/>
        <v>0</v>
      </c>
      <c r="AF155">
        <f t="shared" si="30"/>
        <v>0</v>
      </c>
      <c r="AG155">
        <f t="shared" si="30"/>
        <v>0</v>
      </c>
      <c r="AH155">
        <f t="shared" si="30"/>
        <v>0</v>
      </c>
      <c r="AI155">
        <f t="shared" si="30"/>
        <v>0</v>
      </c>
      <c r="AJ155">
        <f t="shared" si="30"/>
        <v>0</v>
      </c>
      <c r="AK155">
        <f t="shared" si="30"/>
        <v>0</v>
      </c>
      <c r="AL155">
        <f t="shared" si="22"/>
        <v>0</v>
      </c>
      <c r="AM155">
        <f t="shared" si="22"/>
        <v>0</v>
      </c>
      <c r="AN155">
        <f t="shared" si="22"/>
        <v>0</v>
      </c>
      <c r="AO155">
        <f t="shared" si="22"/>
        <v>0</v>
      </c>
    </row>
    <row r="156" spans="2:41" x14ac:dyDescent="0.25">
      <c r="B156" s="1">
        <v>43181</v>
      </c>
      <c r="C156">
        <f>Arkusz1!P155</f>
        <v>0</v>
      </c>
      <c r="F156">
        <f t="shared" si="29"/>
        <v>0</v>
      </c>
      <c r="G156">
        <f t="shared" si="31"/>
        <v>0</v>
      </c>
      <c r="H156">
        <f t="shared" si="31"/>
        <v>0</v>
      </c>
      <c r="I156">
        <f t="shared" si="31"/>
        <v>0</v>
      </c>
      <c r="J156">
        <f t="shared" si="31"/>
        <v>0</v>
      </c>
      <c r="K156">
        <f t="shared" si="31"/>
        <v>0</v>
      </c>
      <c r="L156">
        <f t="shared" si="31"/>
        <v>0</v>
      </c>
      <c r="M156">
        <f t="shared" si="31"/>
        <v>0</v>
      </c>
      <c r="N156">
        <f t="shared" si="31"/>
        <v>0</v>
      </c>
      <c r="O156">
        <f t="shared" si="31"/>
        <v>0</v>
      </c>
      <c r="P156">
        <f t="shared" si="31"/>
        <v>0</v>
      </c>
      <c r="Q156">
        <f t="shared" si="31"/>
        <v>0</v>
      </c>
      <c r="R156">
        <f t="shared" si="31"/>
        <v>0</v>
      </c>
      <c r="S156">
        <f t="shared" si="31"/>
        <v>0</v>
      </c>
      <c r="T156">
        <f t="shared" si="31"/>
        <v>0</v>
      </c>
      <c r="U156">
        <f t="shared" si="31"/>
        <v>0</v>
      </c>
      <c r="V156">
        <f t="shared" si="31"/>
        <v>0</v>
      </c>
      <c r="W156">
        <f t="shared" si="30"/>
        <v>0</v>
      </c>
      <c r="X156">
        <f t="shared" si="30"/>
        <v>0</v>
      </c>
      <c r="Y156">
        <f t="shared" si="30"/>
        <v>0</v>
      </c>
      <c r="Z156">
        <f t="shared" si="30"/>
        <v>0</v>
      </c>
      <c r="AA156">
        <f t="shared" si="30"/>
        <v>0</v>
      </c>
      <c r="AB156">
        <f t="shared" si="30"/>
        <v>0</v>
      </c>
      <c r="AC156">
        <f t="shared" si="30"/>
        <v>0</v>
      </c>
      <c r="AD156">
        <f t="shared" si="30"/>
        <v>0</v>
      </c>
      <c r="AE156">
        <f t="shared" si="30"/>
        <v>0</v>
      </c>
      <c r="AF156">
        <f t="shared" si="30"/>
        <v>0</v>
      </c>
      <c r="AG156">
        <f t="shared" si="30"/>
        <v>0</v>
      </c>
      <c r="AH156">
        <f t="shared" si="30"/>
        <v>0</v>
      </c>
      <c r="AI156">
        <f t="shared" si="30"/>
        <v>0</v>
      </c>
      <c r="AJ156">
        <f t="shared" si="30"/>
        <v>0</v>
      </c>
      <c r="AK156">
        <f t="shared" si="30"/>
        <v>0</v>
      </c>
      <c r="AL156">
        <f t="shared" si="22"/>
        <v>0</v>
      </c>
      <c r="AM156">
        <f t="shared" si="22"/>
        <v>0</v>
      </c>
      <c r="AN156">
        <f t="shared" si="22"/>
        <v>0</v>
      </c>
      <c r="AO156">
        <f t="shared" si="22"/>
        <v>0</v>
      </c>
    </row>
    <row r="157" spans="2:41" x14ac:dyDescent="0.25">
      <c r="B157" s="1">
        <v>43181</v>
      </c>
      <c r="C157">
        <f>Arkusz1!P156</f>
        <v>0</v>
      </c>
      <c r="F157">
        <f t="shared" si="29"/>
        <v>0</v>
      </c>
      <c r="G157">
        <f t="shared" si="31"/>
        <v>0</v>
      </c>
      <c r="H157">
        <f t="shared" si="31"/>
        <v>0</v>
      </c>
      <c r="I157">
        <f t="shared" si="31"/>
        <v>0</v>
      </c>
      <c r="J157">
        <f t="shared" si="31"/>
        <v>0</v>
      </c>
      <c r="K157">
        <f t="shared" si="31"/>
        <v>0</v>
      </c>
      <c r="L157">
        <f t="shared" si="31"/>
        <v>0</v>
      </c>
      <c r="M157">
        <f t="shared" si="31"/>
        <v>0</v>
      </c>
      <c r="N157">
        <f t="shared" si="31"/>
        <v>0</v>
      </c>
      <c r="O157">
        <f t="shared" si="31"/>
        <v>0</v>
      </c>
      <c r="P157">
        <f t="shared" si="31"/>
        <v>0</v>
      </c>
      <c r="Q157">
        <f t="shared" si="31"/>
        <v>0</v>
      </c>
      <c r="R157">
        <f t="shared" si="31"/>
        <v>0</v>
      </c>
      <c r="S157">
        <f t="shared" si="31"/>
        <v>0</v>
      </c>
      <c r="T157">
        <f t="shared" si="31"/>
        <v>0</v>
      </c>
      <c r="U157">
        <f t="shared" si="31"/>
        <v>0</v>
      </c>
      <c r="V157">
        <f t="shared" si="31"/>
        <v>0</v>
      </c>
      <c r="W157">
        <f t="shared" si="30"/>
        <v>0</v>
      </c>
      <c r="X157">
        <f t="shared" si="30"/>
        <v>0</v>
      </c>
      <c r="Y157">
        <f t="shared" si="30"/>
        <v>0</v>
      </c>
      <c r="Z157">
        <f t="shared" si="30"/>
        <v>0</v>
      </c>
      <c r="AA157">
        <f t="shared" si="30"/>
        <v>0</v>
      </c>
      <c r="AB157">
        <f t="shared" si="30"/>
        <v>0</v>
      </c>
      <c r="AC157">
        <f t="shared" si="30"/>
        <v>0</v>
      </c>
      <c r="AD157">
        <f t="shared" si="30"/>
        <v>0</v>
      </c>
      <c r="AE157">
        <f t="shared" si="30"/>
        <v>0</v>
      </c>
      <c r="AF157">
        <f t="shared" si="30"/>
        <v>0</v>
      </c>
      <c r="AG157">
        <f t="shared" si="30"/>
        <v>0</v>
      </c>
      <c r="AH157">
        <f t="shared" si="30"/>
        <v>0</v>
      </c>
      <c r="AI157">
        <f t="shared" si="30"/>
        <v>0</v>
      </c>
      <c r="AJ157">
        <f t="shared" si="30"/>
        <v>0</v>
      </c>
      <c r="AK157">
        <f t="shared" si="30"/>
        <v>0</v>
      </c>
      <c r="AL157">
        <f t="shared" si="22"/>
        <v>0</v>
      </c>
      <c r="AM157">
        <f t="shared" si="22"/>
        <v>0</v>
      </c>
      <c r="AN157">
        <f t="shared" si="22"/>
        <v>0</v>
      </c>
      <c r="AO157">
        <f t="shared" si="22"/>
        <v>0</v>
      </c>
    </row>
    <row r="158" spans="2:41" x14ac:dyDescent="0.25">
      <c r="B158" s="1">
        <v>43181</v>
      </c>
      <c r="C158">
        <f>Arkusz1!P157</f>
        <v>0</v>
      </c>
      <c r="F158">
        <f t="shared" si="29"/>
        <v>0</v>
      </c>
      <c r="G158">
        <f t="shared" si="31"/>
        <v>0</v>
      </c>
      <c r="H158">
        <f t="shared" si="31"/>
        <v>0</v>
      </c>
      <c r="I158">
        <f t="shared" si="31"/>
        <v>0</v>
      </c>
      <c r="J158">
        <f t="shared" si="31"/>
        <v>0</v>
      </c>
      <c r="K158">
        <f t="shared" si="31"/>
        <v>0</v>
      </c>
      <c r="L158">
        <f t="shared" si="31"/>
        <v>0</v>
      </c>
      <c r="M158">
        <f t="shared" si="31"/>
        <v>0</v>
      </c>
      <c r="N158">
        <f t="shared" si="31"/>
        <v>0</v>
      </c>
      <c r="O158">
        <f t="shared" si="31"/>
        <v>0</v>
      </c>
      <c r="P158">
        <f t="shared" si="31"/>
        <v>0</v>
      </c>
      <c r="Q158">
        <f t="shared" si="31"/>
        <v>0</v>
      </c>
      <c r="R158">
        <f t="shared" si="31"/>
        <v>0</v>
      </c>
      <c r="S158">
        <f t="shared" si="31"/>
        <v>0</v>
      </c>
      <c r="T158">
        <f t="shared" si="31"/>
        <v>0</v>
      </c>
      <c r="U158">
        <f t="shared" si="31"/>
        <v>0</v>
      </c>
      <c r="V158">
        <f t="shared" si="31"/>
        <v>0</v>
      </c>
      <c r="W158">
        <f t="shared" si="30"/>
        <v>0</v>
      </c>
      <c r="X158">
        <f t="shared" si="30"/>
        <v>0</v>
      </c>
      <c r="Y158">
        <f t="shared" si="30"/>
        <v>0</v>
      </c>
      <c r="Z158">
        <f t="shared" si="30"/>
        <v>0</v>
      </c>
      <c r="AA158">
        <f t="shared" si="30"/>
        <v>0</v>
      </c>
      <c r="AB158">
        <f t="shared" si="30"/>
        <v>0</v>
      </c>
      <c r="AC158">
        <f t="shared" si="30"/>
        <v>0</v>
      </c>
      <c r="AD158">
        <f t="shared" si="30"/>
        <v>0</v>
      </c>
      <c r="AE158">
        <f t="shared" si="30"/>
        <v>0</v>
      </c>
      <c r="AF158">
        <f t="shared" si="30"/>
        <v>0</v>
      </c>
      <c r="AG158">
        <f t="shared" si="30"/>
        <v>0</v>
      </c>
      <c r="AH158">
        <f t="shared" si="30"/>
        <v>0</v>
      </c>
      <c r="AI158">
        <f t="shared" si="30"/>
        <v>0</v>
      </c>
      <c r="AJ158">
        <f t="shared" si="30"/>
        <v>0</v>
      </c>
      <c r="AK158">
        <f t="shared" si="30"/>
        <v>0</v>
      </c>
      <c r="AL158">
        <f t="shared" si="22"/>
        <v>0</v>
      </c>
      <c r="AM158">
        <f t="shared" si="22"/>
        <v>0</v>
      </c>
      <c r="AN158">
        <f t="shared" si="22"/>
        <v>0</v>
      </c>
      <c r="AO158">
        <f t="shared" si="22"/>
        <v>0</v>
      </c>
    </row>
    <row r="159" spans="2:41" x14ac:dyDescent="0.25">
      <c r="B159" s="1">
        <v>43207</v>
      </c>
      <c r="C159">
        <f>Arkusz1!P158</f>
        <v>5</v>
      </c>
      <c r="F159">
        <f t="shared" si="29"/>
        <v>0</v>
      </c>
      <c r="G159">
        <f t="shared" si="31"/>
        <v>0</v>
      </c>
      <c r="H159">
        <f t="shared" si="31"/>
        <v>0</v>
      </c>
      <c r="I159">
        <f t="shared" si="31"/>
        <v>0</v>
      </c>
      <c r="J159">
        <f t="shared" si="31"/>
        <v>0</v>
      </c>
      <c r="K159">
        <f t="shared" si="31"/>
        <v>0</v>
      </c>
      <c r="L159">
        <f t="shared" si="31"/>
        <v>0</v>
      </c>
      <c r="M159">
        <f t="shared" si="31"/>
        <v>0</v>
      </c>
      <c r="N159">
        <f t="shared" si="31"/>
        <v>0</v>
      </c>
      <c r="O159">
        <f t="shared" si="31"/>
        <v>0</v>
      </c>
      <c r="P159">
        <f t="shared" si="31"/>
        <v>0</v>
      </c>
      <c r="Q159">
        <f t="shared" si="31"/>
        <v>0</v>
      </c>
      <c r="R159">
        <f t="shared" si="31"/>
        <v>0</v>
      </c>
      <c r="S159">
        <f t="shared" si="31"/>
        <v>0</v>
      </c>
      <c r="T159">
        <f t="shared" si="31"/>
        <v>0</v>
      </c>
      <c r="U159">
        <f t="shared" si="31"/>
        <v>0</v>
      </c>
      <c r="V159">
        <f t="shared" si="31"/>
        <v>0</v>
      </c>
      <c r="W159">
        <f t="shared" si="30"/>
        <v>0</v>
      </c>
      <c r="X159">
        <f t="shared" si="30"/>
        <v>0</v>
      </c>
      <c r="Y159">
        <f t="shared" si="30"/>
        <v>0</v>
      </c>
      <c r="Z159">
        <f t="shared" si="30"/>
        <v>0</v>
      </c>
      <c r="AA159">
        <f t="shared" si="30"/>
        <v>0</v>
      </c>
      <c r="AB159">
        <f t="shared" si="30"/>
        <v>0</v>
      </c>
      <c r="AC159">
        <f t="shared" si="30"/>
        <v>0</v>
      </c>
      <c r="AD159">
        <f t="shared" si="30"/>
        <v>0</v>
      </c>
      <c r="AE159">
        <f t="shared" si="30"/>
        <v>0</v>
      </c>
      <c r="AF159">
        <f t="shared" si="30"/>
        <v>0</v>
      </c>
      <c r="AG159">
        <f t="shared" si="30"/>
        <v>5</v>
      </c>
      <c r="AH159">
        <f t="shared" si="30"/>
        <v>0</v>
      </c>
      <c r="AI159">
        <f t="shared" si="30"/>
        <v>0</v>
      </c>
      <c r="AJ159">
        <f t="shared" si="30"/>
        <v>0</v>
      </c>
      <c r="AK159">
        <f t="shared" si="30"/>
        <v>0</v>
      </c>
      <c r="AL159">
        <f t="shared" si="22"/>
        <v>0</v>
      </c>
      <c r="AM159">
        <f t="shared" si="22"/>
        <v>0</v>
      </c>
      <c r="AN159">
        <f t="shared" si="22"/>
        <v>0</v>
      </c>
      <c r="AO159">
        <f t="shared" si="22"/>
        <v>0</v>
      </c>
    </row>
    <row r="160" spans="2:41" x14ac:dyDescent="0.25">
      <c r="B160" s="1">
        <v>43207</v>
      </c>
      <c r="C160">
        <f>Arkusz1!P159</f>
        <v>0</v>
      </c>
      <c r="F160">
        <f t="shared" si="29"/>
        <v>0</v>
      </c>
      <c r="G160">
        <f t="shared" si="31"/>
        <v>0</v>
      </c>
      <c r="H160">
        <f t="shared" si="31"/>
        <v>0</v>
      </c>
      <c r="I160">
        <f t="shared" si="31"/>
        <v>0</v>
      </c>
      <c r="J160">
        <f t="shared" si="31"/>
        <v>0</v>
      </c>
      <c r="K160">
        <f t="shared" si="31"/>
        <v>0</v>
      </c>
      <c r="L160">
        <f t="shared" si="31"/>
        <v>0</v>
      </c>
      <c r="M160">
        <f t="shared" si="31"/>
        <v>0</v>
      </c>
      <c r="N160">
        <f t="shared" si="31"/>
        <v>0</v>
      </c>
      <c r="O160">
        <f t="shared" si="31"/>
        <v>0</v>
      </c>
      <c r="P160">
        <f t="shared" si="31"/>
        <v>0</v>
      </c>
      <c r="Q160">
        <f t="shared" si="31"/>
        <v>0</v>
      </c>
      <c r="R160">
        <f t="shared" si="31"/>
        <v>0</v>
      </c>
      <c r="S160">
        <f t="shared" si="31"/>
        <v>0</v>
      </c>
      <c r="T160">
        <f t="shared" si="31"/>
        <v>0</v>
      </c>
      <c r="U160">
        <f t="shared" si="31"/>
        <v>0</v>
      </c>
      <c r="V160">
        <f t="shared" si="31"/>
        <v>0</v>
      </c>
      <c r="W160">
        <f t="shared" si="30"/>
        <v>0</v>
      </c>
      <c r="X160">
        <f t="shared" si="30"/>
        <v>0</v>
      </c>
      <c r="Y160">
        <f t="shared" si="30"/>
        <v>0</v>
      </c>
      <c r="Z160">
        <f t="shared" si="30"/>
        <v>0</v>
      </c>
      <c r="AA160">
        <f t="shared" si="30"/>
        <v>0</v>
      </c>
      <c r="AB160">
        <f t="shared" si="30"/>
        <v>0</v>
      </c>
      <c r="AC160">
        <f t="shared" si="30"/>
        <v>0</v>
      </c>
      <c r="AD160">
        <f t="shared" si="30"/>
        <v>0</v>
      </c>
      <c r="AE160">
        <f t="shared" si="30"/>
        <v>0</v>
      </c>
      <c r="AF160">
        <f t="shared" si="30"/>
        <v>0</v>
      </c>
      <c r="AG160">
        <f t="shared" si="30"/>
        <v>0</v>
      </c>
      <c r="AH160">
        <f t="shared" si="30"/>
        <v>0</v>
      </c>
      <c r="AI160">
        <f t="shared" si="30"/>
        <v>0</v>
      </c>
      <c r="AJ160">
        <f t="shared" si="30"/>
        <v>0</v>
      </c>
      <c r="AK160">
        <f t="shared" si="30"/>
        <v>0</v>
      </c>
      <c r="AL160">
        <f t="shared" si="22"/>
        <v>0</v>
      </c>
      <c r="AM160">
        <f t="shared" si="22"/>
        <v>0</v>
      </c>
      <c r="AN160">
        <f t="shared" si="22"/>
        <v>0</v>
      </c>
      <c r="AO160">
        <f t="shared" si="22"/>
        <v>0</v>
      </c>
    </row>
    <row r="161" spans="2:41" x14ac:dyDescent="0.25">
      <c r="B161" s="1">
        <v>43207</v>
      </c>
      <c r="C161">
        <f>Arkusz1!P160</f>
        <v>0</v>
      </c>
      <c r="F161">
        <f t="shared" si="29"/>
        <v>0</v>
      </c>
      <c r="G161">
        <f t="shared" si="31"/>
        <v>0</v>
      </c>
      <c r="H161">
        <f t="shared" si="31"/>
        <v>0</v>
      </c>
      <c r="I161">
        <f t="shared" si="31"/>
        <v>0</v>
      </c>
      <c r="J161">
        <f t="shared" si="31"/>
        <v>0</v>
      </c>
      <c r="K161">
        <f t="shared" si="31"/>
        <v>0</v>
      </c>
      <c r="L161">
        <f t="shared" si="31"/>
        <v>0</v>
      </c>
      <c r="M161">
        <f t="shared" si="31"/>
        <v>0</v>
      </c>
      <c r="N161">
        <f t="shared" si="31"/>
        <v>0</v>
      </c>
      <c r="O161">
        <f t="shared" si="31"/>
        <v>0</v>
      </c>
      <c r="P161">
        <f t="shared" si="31"/>
        <v>0</v>
      </c>
      <c r="Q161">
        <f t="shared" si="31"/>
        <v>0</v>
      </c>
      <c r="R161">
        <f t="shared" si="31"/>
        <v>0</v>
      </c>
      <c r="S161">
        <f t="shared" si="31"/>
        <v>0</v>
      </c>
      <c r="T161">
        <f t="shared" si="31"/>
        <v>0</v>
      </c>
      <c r="U161">
        <f t="shared" si="31"/>
        <v>0</v>
      </c>
      <c r="V161">
        <f t="shared" si="31"/>
        <v>0</v>
      </c>
      <c r="W161">
        <f t="shared" si="30"/>
        <v>0</v>
      </c>
      <c r="X161">
        <f t="shared" si="30"/>
        <v>0</v>
      </c>
      <c r="Y161">
        <f t="shared" si="30"/>
        <v>0</v>
      </c>
      <c r="Z161">
        <f t="shared" si="30"/>
        <v>0</v>
      </c>
      <c r="AA161">
        <f t="shared" si="30"/>
        <v>0</v>
      </c>
      <c r="AB161">
        <f t="shared" si="30"/>
        <v>0</v>
      </c>
      <c r="AC161">
        <f t="shared" si="30"/>
        <v>0</v>
      </c>
      <c r="AD161">
        <f t="shared" si="30"/>
        <v>0</v>
      </c>
      <c r="AE161">
        <f t="shared" si="30"/>
        <v>0</v>
      </c>
      <c r="AF161">
        <f t="shared" si="30"/>
        <v>0</v>
      </c>
      <c r="AG161">
        <f t="shared" si="30"/>
        <v>0</v>
      </c>
      <c r="AH161">
        <f t="shared" si="30"/>
        <v>0</v>
      </c>
      <c r="AI161">
        <f t="shared" si="30"/>
        <v>0</v>
      </c>
      <c r="AJ161">
        <f t="shared" si="30"/>
        <v>0</v>
      </c>
      <c r="AK161">
        <f t="shared" si="30"/>
        <v>0</v>
      </c>
      <c r="AL161">
        <f t="shared" si="22"/>
        <v>0</v>
      </c>
      <c r="AM161">
        <f t="shared" si="22"/>
        <v>0</v>
      </c>
      <c r="AN161">
        <f t="shared" si="22"/>
        <v>0</v>
      </c>
      <c r="AO161">
        <f t="shared" si="22"/>
        <v>0</v>
      </c>
    </row>
    <row r="162" spans="2:41" x14ac:dyDescent="0.25">
      <c r="B162" s="1">
        <v>43207</v>
      </c>
      <c r="C162">
        <f>Arkusz1!P161</f>
        <v>0</v>
      </c>
      <c r="F162">
        <f t="shared" si="29"/>
        <v>0</v>
      </c>
      <c r="G162">
        <f t="shared" si="31"/>
        <v>0</v>
      </c>
      <c r="H162">
        <f t="shared" si="31"/>
        <v>0</v>
      </c>
      <c r="I162">
        <f t="shared" si="31"/>
        <v>0</v>
      </c>
      <c r="J162">
        <f t="shared" si="31"/>
        <v>0</v>
      </c>
      <c r="K162">
        <f t="shared" si="31"/>
        <v>0</v>
      </c>
      <c r="L162">
        <f t="shared" si="31"/>
        <v>0</v>
      </c>
      <c r="M162">
        <f t="shared" si="31"/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31"/>
        <v>0</v>
      </c>
      <c r="S162">
        <f t="shared" si="31"/>
        <v>0</v>
      </c>
      <c r="T162">
        <f t="shared" si="31"/>
        <v>0</v>
      </c>
      <c r="U162">
        <f t="shared" si="31"/>
        <v>0</v>
      </c>
      <c r="V162">
        <f t="shared" si="31"/>
        <v>0</v>
      </c>
      <c r="W162">
        <f t="shared" si="30"/>
        <v>0</v>
      </c>
      <c r="X162">
        <f t="shared" si="30"/>
        <v>0</v>
      </c>
      <c r="Y162">
        <f t="shared" si="30"/>
        <v>0</v>
      </c>
      <c r="Z162">
        <f t="shared" si="30"/>
        <v>0</v>
      </c>
      <c r="AA162">
        <f t="shared" si="30"/>
        <v>0</v>
      </c>
      <c r="AB162">
        <f t="shared" si="30"/>
        <v>0</v>
      </c>
      <c r="AC162">
        <f t="shared" si="30"/>
        <v>0</v>
      </c>
      <c r="AD162">
        <f t="shared" si="30"/>
        <v>0</v>
      </c>
      <c r="AE162">
        <f t="shared" si="30"/>
        <v>0</v>
      </c>
      <c r="AF162">
        <f t="shared" si="30"/>
        <v>0</v>
      </c>
      <c r="AG162">
        <f t="shared" si="30"/>
        <v>0</v>
      </c>
      <c r="AH162">
        <f t="shared" si="30"/>
        <v>0</v>
      </c>
      <c r="AI162">
        <f t="shared" si="30"/>
        <v>0</v>
      </c>
      <c r="AJ162">
        <f t="shared" si="30"/>
        <v>0</v>
      </c>
      <c r="AK162">
        <f t="shared" si="30"/>
        <v>0</v>
      </c>
      <c r="AL162">
        <f t="shared" si="22"/>
        <v>0</v>
      </c>
      <c r="AM162">
        <f t="shared" si="22"/>
        <v>0</v>
      </c>
      <c r="AN162">
        <f t="shared" si="22"/>
        <v>0</v>
      </c>
      <c r="AO162">
        <f t="shared" si="22"/>
        <v>0</v>
      </c>
    </row>
    <row r="163" spans="2:41" x14ac:dyDescent="0.25">
      <c r="B163" s="1">
        <v>43228</v>
      </c>
      <c r="C163">
        <f>Arkusz1!P162</f>
        <v>0</v>
      </c>
      <c r="F163">
        <f t="shared" si="29"/>
        <v>0</v>
      </c>
      <c r="G163">
        <f t="shared" si="31"/>
        <v>0</v>
      </c>
      <c r="H163">
        <f t="shared" si="31"/>
        <v>0</v>
      </c>
      <c r="I163">
        <f t="shared" si="31"/>
        <v>0</v>
      </c>
      <c r="J163">
        <f t="shared" si="31"/>
        <v>0</v>
      </c>
      <c r="K163">
        <f t="shared" si="31"/>
        <v>0</v>
      </c>
      <c r="L163">
        <f t="shared" si="31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31"/>
        <v>0</v>
      </c>
      <c r="S163">
        <f t="shared" si="31"/>
        <v>0</v>
      </c>
      <c r="T163">
        <f t="shared" si="31"/>
        <v>0</v>
      </c>
      <c r="U163">
        <f t="shared" si="31"/>
        <v>0</v>
      </c>
      <c r="V163">
        <f t="shared" si="31"/>
        <v>0</v>
      </c>
      <c r="W163">
        <f t="shared" si="30"/>
        <v>0</v>
      </c>
      <c r="X163">
        <f t="shared" si="30"/>
        <v>0</v>
      </c>
      <c r="Y163">
        <f t="shared" si="30"/>
        <v>0</v>
      </c>
      <c r="Z163">
        <f t="shared" si="30"/>
        <v>0</v>
      </c>
      <c r="AA163">
        <f t="shared" si="30"/>
        <v>0</v>
      </c>
      <c r="AB163">
        <f t="shared" si="30"/>
        <v>0</v>
      </c>
      <c r="AC163">
        <f t="shared" si="30"/>
        <v>0</v>
      </c>
      <c r="AD163">
        <f t="shared" si="30"/>
        <v>0</v>
      </c>
      <c r="AE163">
        <f t="shared" si="30"/>
        <v>0</v>
      </c>
      <c r="AF163">
        <f t="shared" si="30"/>
        <v>0</v>
      </c>
      <c r="AG163">
        <f t="shared" si="30"/>
        <v>0</v>
      </c>
      <c r="AH163">
        <f t="shared" si="30"/>
        <v>0</v>
      </c>
      <c r="AI163">
        <f t="shared" si="30"/>
        <v>0</v>
      </c>
      <c r="AJ163">
        <f t="shared" si="30"/>
        <v>0</v>
      </c>
      <c r="AK163">
        <f t="shared" si="30"/>
        <v>0</v>
      </c>
      <c r="AL163">
        <f t="shared" si="22"/>
        <v>0</v>
      </c>
      <c r="AM163">
        <f t="shared" si="22"/>
        <v>0</v>
      </c>
      <c r="AN163">
        <f t="shared" si="22"/>
        <v>0</v>
      </c>
      <c r="AO163">
        <f t="shared" ref="H163:AO171" si="32">IF(AND(MONTH($B163)=MONTH(AO$4),YEAR($B163)=YEAR(AO$4)),$C163,0)</f>
        <v>0</v>
      </c>
    </row>
    <row r="164" spans="2:41" x14ac:dyDescent="0.25">
      <c r="B164" s="1">
        <v>43228</v>
      </c>
      <c r="C164">
        <f>Arkusz1!P163</f>
        <v>0</v>
      </c>
      <c r="F164">
        <f t="shared" si="29"/>
        <v>0</v>
      </c>
      <c r="G164">
        <f t="shared" si="31"/>
        <v>0</v>
      </c>
      <c r="H164">
        <f t="shared" si="32"/>
        <v>0</v>
      </c>
      <c r="I164">
        <f t="shared" si="32"/>
        <v>0</v>
      </c>
      <c r="J164">
        <f t="shared" si="32"/>
        <v>0</v>
      </c>
      <c r="K164">
        <f t="shared" si="32"/>
        <v>0</v>
      </c>
      <c r="L164">
        <f t="shared" si="32"/>
        <v>0</v>
      </c>
      <c r="M164">
        <f t="shared" si="32"/>
        <v>0</v>
      </c>
      <c r="N164">
        <f t="shared" si="32"/>
        <v>0</v>
      </c>
      <c r="O164">
        <f t="shared" si="32"/>
        <v>0</v>
      </c>
      <c r="P164">
        <f t="shared" si="32"/>
        <v>0</v>
      </c>
      <c r="Q164">
        <f t="shared" si="32"/>
        <v>0</v>
      </c>
      <c r="R164">
        <f t="shared" si="32"/>
        <v>0</v>
      </c>
      <c r="S164">
        <f t="shared" si="32"/>
        <v>0</v>
      </c>
      <c r="T164">
        <f t="shared" si="32"/>
        <v>0</v>
      </c>
      <c r="U164">
        <f t="shared" si="32"/>
        <v>0</v>
      </c>
      <c r="V164">
        <f t="shared" si="32"/>
        <v>0</v>
      </c>
      <c r="W164">
        <f t="shared" si="32"/>
        <v>0</v>
      </c>
      <c r="X164">
        <f t="shared" si="32"/>
        <v>0</v>
      </c>
      <c r="Y164">
        <f t="shared" si="32"/>
        <v>0</v>
      </c>
      <c r="Z164">
        <f t="shared" si="32"/>
        <v>0</v>
      </c>
      <c r="AA164">
        <f t="shared" si="32"/>
        <v>0</v>
      </c>
      <c r="AB164">
        <f t="shared" si="32"/>
        <v>0</v>
      </c>
      <c r="AC164">
        <f t="shared" si="32"/>
        <v>0</v>
      </c>
      <c r="AD164">
        <f t="shared" si="32"/>
        <v>0</v>
      </c>
      <c r="AE164">
        <f t="shared" si="32"/>
        <v>0</v>
      </c>
      <c r="AF164">
        <f t="shared" si="32"/>
        <v>0</v>
      </c>
      <c r="AG164">
        <f t="shared" si="32"/>
        <v>0</v>
      </c>
      <c r="AH164">
        <f t="shared" si="32"/>
        <v>0</v>
      </c>
      <c r="AI164">
        <f t="shared" si="32"/>
        <v>0</v>
      </c>
      <c r="AJ164">
        <f t="shared" si="32"/>
        <v>0</v>
      </c>
      <c r="AK164">
        <f t="shared" si="32"/>
        <v>0</v>
      </c>
      <c r="AL164">
        <f t="shared" si="32"/>
        <v>0</v>
      </c>
      <c r="AM164">
        <f t="shared" si="32"/>
        <v>0</v>
      </c>
      <c r="AN164">
        <f t="shared" si="32"/>
        <v>0</v>
      </c>
      <c r="AO164">
        <f t="shared" si="32"/>
        <v>0</v>
      </c>
    </row>
    <row r="165" spans="2:41" x14ac:dyDescent="0.25">
      <c r="B165" s="1">
        <v>43228</v>
      </c>
      <c r="C165">
        <f>Arkusz1!P164</f>
        <v>0</v>
      </c>
      <c r="F165">
        <f t="shared" si="29"/>
        <v>0</v>
      </c>
      <c r="G165">
        <f t="shared" si="31"/>
        <v>0</v>
      </c>
      <c r="H165">
        <f t="shared" si="32"/>
        <v>0</v>
      </c>
      <c r="I165">
        <f t="shared" si="32"/>
        <v>0</v>
      </c>
      <c r="J165">
        <f t="shared" si="32"/>
        <v>0</v>
      </c>
      <c r="K165">
        <f t="shared" si="32"/>
        <v>0</v>
      </c>
      <c r="L165">
        <f t="shared" si="32"/>
        <v>0</v>
      </c>
      <c r="M165">
        <f t="shared" si="32"/>
        <v>0</v>
      </c>
      <c r="N165">
        <f t="shared" si="32"/>
        <v>0</v>
      </c>
      <c r="O165">
        <f t="shared" si="32"/>
        <v>0</v>
      </c>
      <c r="P165">
        <f t="shared" si="32"/>
        <v>0</v>
      </c>
      <c r="Q165">
        <f t="shared" si="32"/>
        <v>0</v>
      </c>
      <c r="R165">
        <f t="shared" si="32"/>
        <v>0</v>
      </c>
      <c r="S165">
        <f t="shared" si="32"/>
        <v>0</v>
      </c>
      <c r="T165">
        <f t="shared" si="32"/>
        <v>0</v>
      </c>
      <c r="U165">
        <f t="shared" si="32"/>
        <v>0</v>
      </c>
      <c r="V165">
        <f t="shared" si="32"/>
        <v>0</v>
      </c>
      <c r="W165">
        <f t="shared" si="32"/>
        <v>0</v>
      </c>
      <c r="X165">
        <f t="shared" si="32"/>
        <v>0</v>
      </c>
      <c r="Y165">
        <f t="shared" si="32"/>
        <v>0</v>
      </c>
      <c r="Z165">
        <f t="shared" si="32"/>
        <v>0</v>
      </c>
      <c r="AA165">
        <f t="shared" si="32"/>
        <v>0</v>
      </c>
      <c r="AB165">
        <f t="shared" si="32"/>
        <v>0</v>
      </c>
      <c r="AC165">
        <f t="shared" si="32"/>
        <v>0</v>
      </c>
      <c r="AD165">
        <f t="shared" si="32"/>
        <v>0</v>
      </c>
      <c r="AE165">
        <f t="shared" si="32"/>
        <v>0</v>
      </c>
      <c r="AF165">
        <f t="shared" si="32"/>
        <v>0</v>
      </c>
      <c r="AG165">
        <f t="shared" si="32"/>
        <v>0</v>
      </c>
      <c r="AH165">
        <f t="shared" si="32"/>
        <v>0</v>
      </c>
      <c r="AI165">
        <f t="shared" si="32"/>
        <v>0</v>
      </c>
      <c r="AJ165">
        <f t="shared" si="32"/>
        <v>0</v>
      </c>
      <c r="AK165">
        <f t="shared" si="32"/>
        <v>0</v>
      </c>
      <c r="AL165">
        <f t="shared" si="32"/>
        <v>0</v>
      </c>
      <c r="AM165">
        <f t="shared" si="32"/>
        <v>0</v>
      </c>
      <c r="AN165">
        <f t="shared" si="32"/>
        <v>0</v>
      </c>
      <c r="AO165">
        <f t="shared" si="32"/>
        <v>0</v>
      </c>
    </row>
    <row r="166" spans="2:41" x14ac:dyDescent="0.25">
      <c r="B166" s="1">
        <v>43252</v>
      </c>
      <c r="C166">
        <f>Arkusz1!P165</f>
        <v>0</v>
      </c>
      <c r="F166">
        <f t="shared" si="29"/>
        <v>0</v>
      </c>
      <c r="G166">
        <f t="shared" si="31"/>
        <v>0</v>
      </c>
      <c r="H166">
        <f t="shared" si="32"/>
        <v>0</v>
      </c>
      <c r="I166">
        <f t="shared" si="32"/>
        <v>0</v>
      </c>
      <c r="J166">
        <f t="shared" si="32"/>
        <v>0</v>
      </c>
      <c r="K166">
        <f t="shared" si="32"/>
        <v>0</v>
      </c>
      <c r="L166">
        <f t="shared" si="32"/>
        <v>0</v>
      </c>
      <c r="M166">
        <f t="shared" si="32"/>
        <v>0</v>
      </c>
      <c r="N166">
        <f t="shared" si="32"/>
        <v>0</v>
      </c>
      <c r="O166">
        <f t="shared" si="32"/>
        <v>0</v>
      </c>
      <c r="P166">
        <f t="shared" si="32"/>
        <v>0</v>
      </c>
      <c r="Q166">
        <f t="shared" si="32"/>
        <v>0</v>
      </c>
      <c r="R166">
        <f t="shared" si="32"/>
        <v>0</v>
      </c>
      <c r="S166">
        <f t="shared" si="32"/>
        <v>0</v>
      </c>
      <c r="T166">
        <f t="shared" si="32"/>
        <v>0</v>
      </c>
      <c r="U166">
        <f t="shared" si="32"/>
        <v>0</v>
      </c>
      <c r="V166">
        <f t="shared" si="32"/>
        <v>0</v>
      </c>
      <c r="W166">
        <f t="shared" si="32"/>
        <v>0</v>
      </c>
      <c r="X166">
        <f t="shared" si="32"/>
        <v>0</v>
      </c>
      <c r="Y166">
        <f t="shared" si="32"/>
        <v>0</v>
      </c>
      <c r="Z166">
        <f t="shared" si="32"/>
        <v>0</v>
      </c>
      <c r="AA166">
        <f t="shared" si="32"/>
        <v>0</v>
      </c>
      <c r="AB166">
        <f t="shared" si="32"/>
        <v>0</v>
      </c>
      <c r="AC166">
        <f t="shared" si="32"/>
        <v>0</v>
      </c>
      <c r="AD166">
        <f t="shared" si="32"/>
        <v>0</v>
      </c>
      <c r="AE166">
        <f t="shared" si="32"/>
        <v>0</v>
      </c>
      <c r="AF166">
        <f t="shared" si="32"/>
        <v>0</v>
      </c>
      <c r="AG166">
        <f t="shared" si="32"/>
        <v>0</v>
      </c>
      <c r="AH166">
        <f t="shared" si="32"/>
        <v>0</v>
      </c>
      <c r="AI166">
        <f t="shared" si="32"/>
        <v>0</v>
      </c>
      <c r="AJ166">
        <f t="shared" si="32"/>
        <v>0</v>
      </c>
      <c r="AK166">
        <f t="shared" si="32"/>
        <v>0</v>
      </c>
      <c r="AL166">
        <f t="shared" si="32"/>
        <v>0</v>
      </c>
      <c r="AM166">
        <f t="shared" si="32"/>
        <v>0</v>
      </c>
      <c r="AN166">
        <f t="shared" si="32"/>
        <v>0</v>
      </c>
      <c r="AO166">
        <f t="shared" si="32"/>
        <v>0</v>
      </c>
    </row>
    <row r="167" spans="2:41" x14ac:dyDescent="0.25">
      <c r="B167" s="1">
        <v>43252</v>
      </c>
      <c r="C167">
        <f>Arkusz1!P166</f>
        <v>48</v>
      </c>
      <c r="F167">
        <f t="shared" si="29"/>
        <v>0</v>
      </c>
      <c r="G167">
        <f t="shared" si="31"/>
        <v>0</v>
      </c>
      <c r="H167">
        <f t="shared" si="32"/>
        <v>0</v>
      </c>
      <c r="I167">
        <f t="shared" si="32"/>
        <v>0</v>
      </c>
      <c r="J167">
        <f t="shared" si="32"/>
        <v>0</v>
      </c>
      <c r="K167">
        <f t="shared" si="32"/>
        <v>0</v>
      </c>
      <c r="L167">
        <f t="shared" si="32"/>
        <v>0</v>
      </c>
      <c r="M167">
        <f t="shared" si="32"/>
        <v>0</v>
      </c>
      <c r="N167">
        <f t="shared" si="32"/>
        <v>0</v>
      </c>
      <c r="O167">
        <f t="shared" si="32"/>
        <v>0</v>
      </c>
      <c r="P167">
        <f t="shared" si="32"/>
        <v>0</v>
      </c>
      <c r="Q167">
        <f t="shared" si="32"/>
        <v>0</v>
      </c>
      <c r="R167">
        <f t="shared" si="32"/>
        <v>0</v>
      </c>
      <c r="S167">
        <f t="shared" si="32"/>
        <v>0</v>
      </c>
      <c r="T167">
        <f t="shared" si="32"/>
        <v>0</v>
      </c>
      <c r="U167">
        <f t="shared" si="32"/>
        <v>0</v>
      </c>
      <c r="V167">
        <f t="shared" si="32"/>
        <v>0</v>
      </c>
      <c r="W167">
        <f t="shared" si="32"/>
        <v>0</v>
      </c>
      <c r="X167">
        <f t="shared" si="32"/>
        <v>0</v>
      </c>
      <c r="Y167">
        <f t="shared" si="32"/>
        <v>0</v>
      </c>
      <c r="Z167">
        <f t="shared" si="32"/>
        <v>0</v>
      </c>
      <c r="AA167">
        <f t="shared" si="32"/>
        <v>0</v>
      </c>
      <c r="AB167">
        <f t="shared" si="32"/>
        <v>0</v>
      </c>
      <c r="AC167">
        <f t="shared" si="32"/>
        <v>0</v>
      </c>
      <c r="AD167">
        <f t="shared" si="32"/>
        <v>0</v>
      </c>
      <c r="AE167">
        <f t="shared" si="32"/>
        <v>0</v>
      </c>
      <c r="AF167">
        <f t="shared" si="32"/>
        <v>0</v>
      </c>
      <c r="AG167">
        <f t="shared" si="32"/>
        <v>0</v>
      </c>
      <c r="AH167">
        <f t="shared" si="32"/>
        <v>0</v>
      </c>
      <c r="AI167">
        <f t="shared" si="32"/>
        <v>48</v>
      </c>
      <c r="AJ167">
        <f t="shared" si="32"/>
        <v>0</v>
      </c>
      <c r="AK167">
        <f t="shared" si="32"/>
        <v>0</v>
      </c>
      <c r="AL167">
        <f t="shared" si="32"/>
        <v>0</v>
      </c>
      <c r="AM167">
        <f t="shared" si="32"/>
        <v>0</v>
      </c>
      <c r="AN167">
        <f t="shared" si="32"/>
        <v>0</v>
      </c>
      <c r="AO167">
        <f t="shared" si="32"/>
        <v>0</v>
      </c>
    </row>
    <row r="168" spans="2:41" x14ac:dyDescent="0.25">
      <c r="B168" s="1">
        <v>43252</v>
      </c>
      <c r="C168">
        <f>Arkusz1!P167</f>
        <v>0</v>
      </c>
      <c r="F168">
        <f t="shared" si="29"/>
        <v>0</v>
      </c>
      <c r="G168">
        <f t="shared" si="31"/>
        <v>0</v>
      </c>
      <c r="H168">
        <f t="shared" si="32"/>
        <v>0</v>
      </c>
      <c r="I168">
        <f t="shared" si="32"/>
        <v>0</v>
      </c>
      <c r="J168">
        <f t="shared" si="32"/>
        <v>0</v>
      </c>
      <c r="K168">
        <f t="shared" si="32"/>
        <v>0</v>
      </c>
      <c r="L168">
        <f t="shared" si="32"/>
        <v>0</v>
      </c>
      <c r="M168">
        <f t="shared" si="32"/>
        <v>0</v>
      </c>
      <c r="N168">
        <f t="shared" si="32"/>
        <v>0</v>
      </c>
      <c r="O168">
        <f t="shared" si="32"/>
        <v>0</v>
      </c>
      <c r="P168">
        <f t="shared" si="32"/>
        <v>0</v>
      </c>
      <c r="Q168">
        <f t="shared" si="32"/>
        <v>0</v>
      </c>
      <c r="R168">
        <f t="shared" si="32"/>
        <v>0</v>
      </c>
      <c r="S168">
        <f t="shared" si="32"/>
        <v>0</v>
      </c>
      <c r="T168">
        <f t="shared" si="32"/>
        <v>0</v>
      </c>
      <c r="U168">
        <f t="shared" si="32"/>
        <v>0</v>
      </c>
      <c r="V168">
        <f t="shared" si="32"/>
        <v>0</v>
      </c>
      <c r="W168">
        <f t="shared" si="32"/>
        <v>0</v>
      </c>
      <c r="X168">
        <f t="shared" si="32"/>
        <v>0</v>
      </c>
      <c r="Y168">
        <f t="shared" si="32"/>
        <v>0</v>
      </c>
      <c r="Z168">
        <f t="shared" si="32"/>
        <v>0</v>
      </c>
      <c r="AA168">
        <f t="shared" si="32"/>
        <v>0</v>
      </c>
      <c r="AB168">
        <f t="shared" si="32"/>
        <v>0</v>
      </c>
      <c r="AC168">
        <f t="shared" si="32"/>
        <v>0</v>
      </c>
      <c r="AD168">
        <f t="shared" si="32"/>
        <v>0</v>
      </c>
      <c r="AE168">
        <f t="shared" si="32"/>
        <v>0</v>
      </c>
      <c r="AF168">
        <f t="shared" si="32"/>
        <v>0</v>
      </c>
      <c r="AG168">
        <f t="shared" si="32"/>
        <v>0</v>
      </c>
      <c r="AH168">
        <f t="shared" si="32"/>
        <v>0</v>
      </c>
      <c r="AI168">
        <f t="shared" si="32"/>
        <v>0</v>
      </c>
      <c r="AJ168">
        <f t="shared" si="32"/>
        <v>0</v>
      </c>
      <c r="AK168">
        <f t="shared" si="32"/>
        <v>0</v>
      </c>
      <c r="AL168">
        <f t="shared" si="32"/>
        <v>0</v>
      </c>
      <c r="AM168">
        <f t="shared" si="32"/>
        <v>0</v>
      </c>
      <c r="AN168">
        <f t="shared" si="32"/>
        <v>0</v>
      </c>
      <c r="AO168">
        <f t="shared" si="32"/>
        <v>0</v>
      </c>
    </row>
    <row r="169" spans="2:41" x14ac:dyDescent="0.25">
      <c r="B169" s="1">
        <v>43270</v>
      </c>
      <c r="C169">
        <f>Arkusz1!P168</f>
        <v>0</v>
      </c>
      <c r="F169">
        <f t="shared" si="29"/>
        <v>0</v>
      </c>
      <c r="G169">
        <f t="shared" si="31"/>
        <v>0</v>
      </c>
      <c r="H169">
        <f t="shared" si="32"/>
        <v>0</v>
      </c>
      <c r="I169">
        <f t="shared" si="32"/>
        <v>0</v>
      </c>
      <c r="J169">
        <f t="shared" si="32"/>
        <v>0</v>
      </c>
      <c r="K169">
        <f t="shared" si="32"/>
        <v>0</v>
      </c>
      <c r="L169">
        <f t="shared" si="32"/>
        <v>0</v>
      </c>
      <c r="M169">
        <f t="shared" si="32"/>
        <v>0</v>
      </c>
      <c r="N169">
        <f t="shared" si="32"/>
        <v>0</v>
      </c>
      <c r="O169">
        <f t="shared" si="32"/>
        <v>0</v>
      </c>
      <c r="P169">
        <f t="shared" si="32"/>
        <v>0</v>
      </c>
      <c r="Q169">
        <f t="shared" si="32"/>
        <v>0</v>
      </c>
      <c r="R169">
        <f t="shared" si="32"/>
        <v>0</v>
      </c>
      <c r="S169">
        <f t="shared" si="32"/>
        <v>0</v>
      </c>
      <c r="T169">
        <f t="shared" si="32"/>
        <v>0</v>
      </c>
      <c r="U169">
        <f t="shared" si="32"/>
        <v>0</v>
      </c>
      <c r="V169">
        <f t="shared" si="32"/>
        <v>0</v>
      </c>
      <c r="W169">
        <f t="shared" si="32"/>
        <v>0</v>
      </c>
      <c r="X169">
        <f t="shared" si="32"/>
        <v>0</v>
      </c>
      <c r="Y169">
        <f t="shared" si="32"/>
        <v>0</v>
      </c>
      <c r="Z169">
        <f t="shared" si="32"/>
        <v>0</v>
      </c>
      <c r="AA169">
        <f t="shared" si="32"/>
        <v>0</v>
      </c>
      <c r="AB169">
        <f t="shared" si="32"/>
        <v>0</v>
      </c>
      <c r="AC169">
        <f t="shared" si="32"/>
        <v>0</v>
      </c>
      <c r="AD169">
        <f t="shared" si="32"/>
        <v>0</v>
      </c>
      <c r="AE169">
        <f t="shared" si="32"/>
        <v>0</v>
      </c>
      <c r="AF169">
        <f t="shared" si="32"/>
        <v>0</v>
      </c>
      <c r="AG169">
        <f t="shared" si="32"/>
        <v>0</v>
      </c>
      <c r="AH169">
        <f t="shared" si="32"/>
        <v>0</v>
      </c>
      <c r="AI169">
        <f t="shared" si="32"/>
        <v>0</v>
      </c>
      <c r="AJ169">
        <f t="shared" si="32"/>
        <v>0</v>
      </c>
      <c r="AK169">
        <f t="shared" si="32"/>
        <v>0</v>
      </c>
      <c r="AL169">
        <f t="shared" si="32"/>
        <v>0</v>
      </c>
      <c r="AM169">
        <f t="shared" si="32"/>
        <v>0</v>
      </c>
      <c r="AN169">
        <f t="shared" si="32"/>
        <v>0</v>
      </c>
      <c r="AO169">
        <f t="shared" si="32"/>
        <v>0</v>
      </c>
    </row>
    <row r="170" spans="2:41" x14ac:dyDescent="0.25">
      <c r="B170" s="1">
        <v>43270</v>
      </c>
      <c r="C170">
        <f>Arkusz1!P169</f>
        <v>0</v>
      </c>
      <c r="F170">
        <f t="shared" si="29"/>
        <v>0</v>
      </c>
      <c r="G170">
        <f t="shared" si="31"/>
        <v>0</v>
      </c>
      <c r="H170">
        <f t="shared" si="32"/>
        <v>0</v>
      </c>
      <c r="I170">
        <f t="shared" si="32"/>
        <v>0</v>
      </c>
      <c r="J170">
        <f t="shared" si="32"/>
        <v>0</v>
      </c>
      <c r="K170">
        <f t="shared" si="32"/>
        <v>0</v>
      </c>
      <c r="L170">
        <f t="shared" si="32"/>
        <v>0</v>
      </c>
      <c r="M170">
        <f t="shared" si="32"/>
        <v>0</v>
      </c>
      <c r="N170">
        <f t="shared" si="32"/>
        <v>0</v>
      </c>
      <c r="O170">
        <f t="shared" si="32"/>
        <v>0</v>
      </c>
      <c r="P170">
        <f t="shared" si="32"/>
        <v>0</v>
      </c>
      <c r="Q170">
        <f t="shared" si="32"/>
        <v>0</v>
      </c>
      <c r="R170">
        <f t="shared" si="32"/>
        <v>0</v>
      </c>
      <c r="S170">
        <f t="shared" si="32"/>
        <v>0</v>
      </c>
      <c r="T170">
        <f t="shared" si="32"/>
        <v>0</v>
      </c>
      <c r="U170">
        <f t="shared" si="32"/>
        <v>0</v>
      </c>
      <c r="V170">
        <f t="shared" si="32"/>
        <v>0</v>
      </c>
      <c r="W170">
        <f t="shared" si="32"/>
        <v>0</v>
      </c>
      <c r="X170">
        <f t="shared" si="32"/>
        <v>0</v>
      </c>
      <c r="Y170">
        <f t="shared" si="32"/>
        <v>0</v>
      </c>
      <c r="Z170">
        <f t="shared" si="32"/>
        <v>0</v>
      </c>
      <c r="AA170">
        <f t="shared" si="32"/>
        <v>0</v>
      </c>
      <c r="AB170">
        <f t="shared" si="32"/>
        <v>0</v>
      </c>
      <c r="AC170">
        <f t="shared" si="32"/>
        <v>0</v>
      </c>
      <c r="AD170">
        <f t="shared" si="32"/>
        <v>0</v>
      </c>
      <c r="AE170">
        <f t="shared" si="32"/>
        <v>0</v>
      </c>
      <c r="AF170">
        <f t="shared" si="32"/>
        <v>0</v>
      </c>
      <c r="AG170">
        <f t="shared" si="32"/>
        <v>0</v>
      </c>
      <c r="AH170">
        <f t="shared" si="32"/>
        <v>0</v>
      </c>
      <c r="AI170">
        <f t="shared" si="32"/>
        <v>0</v>
      </c>
      <c r="AJ170">
        <f t="shared" si="32"/>
        <v>0</v>
      </c>
      <c r="AK170">
        <f t="shared" si="32"/>
        <v>0</v>
      </c>
      <c r="AL170">
        <f t="shared" si="32"/>
        <v>0</v>
      </c>
      <c r="AM170">
        <f t="shared" si="32"/>
        <v>0</v>
      </c>
      <c r="AN170">
        <f t="shared" si="32"/>
        <v>0</v>
      </c>
      <c r="AO170">
        <f t="shared" si="32"/>
        <v>0</v>
      </c>
    </row>
    <row r="171" spans="2:41" x14ac:dyDescent="0.25">
      <c r="B171" s="1">
        <v>43270</v>
      </c>
      <c r="C171">
        <f>Arkusz1!P170</f>
        <v>47</v>
      </c>
      <c r="F171">
        <f t="shared" si="29"/>
        <v>0</v>
      </c>
      <c r="G171">
        <f t="shared" si="31"/>
        <v>0</v>
      </c>
      <c r="H171">
        <f t="shared" si="32"/>
        <v>0</v>
      </c>
      <c r="I171">
        <f t="shared" si="32"/>
        <v>0</v>
      </c>
      <c r="J171">
        <f t="shared" si="32"/>
        <v>0</v>
      </c>
      <c r="K171">
        <f t="shared" si="32"/>
        <v>0</v>
      </c>
      <c r="L171">
        <f t="shared" si="32"/>
        <v>0</v>
      </c>
      <c r="M171">
        <f t="shared" si="32"/>
        <v>0</v>
      </c>
      <c r="N171">
        <f t="shared" si="32"/>
        <v>0</v>
      </c>
      <c r="O171">
        <f t="shared" si="32"/>
        <v>0</v>
      </c>
      <c r="P171">
        <f t="shared" si="32"/>
        <v>0</v>
      </c>
      <c r="Q171">
        <f t="shared" si="32"/>
        <v>0</v>
      </c>
      <c r="R171">
        <f t="shared" si="32"/>
        <v>0</v>
      </c>
      <c r="S171">
        <f t="shared" si="32"/>
        <v>0</v>
      </c>
      <c r="T171">
        <f t="shared" si="32"/>
        <v>0</v>
      </c>
      <c r="U171">
        <f t="shared" si="32"/>
        <v>0</v>
      </c>
      <c r="V171">
        <f t="shared" si="32"/>
        <v>0</v>
      </c>
      <c r="W171">
        <f t="shared" si="32"/>
        <v>0</v>
      </c>
      <c r="X171">
        <f t="shared" ref="X171:AM205" si="33">IF(AND(MONTH($B171)=MONTH(X$4),YEAR($B171)=YEAR(X$4)),$C171,0)</f>
        <v>0</v>
      </c>
      <c r="Y171">
        <f t="shared" si="33"/>
        <v>0</v>
      </c>
      <c r="Z171">
        <f t="shared" si="33"/>
        <v>0</v>
      </c>
      <c r="AA171">
        <f t="shared" si="33"/>
        <v>0</v>
      </c>
      <c r="AB171">
        <f t="shared" si="33"/>
        <v>0</v>
      </c>
      <c r="AC171">
        <f t="shared" si="33"/>
        <v>0</v>
      </c>
      <c r="AD171">
        <f t="shared" si="33"/>
        <v>0</v>
      </c>
      <c r="AE171">
        <f t="shared" si="33"/>
        <v>0</v>
      </c>
      <c r="AF171">
        <f t="shared" si="33"/>
        <v>0</v>
      </c>
      <c r="AG171">
        <f t="shared" si="33"/>
        <v>0</v>
      </c>
      <c r="AH171">
        <f t="shared" si="33"/>
        <v>0</v>
      </c>
      <c r="AI171">
        <f t="shared" si="33"/>
        <v>47</v>
      </c>
      <c r="AJ171">
        <f t="shared" si="33"/>
        <v>0</v>
      </c>
      <c r="AK171">
        <f t="shared" si="33"/>
        <v>0</v>
      </c>
      <c r="AL171">
        <f t="shared" si="33"/>
        <v>0</v>
      </c>
      <c r="AM171">
        <f t="shared" si="33"/>
        <v>0</v>
      </c>
      <c r="AN171">
        <f t="shared" ref="AN171:AO205" si="34">IF(AND(MONTH($B171)=MONTH(AN$4),YEAR($B171)=YEAR(AN$4)),$C171,0)</f>
        <v>0</v>
      </c>
      <c r="AO171">
        <f t="shared" si="34"/>
        <v>0</v>
      </c>
    </row>
    <row r="172" spans="2:41" x14ac:dyDescent="0.25">
      <c r="B172" s="1">
        <v>43292</v>
      </c>
      <c r="C172">
        <f>Arkusz1!P171</f>
        <v>0</v>
      </c>
      <c r="F172">
        <f t="shared" si="29"/>
        <v>0</v>
      </c>
      <c r="G172">
        <f t="shared" si="31"/>
        <v>0</v>
      </c>
      <c r="H172">
        <f t="shared" si="31"/>
        <v>0</v>
      </c>
      <c r="I172">
        <f t="shared" si="31"/>
        <v>0</v>
      </c>
      <c r="J172">
        <f t="shared" si="31"/>
        <v>0</v>
      </c>
      <c r="K172">
        <f t="shared" si="31"/>
        <v>0</v>
      </c>
      <c r="L172">
        <f t="shared" si="31"/>
        <v>0</v>
      </c>
      <c r="M172">
        <f t="shared" si="31"/>
        <v>0</v>
      </c>
      <c r="N172">
        <f t="shared" si="31"/>
        <v>0</v>
      </c>
      <c r="O172">
        <f t="shared" si="31"/>
        <v>0</v>
      </c>
      <c r="P172">
        <f t="shared" si="31"/>
        <v>0</v>
      </c>
      <c r="Q172">
        <f t="shared" si="31"/>
        <v>0</v>
      </c>
      <c r="R172">
        <f t="shared" si="31"/>
        <v>0</v>
      </c>
      <c r="S172">
        <f t="shared" si="31"/>
        <v>0</v>
      </c>
      <c r="T172">
        <f t="shared" si="31"/>
        <v>0</v>
      </c>
      <c r="U172">
        <f t="shared" si="31"/>
        <v>0</v>
      </c>
      <c r="V172">
        <f t="shared" si="31"/>
        <v>0</v>
      </c>
      <c r="W172">
        <f t="shared" ref="W172:AL205" si="35">IF(AND(MONTH($B172)=MONTH(W$4),YEAR($B172)=YEAR(W$4)),$C172,0)</f>
        <v>0</v>
      </c>
      <c r="X172">
        <f t="shared" si="35"/>
        <v>0</v>
      </c>
      <c r="Y172">
        <f t="shared" si="35"/>
        <v>0</v>
      </c>
      <c r="Z172">
        <f t="shared" si="35"/>
        <v>0</v>
      </c>
      <c r="AA172">
        <f t="shared" si="35"/>
        <v>0</v>
      </c>
      <c r="AB172">
        <f t="shared" si="35"/>
        <v>0</v>
      </c>
      <c r="AC172">
        <f t="shared" si="35"/>
        <v>0</v>
      </c>
      <c r="AD172">
        <f t="shared" si="35"/>
        <v>0</v>
      </c>
      <c r="AE172">
        <f t="shared" si="35"/>
        <v>0</v>
      </c>
      <c r="AF172">
        <f t="shared" si="35"/>
        <v>0</v>
      </c>
      <c r="AG172">
        <f t="shared" si="35"/>
        <v>0</v>
      </c>
      <c r="AH172">
        <f t="shared" si="35"/>
        <v>0</v>
      </c>
      <c r="AI172">
        <f t="shared" si="35"/>
        <v>0</v>
      </c>
      <c r="AJ172">
        <f t="shared" si="35"/>
        <v>0</v>
      </c>
      <c r="AK172">
        <f t="shared" si="35"/>
        <v>0</v>
      </c>
      <c r="AL172">
        <f t="shared" si="35"/>
        <v>0</v>
      </c>
      <c r="AM172">
        <f t="shared" si="33"/>
        <v>0</v>
      </c>
      <c r="AN172">
        <f t="shared" si="34"/>
        <v>0</v>
      </c>
      <c r="AO172">
        <f t="shared" si="34"/>
        <v>0</v>
      </c>
    </row>
    <row r="173" spans="2:41" x14ac:dyDescent="0.25">
      <c r="B173" s="1">
        <v>43292</v>
      </c>
      <c r="C173">
        <f>Arkusz1!P172</f>
        <v>0</v>
      </c>
      <c r="F173">
        <f t="shared" si="29"/>
        <v>0</v>
      </c>
      <c r="G173">
        <f t="shared" si="31"/>
        <v>0</v>
      </c>
      <c r="H173">
        <f t="shared" si="31"/>
        <v>0</v>
      </c>
      <c r="I173">
        <f t="shared" si="31"/>
        <v>0</v>
      </c>
      <c r="J173">
        <f t="shared" si="31"/>
        <v>0</v>
      </c>
      <c r="K173">
        <f t="shared" si="31"/>
        <v>0</v>
      </c>
      <c r="L173">
        <f t="shared" si="31"/>
        <v>0</v>
      </c>
      <c r="M173">
        <f t="shared" si="31"/>
        <v>0</v>
      </c>
      <c r="N173">
        <f t="shared" ref="N173:AC188" si="36">IF(AND(MONTH($B173)=MONTH(N$4),YEAR($B173)=YEAR(N$4)),$C173,0)</f>
        <v>0</v>
      </c>
      <c r="O173">
        <f t="shared" si="36"/>
        <v>0</v>
      </c>
      <c r="P173">
        <f t="shared" si="36"/>
        <v>0</v>
      </c>
      <c r="Q173">
        <f t="shared" si="36"/>
        <v>0</v>
      </c>
      <c r="R173">
        <f t="shared" si="36"/>
        <v>0</v>
      </c>
      <c r="S173">
        <f t="shared" si="36"/>
        <v>0</v>
      </c>
      <c r="T173">
        <f t="shared" si="36"/>
        <v>0</v>
      </c>
      <c r="U173">
        <f t="shared" si="36"/>
        <v>0</v>
      </c>
      <c r="V173">
        <f t="shared" si="36"/>
        <v>0</v>
      </c>
      <c r="W173">
        <f t="shared" si="36"/>
        <v>0</v>
      </c>
      <c r="X173">
        <f t="shared" si="36"/>
        <v>0</v>
      </c>
      <c r="Y173">
        <f t="shared" si="36"/>
        <v>0</v>
      </c>
      <c r="Z173">
        <f t="shared" si="36"/>
        <v>0</v>
      </c>
      <c r="AA173">
        <f t="shared" si="36"/>
        <v>0</v>
      </c>
      <c r="AB173">
        <f t="shared" si="36"/>
        <v>0</v>
      </c>
      <c r="AC173">
        <f t="shared" si="36"/>
        <v>0</v>
      </c>
      <c r="AD173">
        <f t="shared" si="35"/>
        <v>0</v>
      </c>
      <c r="AE173">
        <f t="shared" si="35"/>
        <v>0</v>
      </c>
      <c r="AF173">
        <f t="shared" si="35"/>
        <v>0</v>
      </c>
      <c r="AG173">
        <f t="shared" si="35"/>
        <v>0</v>
      </c>
      <c r="AH173">
        <f t="shared" si="35"/>
        <v>0</v>
      </c>
      <c r="AI173">
        <f t="shared" si="35"/>
        <v>0</v>
      </c>
      <c r="AJ173">
        <f t="shared" si="35"/>
        <v>0</v>
      </c>
      <c r="AK173">
        <f t="shared" si="35"/>
        <v>0</v>
      </c>
      <c r="AL173">
        <f t="shared" si="35"/>
        <v>0</v>
      </c>
      <c r="AM173">
        <f t="shared" si="33"/>
        <v>0</v>
      </c>
      <c r="AN173">
        <f t="shared" si="34"/>
        <v>0</v>
      </c>
      <c r="AO173">
        <f t="shared" si="34"/>
        <v>0</v>
      </c>
    </row>
    <row r="174" spans="2:41" x14ac:dyDescent="0.25">
      <c r="B174" s="1">
        <v>43292</v>
      </c>
      <c r="C174">
        <f>Arkusz1!P173</f>
        <v>0</v>
      </c>
      <c r="F174">
        <f t="shared" si="29"/>
        <v>0</v>
      </c>
      <c r="G174">
        <f t="shared" ref="G174:V189" si="37">IF(AND(MONTH($B174)=MONTH(G$4),YEAR($B174)=YEAR(G$4)),$C174,0)</f>
        <v>0</v>
      </c>
      <c r="H174">
        <f t="shared" si="37"/>
        <v>0</v>
      </c>
      <c r="I174">
        <f t="shared" si="37"/>
        <v>0</v>
      </c>
      <c r="J174">
        <f t="shared" si="37"/>
        <v>0</v>
      </c>
      <c r="K174">
        <f t="shared" si="37"/>
        <v>0</v>
      </c>
      <c r="L174">
        <f t="shared" si="37"/>
        <v>0</v>
      </c>
      <c r="M174">
        <f t="shared" si="37"/>
        <v>0</v>
      </c>
      <c r="N174">
        <f t="shared" si="37"/>
        <v>0</v>
      </c>
      <c r="O174">
        <f t="shared" si="37"/>
        <v>0</v>
      </c>
      <c r="P174">
        <f t="shared" si="37"/>
        <v>0</v>
      </c>
      <c r="Q174">
        <f t="shared" si="37"/>
        <v>0</v>
      </c>
      <c r="R174">
        <f t="shared" si="37"/>
        <v>0</v>
      </c>
      <c r="S174">
        <f t="shared" si="37"/>
        <v>0</v>
      </c>
      <c r="T174">
        <f t="shared" si="37"/>
        <v>0</v>
      </c>
      <c r="U174">
        <f t="shared" si="37"/>
        <v>0</v>
      </c>
      <c r="V174">
        <f t="shared" si="37"/>
        <v>0</v>
      </c>
      <c r="W174">
        <f t="shared" si="36"/>
        <v>0</v>
      </c>
      <c r="X174">
        <f t="shared" si="36"/>
        <v>0</v>
      </c>
      <c r="Y174">
        <f t="shared" si="36"/>
        <v>0</v>
      </c>
      <c r="Z174">
        <f t="shared" si="36"/>
        <v>0</v>
      </c>
      <c r="AA174">
        <f t="shared" si="36"/>
        <v>0</v>
      </c>
      <c r="AB174">
        <f t="shared" si="36"/>
        <v>0</v>
      </c>
      <c r="AC174">
        <f t="shared" si="36"/>
        <v>0</v>
      </c>
      <c r="AD174">
        <f t="shared" si="35"/>
        <v>0</v>
      </c>
      <c r="AE174">
        <f t="shared" si="35"/>
        <v>0</v>
      </c>
      <c r="AF174">
        <f t="shared" si="35"/>
        <v>0</v>
      </c>
      <c r="AG174">
        <f t="shared" si="35"/>
        <v>0</v>
      </c>
      <c r="AH174">
        <f t="shared" si="35"/>
        <v>0</v>
      </c>
      <c r="AI174">
        <f t="shared" si="35"/>
        <v>0</v>
      </c>
      <c r="AJ174">
        <f t="shared" si="35"/>
        <v>0</v>
      </c>
      <c r="AK174">
        <f t="shared" si="35"/>
        <v>0</v>
      </c>
      <c r="AL174">
        <f t="shared" si="35"/>
        <v>0</v>
      </c>
      <c r="AM174">
        <f t="shared" si="33"/>
        <v>0</v>
      </c>
      <c r="AN174">
        <f t="shared" si="34"/>
        <v>0</v>
      </c>
      <c r="AO174">
        <f t="shared" si="34"/>
        <v>0</v>
      </c>
    </row>
    <row r="175" spans="2:41" x14ac:dyDescent="0.25">
      <c r="B175" s="1">
        <v>43292</v>
      </c>
      <c r="C175">
        <f>Arkusz1!P174</f>
        <v>25</v>
      </c>
      <c r="F175">
        <f t="shared" si="29"/>
        <v>0</v>
      </c>
      <c r="G175">
        <f t="shared" si="37"/>
        <v>0</v>
      </c>
      <c r="H175">
        <f t="shared" si="37"/>
        <v>0</v>
      </c>
      <c r="I175">
        <f t="shared" si="37"/>
        <v>0</v>
      </c>
      <c r="J175">
        <f t="shared" si="37"/>
        <v>0</v>
      </c>
      <c r="K175">
        <f t="shared" si="37"/>
        <v>0</v>
      </c>
      <c r="L175">
        <f t="shared" si="37"/>
        <v>0</v>
      </c>
      <c r="M175">
        <f t="shared" si="37"/>
        <v>0</v>
      </c>
      <c r="N175">
        <f t="shared" si="37"/>
        <v>0</v>
      </c>
      <c r="O175">
        <f t="shared" si="37"/>
        <v>0</v>
      </c>
      <c r="P175">
        <f t="shared" si="37"/>
        <v>0</v>
      </c>
      <c r="Q175">
        <f t="shared" si="37"/>
        <v>0</v>
      </c>
      <c r="R175">
        <f t="shared" si="37"/>
        <v>0</v>
      </c>
      <c r="S175">
        <f t="shared" si="37"/>
        <v>0</v>
      </c>
      <c r="T175">
        <f t="shared" si="37"/>
        <v>0</v>
      </c>
      <c r="U175">
        <f t="shared" si="37"/>
        <v>0</v>
      </c>
      <c r="V175">
        <f t="shared" si="37"/>
        <v>0</v>
      </c>
      <c r="W175">
        <f t="shared" si="36"/>
        <v>0</v>
      </c>
      <c r="X175">
        <f t="shared" si="36"/>
        <v>0</v>
      </c>
      <c r="Y175">
        <f t="shared" si="36"/>
        <v>0</v>
      </c>
      <c r="Z175">
        <f t="shared" si="36"/>
        <v>0</v>
      </c>
      <c r="AA175">
        <f t="shared" si="36"/>
        <v>0</v>
      </c>
      <c r="AB175">
        <f t="shared" si="36"/>
        <v>0</v>
      </c>
      <c r="AC175">
        <f t="shared" si="36"/>
        <v>0</v>
      </c>
      <c r="AD175">
        <f t="shared" si="35"/>
        <v>0</v>
      </c>
      <c r="AE175">
        <f t="shared" si="35"/>
        <v>0</v>
      </c>
      <c r="AF175">
        <f t="shared" si="35"/>
        <v>0</v>
      </c>
      <c r="AG175">
        <f t="shared" si="35"/>
        <v>0</v>
      </c>
      <c r="AH175">
        <f t="shared" si="35"/>
        <v>0</v>
      </c>
      <c r="AI175">
        <f t="shared" si="35"/>
        <v>0</v>
      </c>
      <c r="AJ175">
        <f t="shared" si="35"/>
        <v>25</v>
      </c>
      <c r="AK175">
        <f t="shared" si="35"/>
        <v>0</v>
      </c>
      <c r="AL175">
        <f t="shared" si="35"/>
        <v>0</v>
      </c>
      <c r="AM175">
        <f t="shared" si="33"/>
        <v>0</v>
      </c>
      <c r="AN175">
        <f t="shared" si="34"/>
        <v>0</v>
      </c>
      <c r="AO175">
        <f t="shared" si="34"/>
        <v>0</v>
      </c>
    </row>
    <row r="176" spans="2:41" x14ac:dyDescent="0.25">
      <c r="B176" s="1">
        <v>43292</v>
      </c>
      <c r="C176">
        <f>Arkusz1!P175</f>
        <v>0</v>
      </c>
      <c r="F176">
        <f t="shared" si="29"/>
        <v>0</v>
      </c>
      <c r="G176">
        <f t="shared" si="37"/>
        <v>0</v>
      </c>
      <c r="H176">
        <f t="shared" si="37"/>
        <v>0</v>
      </c>
      <c r="I176">
        <f t="shared" si="37"/>
        <v>0</v>
      </c>
      <c r="J176">
        <f t="shared" si="37"/>
        <v>0</v>
      </c>
      <c r="K176">
        <f t="shared" si="37"/>
        <v>0</v>
      </c>
      <c r="L176">
        <f t="shared" si="37"/>
        <v>0</v>
      </c>
      <c r="M176">
        <f t="shared" si="37"/>
        <v>0</v>
      </c>
      <c r="N176">
        <f t="shared" si="37"/>
        <v>0</v>
      </c>
      <c r="O176">
        <f t="shared" si="37"/>
        <v>0</v>
      </c>
      <c r="P176">
        <f t="shared" si="37"/>
        <v>0</v>
      </c>
      <c r="Q176">
        <f t="shared" si="37"/>
        <v>0</v>
      </c>
      <c r="R176">
        <f t="shared" si="37"/>
        <v>0</v>
      </c>
      <c r="S176">
        <f t="shared" si="37"/>
        <v>0</v>
      </c>
      <c r="T176">
        <f t="shared" si="37"/>
        <v>0</v>
      </c>
      <c r="U176">
        <f t="shared" si="37"/>
        <v>0</v>
      </c>
      <c r="V176">
        <f t="shared" si="37"/>
        <v>0</v>
      </c>
      <c r="W176">
        <f t="shared" si="36"/>
        <v>0</v>
      </c>
      <c r="X176">
        <f t="shared" si="36"/>
        <v>0</v>
      </c>
      <c r="Y176">
        <f t="shared" si="36"/>
        <v>0</v>
      </c>
      <c r="Z176">
        <f t="shared" si="36"/>
        <v>0</v>
      </c>
      <c r="AA176">
        <f t="shared" si="36"/>
        <v>0</v>
      </c>
      <c r="AB176">
        <f t="shared" si="36"/>
        <v>0</v>
      </c>
      <c r="AC176">
        <f t="shared" si="36"/>
        <v>0</v>
      </c>
      <c r="AD176">
        <f t="shared" si="35"/>
        <v>0</v>
      </c>
      <c r="AE176">
        <f t="shared" si="35"/>
        <v>0</v>
      </c>
      <c r="AF176">
        <f t="shared" si="35"/>
        <v>0</v>
      </c>
      <c r="AG176">
        <f t="shared" si="35"/>
        <v>0</v>
      </c>
      <c r="AH176">
        <f t="shared" si="35"/>
        <v>0</v>
      </c>
      <c r="AI176">
        <f t="shared" si="35"/>
        <v>0</v>
      </c>
      <c r="AJ176">
        <f t="shared" si="35"/>
        <v>0</v>
      </c>
      <c r="AK176">
        <f t="shared" si="35"/>
        <v>0</v>
      </c>
      <c r="AL176">
        <f t="shared" si="35"/>
        <v>0</v>
      </c>
      <c r="AM176">
        <f t="shared" si="33"/>
        <v>0</v>
      </c>
      <c r="AN176">
        <f t="shared" si="34"/>
        <v>0</v>
      </c>
      <c r="AO176">
        <f t="shared" si="34"/>
        <v>0</v>
      </c>
    </row>
    <row r="177" spans="2:41" x14ac:dyDescent="0.25">
      <c r="B177" s="1">
        <v>43317</v>
      </c>
      <c r="C177">
        <f>Arkusz1!P176</f>
        <v>0</v>
      </c>
      <c r="F177">
        <f t="shared" si="29"/>
        <v>0</v>
      </c>
      <c r="G177">
        <f t="shared" si="37"/>
        <v>0</v>
      </c>
      <c r="H177">
        <f t="shared" si="37"/>
        <v>0</v>
      </c>
      <c r="I177">
        <f t="shared" si="37"/>
        <v>0</v>
      </c>
      <c r="J177">
        <f t="shared" si="37"/>
        <v>0</v>
      </c>
      <c r="K177">
        <f t="shared" si="37"/>
        <v>0</v>
      </c>
      <c r="L177">
        <f t="shared" si="37"/>
        <v>0</v>
      </c>
      <c r="M177">
        <f t="shared" si="37"/>
        <v>0</v>
      </c>
      <c r="N177">
        <f t="shared" si="37"/>
        <v>0</v>
      </c>
      <c r="O177">
        <f t="shared" si="37"/>
        <v>0</v>
      </c>
      <c r="P177">
        <f t="shared" si="37"/>
        <v>0</v>
      </c>
      <c r="Q177">
        <f t="shared" si="37"/>
        <v>0</v>
      </c>
      <c r="R177">
        <f t="shared" si="37"/>
        <v>0</v>
      </c>
      <c r="S177">
        <f t="shared" si="37"/>
        <v>0</v>
      </c>
      <c r="T177">
        <f t="shared" si="37"/>
        <v>0</v>
      </c>
      <c r="U177">
        <f t="shared" si="37"/>
        <v>0</v>
      </c>
      <c r="V177">
        <f t="shared" si="37"/>
        <v>0</v>
      </c>
      <c r="W177">
        <f t="shared" si="36"/>
        <v>0</v>
      </c>
      <c r="X177">
        <f t="shared" si="36"/>
        <v>0</v>
      </c>
      <c r="Y177">
        <f t="shared" si="36"/>
        <v>0</v>
      </c>
      <c r="Z177">
        <f t="shared" si="36"/>
        <v>0</v>
      </c>
      <c r="AA177">
        <f t="shared" si="36"/>
        <v>0</v>
      </c>
      <c r="AB177">
        <f t="shared" si="36"/>
        <v>0</v>
      </c>
      <c r="AC177">
        <f t="shared" si="36"/>
        <v>0</v>
      </c>
      <c r="AD177">
        <f t="shared" si="35"/>
        <v>0</v>
      </c>
      <c r="AE177">
        <f t="shared" si="35"/>
        <v>0</v>
      </c>
      <c r="AF177">
        <f t="shared" si="35"/>
        <v>0</v>
      </c>
      <c r="AG177">
        <f t="shared" si="35"/>
        <v>0</v>
      </c>
      <c r="AH177">
        <f t="shared" si="35"/>
        <v>0</v>
      </c>
      <c r="AI177">
        <f t="shared" si="35"/>
        <v>0</v>
      </c>
      <c r="AJ177">
        <f t="shared" si="35"/>
        <v>0</v>
      </c>
      <c r="AK177">
        <f t="shared" si="35"/>
        <v>0</v>
      </c>
      <c r="AL177">
        <f t="shared" si="35"/>
        <v>0</v>
      </c>
      <c r="AM177">
        <f t="shared" si="33"/>
        <v>0</v>
      </c>
      <c r="AN177">
        <f t="shared" si="34"/>
        <v>0</v>
      </c>
      <c r="AO177">
        <f t="shared" si="34"/>
        <v>0</v>
      </c>
    </row>
    <row r="178" spans="2:41" x14ac:dyDescent="0.25">
      <c r="B178" s="1">
        <v>43317</v>
      </c>
      <c r="C178">
        <f>Arkusz1!P177</f>
        <v>-121</v>
      </c>
      <c r="F178">
        <f t="shared" si="29"/>
        <v>0</v>
      </c>
      <c r="G178">
        <f t="shared" si="37"/>
        <v>0</v>
      </c>
      <c r="H178">
        <f t="shared" si="37"/>
        <v>0</v>
      </c>
      <c r="I178">
        <f t="shared" si="37"/>
        <v>0</v>
      </c>
      <c r="J178">
        <f t="shared" si="37"/>
        <v>0</v>
      </c>
      <c r="K178">
        <f t="shared" si="37"/>
        <v>0</v>
      </c>
      <c r="L178">
        <f t="shared" si="37"/>
        <v>0</v>
      </c>
      <c r="M178">
        <f t="shared" si="37"/>
        <v>0</v>
      </c>
      <c r="N178">
        <f t="shared" si="37"/>
        <v>0</v>
      </c>
      <c r="O178">
        <f t="shared" si="37"/>
        <v>0</v>
      </c>
      <c r="P178">
        <f t="shared" si="37"/>
        <v>0</v>
      </c>
      <c r="Q178">
        <f t="shared" si="37"/>
        <v>0</v>
      </c>
      <c r="R178">
        <f t="shared" si="37"/>
        <v>0</v>
      </c>
      <c r="S178">
        <f t="shared" si="37"/>
        <v>0</v>
      </c>
      <c r="T178">
        <f t="shared" si="37"/>
        <v>0</v>
      </c>
      <c r="U178">
        <f t="shared" si="37"/>
        <v>0</v>
      </c>
      <c r="V178">
        <f t="shared" si="37"/>
        <v>0</v>
      </c>
      <c r="W178">
        <f t="shared" si="36"/>
        <v>0</v>
      </c>
      <c r="X178">
        <f t="shared" si="36"/>
        <v>0</v>
      </c>
      <c r="Y178">
        <f t="shared" si="36"/>
        <v>0</v>
      </c>
      <c r="Z178">
        <f t="shared" si="36"/>
        <v>0</v>
      </c>
      <c r="AA178">
        <f t="shared" si="36"/>
        <v>0</v>
      </c>
      <c r="AB178">
        <f t="shared" si="36"/>
        <v>0</v>
      </c>
      <c r="AC178">
        <f t="shared" si="36"/>
        <v>0</v>
      </c>
      <c r="AD178">
        <f t="shared" si="35"/>
        <v>0</v>
      </c>
      <c r="AE178">
        <f t="shared" si="35"/>
        <v>0</v>
      </c>
      <c r="AF178">
        <f t="shared" si="35"/>
        <v>0</v>
      </c>
      <c r="AG178">
        <f t="shared" si="35"/>
        <v>0</v>
      </c>
      <c r="AH178">
        <f t="shared" si="35"/>
        <v>0</v>
      </c>
      <c r="AI178">
        <f t="shared" si="35"/>
        <v>0</v>
      </c>
      <c r="AJ178">
        <f t="shared" si="35"/>
        <v>0</v>
      </c>
      <c r="AK178">
        <f t="shared" si="35"/>
        <v>-121</v>
      </c>
      <c r="AL178">
        <f t="shared" si="35"/>
        <v>0</v>
      </c>
      <c r="AM178">
        <f t="shared" si="33"/>
        <v>0</v>
      </c>
      <c r="AN178">
        <f t="shared" si="34"/>
        <v>0</v>
      </c>
      <c r="AO178">
        <f t="shared" si="34"/>
        <v>0</v>
      </c>
    </row>
    <row r="179" spans="2:41" x14ac:dyDescent="0.25">
      <c r="B179" s="1">
        <v>43317</v>
      </c>
      <c r="C179">
        <f>Arkusz1!P178</f>
        <v>0</v>
      </c>
      <c r="F179">
        <f t="shared" si="29"/>
        <v>0</v>
      </c>
      <c r="G179">
        <f t="shared" si="37"/>
        <v>0</v>
      </c>
      <c r="H179">
        <f t="shared" si="37"/>
        <v>0</v>
      </c>
      <c r="I179">
        <f t="shared" si="37"/>
        <v>0</v>
      </c>
      <c r="J179">
        <f t="shared" si="37"/>
        <v>0</v>
      </c>
      <c r="K179">
        <f t="shared" si="37"/>
        <v>0</v>
      </c>
      <c r="L179">
        <f t="shared" si="37"/>
        <v>0</v>
      </c>
      <c r="M179">
        <f t="shared" si="37"/>
        <v>0</v>
      </c>
      <c r="N179">
        <f t="shared" si="37"/>
        <v>0</v>
      </c>
      <c r="O179">
        <f t="shared" si="37"/>
        <v>0</v>
      </c>
      <c r="P179">
        <f t="shared" si="37"/>
        <v>0</v>
      </c>
      <c r="Q179">
        <f t="shared" si="37"/>
        <v>0</v>
      </c>
      <c r="R179">
        <f t="shared" si="37"/>
        <v>0</v>
      </c>
      <c r="S179">
        <f t="shared" si="37"/>
        <v>0</v>
      </c>
      <c r="T179">
        <f t="shared" si="37"/>
        <v>0</v>
      </c>
      <c r="U179">
        <f t="shared" si="37"/>
        <v>0</v>
      </c>
      <c r="V179">
        <f t="shared" si="37"/>
        <v>0</v>
      </c>
      <c r="W179">
        <f t="shared" si="36"/>
        <v>0</v>
      </c>
      <c r="X179">
        <f t="shared" si="36"/>
        <v>0</v>
      </c>
      <c r="Y179">
        <f t="shared" si="36"/>
        <v>0</v>
      </c>
      <c r="Z179">
        <f t="shared" si="36"/>
        <v>0</v>
      </c>
      <c r="AA179">
        <f t="shared" si="36"/>
        <v>0</v>
      </c>
      <c r="AB179">
        <f t="shared" si="36"/>
        <v>0</v>
      </c>
      <c r="AC179">
        <f t="shared" si="36"/>
        <v>0</v>
      </c>
      <c r="AD179">
        <f t="shared" si="35"/>
        <v>0</v>
      </c>
      <c r="AE179">
        <f t="shared" si="35"/>
        <v>0</v>
      </c>
      <c r="AF179">
        <f t="shared" si="35"/>
        <v>0</v>
      </c>
      <c r="AG179">
        <f t="shared" si="35"/>
        <v>0</v>
      </c>
      <c r="AH179">
        <f t="shared" si="35"/>
        <v>0</v>
      </c>
      <c r="AI179">
        <f t="shared" si="35"/>
        <v>0</v>
      </c>
      <c r="AJ179">
        <f t="shared" si="35"/>
        <v>0</v>
      </c>
      <c r="AK179">
        <f t="shared" si="35"/>
        <v>0</v>
      </c>
      <c r="AL179">
        <f t="shared" si="35"/>
        <v>0</v>
      </c>
      <c r="AM179">
        <f t="shared" si="33"/>
        <v>0</v>
      </c>
      <c r="AN179">
        <f t="shared" si="34"/>
        <v>0</v>
      </c>
      <c r="AO179">
        <f t="shared" si="34"/>
        <v>0</v>
      </c>
    </row>
    <row r="180" spans="2:41" x14ac:dyDescent="0.25">
      <c r="B180" s="1">
        <v>43317</v>
      </c>
      <c r="C180">
        <f>Arkusz1!P179</f>
        <v>0</v>
      </c>
      <c r="F180">
        <f t="shared" si="29"/>
        <v>0</v>
      </c>
      <c r="G180">
        <f t="shared" si="37"/>
        <v>0</v>
      </c>
      <c r="H180">
        <f t="shared" si="37"/>
        <v>0</v>
      </c>
      <c r="I180">
        <f t="shared" si="37"/>
        <v>0</v>
      </c>
      <c r="J180">
        <f t="shared" si="37"/>
        <v>0</v>
      </c>
      <c r="K180">
        <f t="shared" si="37"/>
        <v>0</v>
      </c>
      <c r="L180">
        <f t="shared" si="37"/>
        <v>0</v>
      </c>
      <c r="M180">
        <f t="shared" si="37"/>
        <v>0</v>
      </c>
      <c r="N180">
        <f t="shared" si="37"/>
        <v>0</v>
      </c>
      <c r="O180">
        <f t="shared" si="37"/>
        <v>0</v>
      </c>
      <c r="P180">
        <f t="shared" si="37"/>
        <v>0</v>
      </c>
      <c r="Q180">
        <f t="shared" si="37"/>
        <v>0</v>
      </c>
      <c r="R180">
        <f t="shared" si="37"/>
        <v>0</v>
      </c>
      <c r="S180">
        <f t="shared" si="37"/>
        <v>0</v>
      </c>
      <c r="T180">
        <f t="shared" si="37"/>
        <v>0</v>
      </c>
      <c r="U180">
        <f t="shared" si="37"/>
        <v>0</v>
      </c>
      <c r="V180">
        <f t="shared" si="37"/>
        <v>0</v>
      </c>
      <c r="W180">
        <f t="shared" si="36"/>
        <v>0</v>
      </c>
      <c r="X180">
        <f t="shared" si="36"/>
        <v>0</v>
      </c>
      <c r="Y180">
        <f t="shared" si="36"/>
        <v>0</v>
      </c>
      <c r="Z180">
        <f t="shared" si="36"/>
        <v>0</v>
      </c>
      <c r="AA180">
        <f t="shared" si="36"/>
        <v>0</v>
      </c>
      <c r="AB180">
        <f t="shared" si="36"/>
        <v>0</v>
      </c>
      <c r="AC180">
        <f t="shared" si="36"/>
        <v>0</v>
      </c>
      <c r="AD180">
        <f t="shared" si="35"/>
        <v>0</v>
      </c>
      <c r="AE180">
        <f t="shared" si="35"/>
        <v>0</v>
      </c>
      <c r="AF180">
        <f t="shared" si="35"/>
        <v>0</v>
      </c>
      <c r="AG180">
        <f t="shared" si="35"/>
        <v>0</v>
      </c>
      <c r="AH180">
        <f t="shared" si="35"/>
        <v>0</v>
      </c>
      <c r="AI180">
        <f t="shared" si="35"/>
        <v>0</v>
      </c>
      <c r="AJ180">
        <f t="shared" si="35"/>
        <v>0</v>
      </c>
      <c r="AK180">
        <f t="shared" si="35"/>
        <v>0</v>
      </c>
      <c r="AL180">
        <f t="shared" si="35"/>
        <v>0</v>
      </c>
      <c r="AM180">
        <f t="shared" si="33"/>
        <v>0</v>
      </c>
      <c r="AN180">
        <f t="shared" si="34"/>
        <v>0</v>
      </c>
      <c r="AO180">
        <f t="shared" si="34"/>
        <v>0</v>
      </c>
    </row>
    <row r="181" spans="2:41" x14ac:dyDescent="0.25">
      <c r="B181" s="1">
        <v>43330</v>
      </c>
      <c r="C181">
        <f>Arkusz1!P180</f>
        <v>0</v>
      </c>
      <c r="F181">
        <f t="shared" si="29"/>
        <v>0</v>
      </c>
      <c r="G181">
        <f t="shared" si="37"/>
        <v>0</v>
      </c>
      <c r="H181">
        <f t="shared" si="37"/>
        <v>0</v>
      </c>
      <c r="I181">
        <f t="shared" si="37"/>
        <v>0</v>
      </c>
      <c r="J181">
        <f t="shared" si="37"/>
        <v>0</v>
      </c>
      <c r="K181">
        <f t="shared" si="37"/>
        <v>0</v>
      </c>
      <c r="L181">
        <f t="shared" si="37"/>
        <v>0</v>
      </c>
      <c r="M181">
        <f t="shared" si="37"/>
        <v>0</v>
      </c>
      <c r="N181">
        <f t="shared" si="37"/>
        <v>0</v>
      </c>
      <c r="O181">
        <f t="shared" si="37"/>
        <v>0</v>
      </c>
      <c r="P181">
        <f t="shared" si="37"/>
        <v>0</v>
      </c>
      <c r="Q181">
        <f t="shared" si="37"/>
        <v>0</v>
      </c>
      <c r="R181">
        <f t="shared" si="37"/>
        <v>0</v>
      </c>
      <c r="S181">
        <f t="shared" si="37"/>
        <v>0</v>
      </c>
      <c r="T181">
        <f t="shared" si="37"/>
        <v>0</v>
      </c>
      <c r="U181">
        <f t="shared" si="37"/>
        <v>0</v>
      </c>
      <c r="V181">
        <f t="shared" si="37"/>
        <v>0</v>
      </c>
      <c r="W181">
        <f t="shared" si="36"/>
        <v>0</v>
      </c>
      <c r="X181">
        <f t="shared" si="36"/>
        <v>0</v>
      </c>
      <c r="Y181">
        <f t="shared" si="36"/>
        <v>0</v>
      </c>
      <c r="Z181">
        <f t="shared" si="36"/>
        <v>0</v>
      </c>
      <c r="AA181">
        <f t="shared" si="36"/>
        <v>0</v>
      </c>
      <c r="AB181">
        <f t="shared" si="36"/>
        <v>0</v>
      </c>
      <c r="AC181">
        <f t="shared" si="36"/>
        <v>0</v>
      </c>
      <c r="AD181">
        <f t="shared" si="35"/>
        <v>0</v>
      </c>
      <c r="AE181">
        <f t="shared" si="35"/>
        <v>0</v>
      </c>
      <c r="AF181">
        <f t="shared" si="35"/>
        <v>0</v>
      </c>
      <c r="AG181">
        <f t="shared" si="35"/>
        <v>0</v>
      </c>
      <c r="AH181">
        <f t="shared" si="35"/>
        <v>0</v>
      </c>
      <c r="AI181">
        <f t="shared" si="35"/>
        <v>0</v>
      </c>
      <c r="AJ181">
        <f t="shared" si="35"/>
        <v>0</v>
      </c>
      <c r="AK181">
        <f t="shared" si="35"/>
        <v>0</v>
      </c>
      <c r="AL181">
        <f t="shared" si="35"/>
        <v>0</v>
      </c>
      <c r="AM181">
        <f t="shared" si="33"/>
        <v>0</v>
      </c>
      <c r="AN181">
        <f t="shared" si="34"/>
        <v>0</v>
      </c>
      <c r="AO181">
        <f t="shared" si="34"/>
        <v>0</v>
      </c>
    </row>
    <row r="182" spans="2:41" x14ac:dyDescent="0.25">
      <c r="B182" s="1">
        <v>43330</v>
      </c>
      <c r="C182">
        <f>Arkusz1!P181</f>
        <v>0</v>
      </c>
      <c r="F182">
        <f t="shared" si="29"/>
        <v>0</v>
      </c>
      <c r="G182">
        <f t="shared" si="37"/>
        <v>0</v>
      </c>
      <c r="H182">
        <f t="shared" si="37"/>
        <v>0</v>
      </c>
      <c r="I182">
        <f t="shared" si="37"/>
        <v>0</v>
      </c>
      <c r="J182">
        <f t="shared" si="37"/>
        <v>0</v>
      </c>
      <c r="K182">
        <f t="shared" si="37"/>
        <v>0</v>
      </c>
      <c r="L182">
        <f t="shared" si="37"/>
        <v>0</v>
      </c>
      <c r="M182">
        <f t="shared" si="37"/>
        <v>0</v>
      </c>
      <c r="N182">
        <f t="shared" si="37"/>
        <v>0</v>
      </c>
      <c r="O182">
        <f t="shared" si="37"/>
        <v>0</v>
      </c>
      <c r="P182">
        <f t="shared" si="37"/>
        <v>0</v>
      </c>
      <c r="Q182">
        <f t="shared" si="37"/>
        <v>0</v>
      </c>
      <c r="R182">
        <f t="shared" si="37"/>
        <v>0</v>
      </c>
      <c r="S182">
        <f t="shared" si="37"/>
        <v>0</v>
      </c>
      <c r="T182">
        <f t="shared" si="37"/>
        <v>0</v>
      </c>
      <c r="U182">
        <f t="shared" si="37"/>
        <v>0</v>
      </c>
      <c r="V182">
        <f t="shared" si="37"/>
        <v>0</v>
      </c>
      <c r="W182">
        <f t="shared" si="36"/>
        <v>0</v>
      </c>
      <c r="X182">
        <f t="shared" si="36"/>
        <v>0</v>
      </c>
      <c r="Y182">
        <f t="shared" si="36"/>
        <v>0</v>
      </c>
      <c r="Z182">
        <f t="shared" si="36"/>
        <v>0</v>
      </c>
      <c r="AA182">
        <f t="shared" si="36"/>
        <v>0</v>
      </c>
      <c r="AB182">
        <f t="shared" si="36"/>
        <v>0</v>
      </c>
      <c r="AC182">
        <f t="shared" si="36"/>
        <v>0</v>
      </c>
      <c r="AD182">
        <f t="shared" si="35"/>
        <v>0</v>
      </c>
      <c r="AE182">
        <f t="shared" si="35"/>
        <v>0</v>
      </c>
      <c r="AF182">
        <f t="shared" si="35"/>
        <v>0</v>
      </c>
      <c r="AG182">
        <f t="shared" si="35"/>
        <v>0</v>
      </c>
      <c r="AH182">
        <f t="shared" si="35"/>
        <v>0</v>
      </c>
      <c r="AI182">
        <f t="shared" si="35"/>
        <v>0</v>
      </c>
      <c r="AJ182">
        <f t="shared" si="35"/>
        <v>0</v>
      </c>
      <c r="AK182">
        <f t="shared" si="35"/>
        <v>0</v>
      </c>
      <c r="AL182">
        <f t="shared" si="35"/>
        <v>0</v>
      </c>
      <c r="AM182">
        <f t="shared" si="33"/>
        <v>0</v>
      </c>
      <c r="AN182">
        <f t="shared" si="34"/>
        <v>0</v>
      </c>
      <c r="AO182">
        <f t="shared" si="34"/>
        <v>0</v>
      </c>
    </row>
    <row r="183" spans="2:41" x14ac:dyDescent="0.25">
      <c r="B183" s="1">
        <v>43330</v>
      </c>
      <c r="C183">
        <f>Arkusz1!P182</f>
        <v>0</v>
      </c>
      <c r="F183">
        <f t="shared" si="29"/>
        <v>0</v>
      </c>
      <c r="G183">
        <f t="shared" si="37"/>
        <v>0</v>
      </c>
      <c r="H183">
        <f t="shared" si="37"/>
        <v>0</v>
      </c>
      <c r="I183">
        <f t="shared" si="37"/>
        <v>0</v>
      </c>
      <c r="J183">
        <f t="shared" si="37"/>
        <v>0</v>
      </c>
      <c r="K183">
        <f t="shared" si="37"/>
        <v>0</v>
      </c>
      <c r="L183">
        <f t="shared" si="37"/>
        <v>0</v>
      </c>
      <c r="M183">
        <f t="shared" si="37"/>
        <v>0</v>
      </c>
      <c r="N183">
        <f t="shared" si="37"/>
        <v>0</v>
      </c>
      <c r="O183">
        <f t="shared" si="37"/>
        <v>0</v>
      </c>
      <c r="P183">
        <f t="shared" si="37"/>
        <v>0</v>
      </c>
      <c r="Q183">
        <f t="shared" si="37"/>
        <v>0</v>
      </c>
      <c r="R183">
        <f t="shared" si="37"/>
        <v>0</v>
      </c>
      <c r="S183">
        <f t="shared" si="37"/>
        <v>0</v>
      </c>
      <c r="T183">
        <f t="shared" si="37"/>
        <v>0</v>
      </c>
      <c r="U183">
        <f t="shared" si="37"/>
        <v>0</v>
      </c>
      <c r="V183">
        <f t="shared" si="37"/>
        <v>0</v>
      </c>
      <c r="W183">
        <f t="shared" si="36"/>
        <v>0</v>
      </c>
      <c r="X183">
        <f t="shared" si="36"/>
        <v>0</v>
      </c>
      <c r="Y183">
        <f t="shared" si="36"/>
        <v>0</v>
      </c>
      <c r="Z183">
        <f t="shared" si="36"/>
        <v>0</v>
      </c>
      <c r="AA183">
        <f t="shared" si="36"/>
        <v>0</v>
      </c>
      <c r="AB183">
        <f t="shared" si="36"/>
        <v>0</v>
      </c>
      <c r="AC183">
        <f t="shared" si="36"/>
        <v>0</v>
      </c>
      <c r="AD183">
        <f t="shared" si="35"/>
        <v>0</v>
      </c>
      <c r="AE183">
        <f t="shared" si="35"/>
        <v>0</v>
      </c>
      <c r="AF183">
        <f t="shared" si="35"/>
        <v>0</v>
      </c>
      <c r="AG183">
        <f t="shared" si="35"/>
        <v>0</v>
      </c>
      <c r="AH183">
        <f t="shared" si="35"/>
        <v>0</v>
      </c>
      <c r="AI183">
        <f t="shared" si="35"/>
        <v>0</v>
      </c>
      <c r="AJ183">
        <f t="shared" si="35"/>
        <v>0</v>
      </c>
      <c r="AK183">
        <f t="shared" si="35"/>
        <v>0</v>
      </c>
      <c r="AL183">
        <f t="shared" si="35"/>
        <v>0</v>
      </c>
      <c r="AM183">
        <f t="shared" si="33"/>
        <v>0</v>
      </c>
      <c r="AN183">
        <f t="shared" si="34"/>
        <v>0</v>
      </c>
      <c r="AO183">
        <f t="shared" si="34"/>
        <v>0</v>
      </c>
    </row>
    <row r="184" spans="2:41" x14ac:dyDescent="0.25">
      <c r="B184" s="1">
        <v>43330</v>
      </c>
      <c r="C184">
        <f>Arkusz1!P183</f>
        <v>22</v>
      </c>
      <c r="F184">
        <f t="shared" si="29"/>
        <v>0</v>
      </c>
      <c r="G184">
        <f t="shared" si="37"/>
        <v>0</v>
      </c>
      <c r="H184">
        <f t="shared" si="37"/>
        <v>0</v>
      </c>
      <c r="I184">
        <f t="shared" si="37"/>
        <v>0</v>
      </c>
      <c r="J184">
        <f t="shared" si="37"/>
        <v>0</v>
      </c>
      <c r="K184">
        <f t="shared" si="37"/>
        <v>0</v>
      </c>
      <c r="L184">
        <f t="shared" si="37"/>
        <v>0</v>
      </c>
      <c r="M184">
        <f t="shared" si="37"/>
        <v>0</v>
      </c>
      <c r="N184">
        <f t="shared" si="37"/>
        <v>0</v>
      </c>
      <c r="O184">
        <f t="shared" si="37"/>
        <v>0</v>
      </c>
      <c r="P184">
        <f t="shared" si="37"/>
        <v>0</v>
      </c>
      <c r="Q184">
        <f t="shared" si="37"/>
        <v>0</v>
      </c>
      <c r="R184">
        <f t="shared" si="37"/>
        <v>0</v>
      </c>
      <c r="S184">
        <f t="shared" si="37"/>
        <v>0</v>
      </c>
      <c r="T184">
        <f t="shared" si="37"/>
        <v>0</v>
      </c>
      <c r="U184">
        <f t="shared" si="37"/>
        <v>0</v>
      </c>
      <c r="V184">
        <f t="shared" si="37"/>
        <v>0</v>
      </c>
      <c r="W184">
        <f t="shared" si="36"/>
        <v>0</v>
      </c>
      <c r="X184">
        <f t="shared" si="36"/>
        <v>0</v>
      </c>
      <c r="Y184">
        <f t="shared" si="36"/>
        <v>0</v>
      </c>
      <c r="Z184">
        <f t="shared" si="36"/>
        <v>0</v>
      </c>
      <c r="AA184">
        <f t="shared" si="36"/>
        <v>0</v>
      </c>
      <c r="AB184">
        <f t="shared" si="36"/>
        <v>0</v>
      </c>
      <c r="AC184">
        <f t="shared" si="36"/>
        <v>0</v>
      </c>
      <c r="AD184">
        <f t="shared" si="35"/>
        <v>0</v>
      </c>
      <c r="AE184">
        <f t="shared" si="35"/>
        <v>0</v>
      </c>
      <c r="AF184">
        <f t="shared" si="35"/>
        <v>0</v>
      </c>
      <c r="AG184">
        <f t="shared" si="35"/>
        <v>0</v>
      </c>
      <c r="AH184">
        <f t="shared" si="35"/>
        <v>0</v>
      </c>
      <c r="AI184">
        <f t="shared" si="35"/>
        <v>0</v>
      </c>
      <c r="AJ184">
        <f t="shared" si="35"/>
        <v>0</v>
      </c>
      <c r="AK184">
        <f t="shared" si="35"/>
        <v>22</v>
      </c>
      <c r="AL184">
        <f t="shared" si="35"/>
        <v>0</v>
      </c>
      <c r="AM184">
        <f t="shared" si="33"/>
        <v>0</v>
      </c>
      <c r="AN184">
        <f t="shared" si="34"/>
        <v>0</v>
      </c>
      <c r="AO184">
        <f t="shared" si="34"/>
        <v>0</v>
      </c>
    </row>
    <row r="185" spans="2:41" x14ac:dyDescent="0.25">
      <c r="B185" s="1">
        <v>43347</v>
      </c>
      <c r="C185">
        <f>Arkusz1!P184</f>
        <v>0</v>
      </c>
      <c r="F185">
        <f t="shared" si="29"/>
        <v>0</v>
      </c>
      <c r="G185">
        <f t="shared" si="37"/>
        <v>0</v>
      </c>
      <c r="H185">
        <f t="shared" si="37"/>
        <v>0</v>
      </c>
      <c r="I185">
        <f t="shared" si="37"/>
        <v>0</v>
      </c>
      <c r="J185">
        <f t="shared" si="37"/>
        <v>0</v>
      </c>
      <c r="K185">
        <f t="shared" si="37"/>
        <v>0</v>
      </c>
      <c r="L185">
        <f t="shared" si="37"/>
        <v>0</v>
      </c>
      <c r="M185">
        <f t="shared" si="37"/>
        <v>0</v>
      </c>
      <c r="N185">
        <f t="shared" si="37"/>
        <v>0</v>
      </c>
      <c r="O185">
        <f t="shared" si="37"/>
        <v>0</v>
      </c>
      <c r="P185">
        <f t="shared" si="37"/>
        <v>0</v>
      </c>
      <c r="Q185">
        <f t="shared" si="37"/>
        <v>0</v>
      </c>
      <c r="R185">
        <f t="shared" si="37"/>
        <v>0</v>
      </c>
      <c r="S185">
        <f t="shared" si="37"/>
        <v>0</v>
      </c>
      <c r="T185">
        <f t="shared" si="37"/>
        <v>0</v>
      </c>
      <c r="U185">
        <f t="shared" si="37"/>
        <v>0</v>
      </c>
      <c r="V185">
        <f t="shared" si="37"/>
        <v>0</v>
      </c>
      <c r="W185">
        <f t="shared" si="36"/>
        <v>0</v>
      </c>
      <c r="X185">
        <f t="shared" si="36"/>
        <v>0</v>
      </c>
      <c r="Y185">
        <f t="shared" si="36"/>
        <v>0</v>
      </c>
      <c r="Z185">
        <f t="shared" si="36"/>
        <v>0</v>
      </c>
      <c r="AA185">
        <f t="shared" si="36"/>
        <v>0</v>
      </c>
      <c r="AB185">
        <f t="shared" si="36"/>
        <v>0</v>
      </c>
      <c r="AC185">
        <f t="shared" si="36"/>
        <v>0</v>
      </c>
      <c r="AD185">
        <f t="shared" si="35"/>
        <v>0</v>
      </c>
      <c r="AE185">
        <f t="shared" si="35"/>
        <v>0</v>
      </c>
      <c r="AF185">
        <f t="shared" si="35"/>
        <v>0</v>
      </c>
      <c r="AG185">
        <f t="shared" si="35"/>
        <v>0</v>
      </c>
      <c r="AH185">
        <f t="shared" si="35"/>
        <v>0</v>
      </c>
      <c r="AI185">
        <f t="shared" si="35"/>
        <v>0</v>
      </c>
      <c r="AJ185">
        <f t="shared" si="35"/>
        <v>0</v>
      </c>
      <c r="AK185">
        <f t="shared" si="35"/>
        <v>0</v>
      </c>
      <c r="AL185">
        <f t="shared" si="35"/>
        <v>0</v>
      </c>
      <c r="AM185">
        <f t="shared" si="33"/>
        <v>0</v>
      </c>
      <c r="AN185">
        <f t="shared" si="34"/>
        <v>0</v>
      </c>
      <c r="AO185">
        <f t="shared" si="34"/>
        <v>0</v>
      </c>
    </row>
    <row r="186" spans="2:41" x14ac:dyDescent="0.25">
      <c r="B186" s="1">
        <v>43347</v>
      </c>
      <c r="C186">
        <f>Arkusz1!P185</f>
        <v>0</v>
      </c>
      <c r="F186">
        <f t="shared" si="29"/>
        <v>0</v>
      </c>
      <c r="G186">
        <f t="shared" si="37"/>
        <v>0</v>
      </c>
      <c r="H186">
        <f t="shared" si="37"/>
        <v>0</v>
      </c>
      <c r="I186">
        <f t="shared" si="37"/>
        <v>0</v>
      </c>
      <c r="J186">
        <f t="shared" si="37"/>
        <v>0</v>
      </c>
      <c r="K186">
        <f t="shared" si="37"/>
        <v>0</v>
      </c>
      <c r="L186">
        <f t="shared" si="37"/>
        <v>0</v>
      </c>
      <c r="M186">
        <f t="shared" si="37"/>
        <v>0</v>
      </c>
      <c r="N186">
        <f t="shared" si="37"/>
        <v>0</v>
      </c>
      <c r="O186">
        <f t="shared" si="37"/>
        <v>0</v>
      </c>
      <c r="P186">
        <f t="shared" si="37"/>
        <v>0</v>
      </c>
      <c r="Q186">
        <f t="shared" si="37"/>
        <v>0</v>
      </c>
      <c r="R186">
        <f t="shared" si="37"/>
        <v>0</v>
      </c>
      <c r="S186">
        <f t="shared" si="37"/>
        <v>0</v>
      </c>
      <c r="T186">
        <f t="shared" si="37"/>
        <v>0</v>
      </c>
      <c r="U186">
        <f t="shared" si="37"/>
        <v>0</v>
      </c>
      <c r="V186">
        <f t="shared" si="37"/>
        <v>0</v>
      </c>
      <c r="W186">
        <f t="shared" si="36"/>
        <v>0</v>
      </c>
      <c r="X186">
        <f t="shared" si="36"/>
        <v>0</v>
      </c>
      <c r="Y186">
        <f t="shared" si="36"/>
        <v>0</v>
      </c>
      <c r="Z186">
        <f t="shared" si="36"/>
        <v>0</v>
      </c>
      <c r="AA186">
        <f t="shared" si="36"/>
        <v>0</v>
      </c>
      <c r="AB186">
        <f t="shared" si="36"/>
        <v>0</v>
      </c>
      <c r="AC186">
        <f t="shared" si="36"/>
        <v>0</v>
      </c>
      <c r="AD186">
        <f t="shared" si="35"/>
        <v>0</v>
      </c>
      <c r="AE186">
        <f t="shared" si="35"/>
        <v>0</v>
      </c>
      <c r="AF186">
        <f t="shared" si="35"/>
        <v>0</v>
      </c>
      <c r="AG186">
        <f t="shared" si="35"/>
        <v>0</v>
      </c>
      <c r="AH186">
        <f t="shared" si="35"/>
        <v>0</v>
      </c>
      <c r="AI186">
        <f t="shared" si="35"/>
        <v>0</v>
      </c>
      <c r="AJ186">
        <f t="shared" si="35"/>
        <v>0</v>
      </c>
      <c r="AK186">
        <f t="shared" si="35"/>
        <v>0</v>
      </c>
      <c r="AL186">
        <f t="shared" si="35"/>
        <v>0</v>
      </c>
      <c r="AM186">
        <f t="shared" si="33"/>
        <v>0</v>
      </c>
      <c r="AN186">
        <f t="shared" si="34"/>
        <v>0</v>
      </c>
      <c r="AO186">
        <f t="shared" si="34"/>
        <v>0</v>
      </c>
    </row>
    <row r="187" spans="2:41" x14ac:dyDescent="0.25">
      <c r="B187" s="1">
        <v>43347</v>
      </c>
      <c r="C187">
        <f>Arkusz1!P186</f>
        <v>0</v>
      </c>
      <c r="F187">
        <f t="shared" si="29"/>
        <v>0</v>
      </c>
      <c r="G187">
        <f t="shared" si="37"/>
        <v>0</v>
      </c>
      <c r="H187">
        <f t="shared" si="37"/>
        <v>0</v>
      </c>
      <c r="I187">
        <f t="shared" si="37"/>
        <v>0</v>
      </c>
      <c r="J187">
        <f t="shared" si="37"/>
        <v>0</v>
      </c>
      <c r="K187">
        <f t="shared" si="37"/>
        <v>0</v>
      </c>
      <c r="L187">
        <f t="shared" si="37"/>
        <v>0</v>
      </c>
      <c r="M187">
        <f t="shared" si="37"/>
        <v>0</v>
      </c>
      <c r="N187">
        <f t="shared" si="37"/>
        <v>0</v>
      </c>
      <c r="O187">
        <f t="shared" si="37"/>
        <v>0</v>
      </c>
      <c r="P187">
        <f t="shared" si="37"/>
        <v>0</v>
      </c>
      <c r="Q187">
        <f t="shared" si="37"/>
        <v>0</v>
      </c>
      <c r="R187">
        <f t="shared" si="37"/>
        <v>0</v>
      </c>
      <c r="S187">
        <f t="shared" si="37"/>
        <v>0</v>
      </c>
      <c r="T187">
        <f t="shared" si="37"/>
        <v>0</v>
      </c>
      <c r="U187">
        <f t="shared" si="37"/>
        <v>0</v>
      </c>
      <c r="V187">
        <f t="shared" si="37"/>
        <v>0</v>
      </c>
      <c r="W187">
        <f t="shared" si="36"/>
        <v>0</v>
      </c>
      <c r="X187">
        <f t="shared" si="36"/>
        <v>0</v>
      </c>
      <c r="Y187">
        <f t="shared" si="36"/>
        <v>0</v>
      </c>
      <c r="Z187">
        <f t="shared" si="36"/>
        <v>0</v>
      </c>
      <c r="AA187">
        <f t="shared" si="36"/>
        <v>0</v>
      </c>
      <c r="AB187">
        <f t="shared" si="36"/>
        <v>0</v>
      </c>
      <c r="AC187">
        <f t="shared" si="36"/>
        <v>0</v>
      </c>
      <c r="AD187">
        <f t="shared" si="35"/>
        <v>0</v>
      </c>
      <c r="AE187">
        <f t="shared" si="35"/>
        <v>0</v>
      </c>
      <c r="AF187">
        <f t="shared" si="35"/>
        <v>0</v>
      </c>
      <c r="AG187">
        <f t="shared" si="35"/>
        <v>0</v>
      </c>
      <c r="AH187">
        <f t="shared" si="35"/>
        <v>0</v>
      </c>
      <c r="AI187">
        <f t="shared" si="35"/>
        <v>0</v>
      </c>
      <c r="AJ187">
        <f t="shared" si="35"/>
        <v>0</v>
      </c>
      <c r="AK187">
        <f t="shared" si="35"/>
        <v>0</v>
      </c>
      <c r="AL187">
        <f t="shared" si="35"/>
        <v>0</v>
      </c>
      <c r="AM187">
        <f t="shared" si="33"/>
        <v>0</v>
      </c>
      <c r="AN187">
        <f t="shared" si="34"/>
        <v>0</v>
      </c>
      <c r="AO187">
        <f t="shared" si="34"/>
        <v>0</v>
      </c>
    </row>
    <row r="188" spans="2:41" x14ac:dyDescent="0.25">
      <c r="B188" s="1">
        <v>43347</v>
      </c>
      <c r="C188">
        <f>Arkusz1!P187</f>
        <v>0</v>
      </c>
      <c r="F188">
        <f t="shared" si="29"/>
        <v>0</v>
      </c>
      <c r="G188">
        <f t="shared" si="37"/>
        <v>0</v>
      </c>
      <c r="H188">
        <f t="shared" si="37"/>
        <v>0</v>
      </c>
      <c r="I188">
        <f t="shared" si="37"/>
        <v>0</v>
      </c>
      <c r="J188">
        <f t="shared" si="37"/>
        <v>0</v>
      </c>
      <c r="K188">
        <f t="shared" si="37"/>
        <v>0</v>
      </c>
      <c r="L188">
        <f t="shared" si="37"/>
        <v>0</v>
      </c>
      <c r="M188">
        <f t="shared" si="37"/>
        <v>0</v>
      </c>
      <c r="N188">
        <f t="shared" si="37"/>
        <v>0</v>
      </c>
      <c r="O188">
        <f t="shared" si="37"/>
        <v>0</v>
      </c>
      <c r="P188">
        <f t="shared" si="37"/>
        <v>0</v>
      </c>
      <c r="Q188">
        <f t="shared" si="37"/>
        <v>0</v>
      </c>
      <c r="R188">
        <f t="shared" si="37"/>
        <v>0</v>
      </c>
      <c r="S188">
        <f t="shared" si="37"/>
        <v>0</v>
      </c>
      <c r="T188">
        <f t="shared" si="37"/>
        <v>0</v>
      </c>
      <c r="U188">
        <f t="shared" si="37"/>
        <v>0</v>
      </c>
      <c r="V188">
        <f t="shared" si="37"/>
        <v>0</v>
      </c>
      <c r="W188">
        <f t="shared" si="36"/>
        <v>0</v>
      </c>
      <c r="X188">
        <f t="shared" si="36"/>
        <v>0</v>
      </c>
      <c r="Y188">
        <f t="shared" si="36"/>
        <v>0</v>
      </c>
      <c r="Z188">
        <f t="shared" si="36"/>
        <v>0</v>
      </c>
      <c r="AA188">
        <f t="shared" si="36"/>
        <v>0</v>
      </c>
      <c r="AB188">
        <f t="shared" si="36"/>
        <v>0</v>
      </c>
      <c r="AC188">
        <f t="shared" si="36"/>
        <v>0</v>
      </c>
      <c r="AD188">
        <f t="shared" si="35"/>
        <v>0</v>
      </c>
      <c r="AE188">
        <f t="shared" si="35"/>
        <v>0</v>
      </c>
      <c r="AF188">
        <f t="shared" si="35"/>
        <v>0</v>
      </c>
      <c r="AG188">
        <f t="shared" si="35"/>
        <v>0</v>
      </c>
      <c r="AH188">
        <f t="shared" si="35"/>
        <v>0</v>
      </c>
      <c r="AI188">
        <f t="shared" si="35"/>
        <v>0</v>
      </c>
      <c r="AJ188">
        <f t="shared" si="35"/>
        <v>0</v>
      </c>
      <c r="AK188">
        <f t="shared" si="35"/>
        <v>0</v>
      </c>
      <c r="AL188">
        <f t="shared" si="35"/>
        <v>0</v>
      </c>
      <c r="AM188">
        <f t="shared" si="33"/>
        <v>0</v>
      </c>
      <c r="AN188">
        <f t="shared" si="34"/>
        <v>0</v>
      </c>
      <c r="AO188">
        <f t="shared" si="34"/>
        <v>0</v>
      </c>
    </row>
    <row r="189" spans="2:41" x14ac:dyDescent="0.25">
      <c r="B189" s="1">
        <v>43362</v>
      </c>
      <c r="C189">
        <f>Arkusz1!P188</f>
        <v>0</v>
      </c>
      <c r="F189">
        <f t="shared" si="29"/>
        <v>0</v>
      </c>
      <c r="G189">
        <f t="shared" si="37"/>
        <v>0</v>
      </c>
      <c r="H189">
        <f t="shared" si="37"/>
        <v>0</v>
      </c>
      <c r="I189">
        <f t="shared" si="37"/>
        <v>0</v>
      </c>
      <c r="J189">
        <f t="shared" si="37"/>
        <v>0</v>
      </c>
      <c r="K189">
        <f t="shared" si="37"/>
        <v>0</v>
      </c>
      <c r="L189">
        <f t="shared" si="37"/>
        <v>0</v>
      </c>
      <c r="M189">
        <f t="shared" si="37"/>
        <v>0</v>
      </c>
      <c r="N189">
        <f t="shared" si="37"/>
        <v>0</v>
      </c>
      <c r="O189">
        <f t="shared" si="37"/>
        <v>0</v>
      </c>
      <c r="P189">
        <f t="shared" si="37"/>
        <v>0</v>
      </c>
      <c r="Q189">
        <f t="shared" si="37"/>
        <v>0</v>
      </c>
      <c r="R189">
        <f t="shared" si="37"/>
        <v>0</v>
      </c>
      <c r="S189">
        <f t="shared" si="37"/>
        <v>0</v>
      </c>
      <c r="T189">
        <f t="shared" si="37"/>
        <v>0</v>
      </c>
      <c r="U189">
        <f t="shared" si="37"/>
        <v>0</v>
      </c>
      <c r="V189">
        <f t="shared" ref="V189:AK204" si="38">IF(AND(MONTH($B189)=MONTH(V$4),YEAR($B189)=YEAR(V$4)),$C189,0)</f>
        <v>0</v>
      </c>
      <c r="W189">
        <f t="shared" si="38"/>
        <v>0</v>
      </c>
      <c r="X189">
        <f t="shared" si="38"/>
        <v>0</v>
      </c>
      <c r="Y189">
        <f t="shared" si="38"/>
        <v>0</v>
      </c>
      <c r="Z189">
        <f t="shared" si="38"/>
        <v>0</v>
      </c>
      <c r="AA189">
        <f t="shared" si="38"/>
        <v>0</v>
      </c>
      <c r="AB189">
        <f t="shared" si="38"/>
        <v>0</v>
      </c>
      <c r="AC189">
        <f t="shared" si="38"/>
        <v>0</v>
      </c>
      <c r="AD189">
        <f t="shared" si="38"/>
        <v>0</v>
      </c>
      <c r="AE189">
        <f t="shared" si="38"/>
        <v>0</v>
      </c>
      <c r="AF189">
        <f t="shared" si="38"/>
        <v>0</v>
      </c>
      <c r="AG189">
        <f t="shared" si="38"/>
        <v>0</v>
      </c>
      <c r="AH189">
        <f t="shared" si="38"/>
        <v>0</v>
      </c>
      <c r="AI189">
        <f t="shared" si="38"/>
        <v>0</v>
      </c>
      <c r="AJ189">
        <f t="shared" si="38"/>
        <v>0</v>
      </c>
      <c r="AK189">
        <f t="shared" si="38"/>
        <v>0</v>
      </c>
      <c r="AL189">
        <f t="shared" si="35"/>
        <v>0</v>
      </c>
      <c r="AM189">
        <f t="shared" si="33"/>
        <v>0</v>
      </c>
      <c r="AN189">
        <f t="shared" si="34"/>
        <v>0</v>
      </c>
      <c r="AO189">
        <f t="shared" si="34"/>
        <v>0</v>
      </c>
    </row>
    <row r="190" spans="2:41" x14ac:dyDescent="0.25">
      <c r="B190" s="1">
        <v>43362</v>
      </c>
      <c r="C190">
        <f>Arkusz1!P189</f>
        <v>-26</v>
      </c>
      <c r="F190">
        <f t="shared" si="29"/>
        <v>0</v>
      </c>
      <c r="G190">
        <f t="shared" ref="G190:V205" si="39">IF(AND(MONTH($B190)=MONTH(G$4),YEAR($B190)=YEAR(G$4)),$C190,0)</f>
        <v>0</v>
      </c>
      <c r="H190">
        <f t="shared" si="39"/>
        <v>0</v>
      </c>
      <c r="I190">
        <f t="shared" si="39"/>
        <v>0</v>
      </c>
      <c r="J190">
        <f t="shared" si="39"/>
        <v>0</v>
      </c>
      <c r="K190">
        <f t="shared" si="39"/>
        <v>0</v>
      </c>
      <c r="L190">
        <f t="shared" si="39"/>
        <v>0</v>
      </c>
      <c r="M190">
        <f t="shared" si="39"/>
        <v>0</v>
      </c>
      <c r="N190">
        <f t="shared" si="39"/>
        <v>0</v>
      </c>
      <c r="O190">
        <f t="shared" si="39"/>
        <v>0</v>
      </c>
      <c r="P190">
        <f t="shared" si="39"/>
        <v>0</v>
      </c>
      <c r="Q190">
        <f t="shared" si="39"/>
        <v>0</v>
      </c>
      <c r="R190">
        <f t="shared" si="39"/>
        <v>0</v>
      </c>
      <c r="S190">
        <f t="shared" si="39"/>
        <v>0</v>
      </c>
      <c r="T190">
        <f t="shared" si="39"/>
        <v>0</v>
      </c>
      <c r="U190">
        <f t="shared" si="39"/>
        <v>0</v>
      </c>
      <c r="V190">
        <f t="shared" si="39"/>
        <v>0</v>
      </c>
      <c r="W190">
        <f t="shared" si="38"/>
        <v>0</v>
      </c>
      <c r="X190">
        <f t="shared" si="38"/>
        <v>0</v>
      </c>
      <c r="Y190">
        <f t="shared" si="38"/>
        <v>0</v>
      </c>
      <c r="Z190">
        <f t="shared" si="38"/>
        <v>0</v>
      </c>
      <c r="AA190">
        <f t="shared" si="38"/>
        <v>0</v>
      </c>
      <c r="AB190">
        <f t="shared" si="38"/>
        <v>0</v>
      </c>
      <c r="AC190">
        <f t="shared" si="38"/>
        <v>0</v>
      </c>
      <c r="AD190">
        <f t="shared" si="38"/>
        <v>0</v>
      </c>
      <c r="AE190">
        <f t="shared" si="38"/>
        <v>0</v>
      </c>
      <c r="AF190">
        <f t="shared" si="38"/>
        <v>0</v>
      </c>
      <c r="AG190">
        <f t="shared" si="38"/>
        <v>0</v>
      </c>
      <c r="AH190">
        <f t="shared" si="38"/>
        <v>0</v>
      </c>
      <c r="AI190">
        <f t="shared" si="38"/>
        <v>0</v>
      </c>
      <c r="AJ190">
        <f t="shared" si="38"/>
        <v>0</v>
      </c>
      <c r="AK190">
        <f t="shared" si="38"/>
        <v>0</v>
      </c>
      <c r="AL190">
        <f t="shared" si="35"/>
        <v>-26</v>
      </c>
      <c r="AM190">
        <f t="shared" si="33"/>
        <v>0</v>
      </c>
      <c r="AN190">
        <f t="shared" si="34"/>
        <v>0</v>
      </c>
      <c r="AO190">
        <f t="shared" si="34"/>
        <v>0</v>
      </c>
    </row>
    <row r="191" spans="2:41" x14ac:dyDescent="0.25">
      <c r="B191" s="1">
        <v>43362</v>
      </c>
      <c r="C191">
        <f>Arkusz1!P190</f>
        <v>0</v>
      </c>
      <c r="F191">
        <f t="shared" si="29"/>
        <v>0</v>
      </c>
      <c r="G191">
        <f t="shared" si="39"/>
        <v>0</v>
      </c>
      <c r="H191">
        <f t="shared" si="39"/>
        <v>0</v>
      </c>
      <c r="I191">
        <f t="shared" si="39"/>
        <v>0</v>
      </c>
      <c r="J191">
        <f t="shared" si="39"/>
        <v>0</v>
      </c>
      <c r="K191">
        <f t="shared" si="39"/>
        <v>0</v>
      </c>
      <c r="L191">
        <f t="shared" si="39"/>
        <v>0</v>
      </c>
      <c r="M191">
        <f t="shared" si="39"/>
        <v>0</v>
      </c>
      <c r="N191">
        <f t="shared" si="39"/>
        <v>0</v>
      </c>
      <c r="O191">
        <f t="shared" si="39"/>
        <v>0</v>
      </c>
      <c r="P191">
        <f t="shared" si="39"/>
        <v>0</v>
      </c>
      <c r="Q191">
        <f t="shared" si="39"/>
        <v>0</v>
      </c>
      <c r="R191">
        <f t="shared" si="39"/>
        <v>0</v>
      </c>
      <c r="S191">
        <f t="shared" si="39"/>
        <v>0</v>
      </c>
      <c r="T191">
        <f t="shared" si="39"/>
        <v>0</v>
      </c>
      <c r="U191">
        <f t="shared" si="39"/>
        <v>0</v>
      </c>
      <c r="V191">
        <f t="shared" si="39"/>
        <v>0</v>
      </c>
      <c r="W191">
        <f t="shared" si="38"/>
        <v>0</v>
      </c>
      <c r="X191">
        <f t="shared" si="38"/>
        <v>0</v>
      </c>
      <c r="Y191">
        <f t="shared" si="38"/>
        <v>0</v>
      </c>
      <c r="Z191">
        <f t="shared" si="38"/>
        <v>0</v>
      </c>
      <c r="AA191">
        <f t="shared" si="38"/>
        <v>0</v>
      </c>
      <c r="AB191">
        <f t="shared" si="38"/>
        <v>0</v>
      </c>
      <c r="AC191">
        <f t="shared" si="38"/>
        <v>0</v>
      </c>
      <c r="AD191">
        <f t="shared" si="38"/>
        <v>0</v>
      </c>
      <c r="AE191">
        <f t="shared" si="38"/>
        <v>0</v>
      </c>
      <c r="AF191">
        <f t="shared" si="38"/>
        <v>0</v>
      </c>
      <c r="AG191">
        <f t="shared" si="38"/>
        <v>0</v>
      </c>
      <c r="AH191">
        <f t="shared" si="38"/>
        <v>0</v>
      </c>
      <c r="AI191">
        <f t="shared" si="38"/>
        <v>0</v>
      </c>
      <c r="AJ191">
        <f t="shared" si="38"/>
        <v>0</v>
      </c>
      <c r="AK191">
        <f t="shared" si="38"/>
        <v>0</v>
      </c>
      <c r="AL191">
        <f t="shared" si="35"/>
        <v>0</v>
      </c>
      <c r="AM191">
        <f t="shared" si="33"/>
        <v>0</v>
      </c>
      <c r="AN191">
        <f t="shared" si="34"/>
        <v>0</v>
      </c>
      <c r="AO191">
        <f t="shared" si="34"/>
        <v>0</v>
      </c>
    </row>
    <row r="192" spans="2:41" x14ac:dyDescent="0.25">
      <c r="B192" s="1">
        <v>43362</v>
      </c>
      <c r="C192">
        <f>Arkusz1!P191</f>
        <v>0</v>
      </c>
      <c r="F192">
        <f t="shared" si="29"/>
        <v>0</v>
      </c>
      <c r="G192">
        <f t="shared" si="39"/>
        <v>0</v>
      </c>
      <c r="H192">
        <f t="shared" si="39"/>
        <v>0</v>
      </c>
      <c r="I192">
        <f t="shared" si="39"/>
        <v>0</v>
      </c>
      <c r="J192">
        <f t="shared" si="39"/>
        <v>0</v>
      </c>
      <c r="K192">
        <f t="shared" si="39"/>
        <v>0</v>
      </c>
      <c r="L192">
        <f t="shared" si="39"/>
        <v>0</v>
      </c>
      <c r="M192">
        <f t="shared" si="39"/>
        <v>0</v>
      </c>
      <c r="N192">
        <f t="shared" si="39"/>
        <v>0</v>
      </c>
      <c r="O192">
        <f t="shared" si="39"/>
        <v>0</v>
      </c>
      <c r="P192">
        <f t="shared" si="39"/>
        <v>0</v>
      </c>
      <c r="Q192">
        <f t="shared" si="39"/>
        <v>0</v>
      </c>
      <c r="R192">
        <f t="shared" si="39"/>
        <v>0</v>
      </c>
      <c r="S192">
        <f t="shared" si="39"/>
        <v>0</v>
      </c>
      <c r="T192">
        <f t="shared" si="39"/>
        <v>0</v>
      </c>
      <c r="U192">
        <f t="shared" si="39"/>
        <v>0</v>
      </c>
      <c r="V192">
        <f t="shared" si="39"/>
        <v>0</v>
      </c>
      <c r="W192">
        <f t="shared" si="38"/>
        <v>0</v>
      </c>
      <c r="X192">
        <f t="shared" si="38"/>
        <v>0</v>
      </c>
      <c r="Y192">
        <f t="shared" si="38"/>
        <v>0</v>
      </c>
      <c r="Z192">
        <f t="shared" si="38"/>
        <v>0</v>
      </c>
      <c r="AA192">
        <f t="shared" si="38"/>
        <v>0</v>
      </c>
      <c r="AB192">
        <f t="shared" si="38"/>
        <v>0</v>
      </c>
      <c r="AC192">
        <f t="shared" si="38"/>
        <v>0</v>
      </c>
      <c r="AD192">
        <f t="shared" si="38"/>
        <v>0</v>
      </c>
      <c r="AE192">
        <f t="shared" si="38"/>
        <v>0</v>
      </c>
      <c r="AF192">
        <f t="shared" si="38"/>
        <v>0</v>
      </c>
      <c r="AG192">
        <f t="shared" si="38"/>
        <v>0</v>
      </c>
      <c r="AH192">
        <f t="shared" si="38"/>
        <v>0</v>
      </c>
      <c r="AI192">
        <f t="shared" si="38"/>
        <v>0</v>
      </c>
      <c r="AJ192">
        <f t="shared" si="38"/>
        <v>0</v>
      </c>
      <c r="AK192">
        <f t="shared" si="38"/>
        <v>0</v>
      </c>
      <c r="AL192">
        <f t="shared" si="35"/>
        <v>0</v>
      </c>
      <c r="AM192">
        <f t="shared" si="33"/>
        <v>0</v>
      </c>
      <c r="AN192">
        <f t="shared" si="34"/>
        <v>0</v>
      </c>
      <c r="AO192">
        <f t="shared" si="34"/>
        <v>0</v>
      </c>
    </row>
    <row r="193" spans="2:41" x14ac:dyDescent="0.25">
      <c r="B193" s="1">
        <v>43362</v>
      </c>
      <c r="C193">
        <f>Arkusz1!P192</f>
        <v>0</v>
      </c>
      <c r="F193">
        <f t="shared" si="29"/>
        <v>0</v>
      </c>
      <c r="G193">
        <f t="shared" si="39"/>
        <v>0</v>
      </c>
      <c r="H193">
        <f t="shared" si="39"/>
        <v>0</v>
      </c>
      <c r="I193">
        <f t="shared" si="39"/>
        <v>0</v>
      </c>
      <c r="J193">
        <f t="shared" si="39"/>
        <v>0</v>
      </c>
      <c r="K193">
        <f t="shared" si="39"/>
        <v>0</v>
      </c>
      <c r="L193">
        <f t="shared" si="39"/>
        <v>0</v>
      </c>
      <c r="M193">
        <f t="shared" si="39"/>
        <v>0</v>
      </c>
      <c r="N193">
        <f t="shared" si="39"/>
        <v>0</v>
      </c>
      <c r="O193">
        <f t="shared" si="39"/>
        <v>0</v>
      </c>
      <c r="P193">
        <f t="shared" si="39"/>
        <v>0</v>
      </c>
      <c r="Q193">
        <f t="shared" si="39"/>
        <v>0</v>
      </c>
      <c r="R193">
        <f t="shared" si="39"/>
        <v>0</v>
      </c>
      <c r="S193">
        <f t="shared" si="39"/>
        <v>0</v>
      </c>
      <c r="T193">
        <f t="shared" si="39"/>
        <v>0</v>
      </c>
      <c r="U193">
        <f t="shared" si="39"/>
        <v>0</v>
      </c>
      <c r="V193">
        <f t="shared" si="39"/>
        <v>0</v>
      </c>
      <c r="W193">
        <f t="shared" si="38"/>
        <v>0</v>
      </c>
      <c r="X193">
        <f t="shared" si="38"/>
        <v>0</v>
      </c>
      <c r="Y193">
        <f t="shared" si="38"/>
        <v>0</v>
      </c>
      <c r="Z193">
        <f t="shared" si="38"/>
        <v>0</v>
      </c>
      <c r="AA193">
        <f t="shared" si="38"/>
        <v>0</v>
      </c>
      <c r="AB193">
        <f t="shared" si="38"/>
        <v>0</v>
      </c>
      <c r="AC193">
        <f t="shared" si="38"/>
        <v>0</v>
      </c>
      <c r="AD193">
        <f t="shared" si="38"/>
        <v>0</v>
      </c>
      <c r="AE193">
        <f t="shared" si="38"/>
        <v>0</v>
      </c>
      <c r="AF193">
        <f t="shared" si="38"/>
        <v>0</v>
      </c>
      <c r="AG193">
        <f t="shared" si="38"/>
        <v>0</v>
      </c>
      <c r="AH193">
        <f t="shared" si="38"/>
        <v>0</v>
      </c>
      <c r="AI193">
        <f t="shared" si="38"/>
        <v>0</v>
      </c>
      <c r="AJ193">
        <f t="shared" si="38"/>
        <v>0</v>
      </c>
      <c r="AK193">
        <f t="shared" si="38"/>
        <v>0</v>
      </c>
      <c r="AL193">
        <f t="shared" si="35"/>
        <v>0</v>
      </c>
      <c r="AM193">
        <f t="shared" si="33"/>
        <v>0</v>
      </c>
      <c r="AN193">
        <f t="shared" si="34"/>
        <v>0</v>
      </c>
      <c r="AO193">
        <f t="shared" si="34"/>
        <v>0</v>
      </c>
    </row>
    <row r="194" spans="2:41" x14ac:dyDescent="0.25">
      <c r="B194" s="1">
        <v>43381</v>
      </c>
      <c r="C194">
        <f>Arkusz1!P193</f>
        <v>0</v>
      </c>
      <c r="F194">
        <f t="shared" si="29"/>
        <v>0</v>
      </c>
      <c r="G194">
        <f t="shared" si="39"/>
        <v>0</v>
      </c>
      <c r="H194">
        <f t="shared" si="39"/>
        <v>0</v>
      </c>
      <c r="I194">
        <f t="shared" si="39"/>
        <v>0</v>
      </c>
      <c r="J194">
        <f t="shared" si="39"/>
        <v>0</v>
      </c>
      <c r="K194">
        <f t="shared" si="39"/>
        <v>0</v>
      </c>
      <c r="L194">
        <f t="shared" si="39"/>
        <v>0</v>
      </c>
      <c r="M194">
        <f t="shared" si="39"/>
        <v>0</v>
      </c>
      <c r="N194">
        <f t="shared" si="39"/>
        <v>0</v>
      </c>
      <c r="O194">
        <f t="shared" si="39"/>
        <v>0</v>
      </c>
      <c r="P194">
        <f t="shared" si="39"/>
        <v>0</v>
      </c>
      <c r="Q194">
        <f t="shared" si="39"/>
        <v>0</v>
      </c>
      <c r="R194">
        <f t="shared" si="39"/>
        <v>0</v>
      </c>
      <c r="S194">
        <f t="shared" si="39"/>
        <v>0</v>
      </c>
      <c r="T194">
        <f t="shared" si="39"/>
        <v>0</v>
      </c>
      <c r="U194">
        <f t="shared" si="39"/>
        <v>0</v>
      </c>
      <c r="V194">
        <f t="shared" si="39"/>
        <v>0</v>
      </c>
      <c r="W194">
        <f t="shared" si="38"/>
        <v>0</v>
      </c>
      <c r="X194">
        <f t="shared" si="38"/>
        <v>0</v>
      </c>
      <c r="Y194">
        <f t="shared" si="38"/>
        <v>0</v>
      </c>
      <c r="Z194">
        <f t="shared" si="38"/>
        <v>0</v>
      </c>
      <c r="AA194">
        <f t="shared" si="38"/>
        <v>0</v>
      </c>
      <c r="AB194">
        <f t="shared" si="38"/>
        <v>0</v>
      </c>
      <c r="AC194">
        <f t="shared" si="38"/>
        <v>0</v>
      </c>
      <c r="AD194">
        <f t="shared" si="38"/>
        <v>0</v>
      </c>
      <c r="AE194">
        <f t="shared" si="38"/>
        <v>0</v>
      </c>
      <c r="AF194">
        <f t="shared" si="38"/>
        <v>0</v>
      </c>
      <c r="AG194">
        <f t="shared" si="38"/>
        <v>0</v>
      </c>
      <c r="AH194">
        <f t="shared" si="38"/>
        <v>0</v>
      </c>
      <c r="AI194">
        <f t="shared" si="38"/>
        <v>0</v>
      </c>
      <c r="AJ194">
        <f t="shared" si="38"/>
        <v>0</v>
      </c>
      <c r="AK194">
        <f t="shared" si="38"/>
        <v>0</v>
      </c>
      <c r="AL194">
        <f t="shared" si="35"/>
        <v>0</v>
      </c>
      <c r="AM194">
        <f t="shared" si="33"/>
        <v>0</v>
      </c>
      <c r="AN194">
        <f t="shared" si="34"/>
        <v>0</v>
      </c>
      <c r="AO194">
        <f t="shared" si="34"/>
        <v>0</v>
      </c>
    </row>
    <row r="195" spans="2:41" x14ac:dyDescent="0.25">
      <c r="B195" s="1">
        <v>43381</v>
      </c>
      <c r="C195">
        <f>Arkusz1!P194</f>
        <v>0</v>
      </c>
      <c r="F195">
        <f t="shared" si="29"/>
        <v>0</v>
      </c>
      <c r="G195">
        <f t="shared" si="39"/>
        <v>0</v>
      </c>
      <c r="H195">
        <f t="shared" si="39"/>
        <v>0</v>
      </c>
      <c r="I195">
        <f t="shared" si="39"/>
        <v>0</v>
      </c>
      <c r="J195">
        <f t="shared" si="39"/>
        <v>0</v>
      </c>
      <c r="K195">
        <f t="shared" si="39"/>
        <v>0</v>
      </c>
      <c r="L195">
        <f t="shared" si="39"/>
        <v>0</v>
      </c>
      <c r="M195">
        <f t="shared" si="39"/>
        <v>0</v>
      </c>
      <c r="N195">
        <f t="shared" si="39"/>
        <v>0</v>
      </c>
      <c r="O195">
        <f t="shared" si="39"/>
        <v>0</v>
      </c>
      <c r="P195">
        <f t="shared" si="39"/>
        <v>0</v>
      </c>
      <c r="Q195">
        <f t="shared" si="39"/>
        <v>0</v>
      </c>
      <c r="R195">
        <f t="shared" si="39"/>
        <v>0</v>
      </c>
      <c r="S195">
        <f t="shared" si="39"/>
        <v>0</v>
      </c>
      <c r="T195">
        <f t="shared" si="39"/>
        <v>0</v>
      </c>
      <c r="U195">
        <f t="shared" si="39"/>
        <v>0</v>
      </c>
      <c r="V195">
        <f t="shared" si="39"/>
        <v>0</v>
      </c>
      <c r="W195">
        <f t="shared" si="38"/>
        <v>0</v>
      </c>
      <c r="X195">
        <f t="shared" si="38"/>
        <v>0</v>
      </c>
      <c r="Y195">
        <f t="shared" si="38"/>
        <v>0</v>
      </c>
      <c r="Z195">
        <f t="shared" si="38"/>
        <v>0</v>
      </c>
      <c r="AA195">
        <f t="shared" si="38"/>
        <v>0</v>
      </c>
      <c r="AB195">
        <f t="shared" si="38"/>
        <v>0</v>
      </c>
      <c r="AC195">
        <f t="shared" si="38"/>
        <v>0</v>
      </c>
      <c r="AD195">
        <f t="shared" si="38"/>
        <v>0</v>
      </c>
      <c r="AE195">
        <f t="shared" si="38"/>
        <v>0</v>
      </c>
      <c r="AF195">
        <f t="shared" si="38"/>
        <v>0</v>
      </c>
      <c r="AG195">
        <f t="shared" si="38"/>
        <v>0</v>
      </c>
      <c r="AH195">
        <f t="shared" si="38"/>
        <v>0</v>
      </c>
      <c r="AI195">
        <f t="shared" si="38"/>
        <v>0</v>
      </c>
      <c r="AJ195">
        <f t="shared" si="38"/>
        <v>0</v>
      </c>
      <c r="AK195">
        <f t="shared" si="38"/>
        <v>0</v>
      </c>
      <c r="AL195">
        <f t="shared" si="35"/>
        <v>0</v>
      </c>
      <c r="AM195">
        <f t="shared" si="33"/>
        <v>0</v>
      </c>
      <c r="AN195">
        <f t="shared" si="34"/>
        <v>0</v>
      </c>
      <c r="AO195">
        <f t="shared" si="34"/>
        <v>0</v>
      </c>
    </row>
    <row r="196" spans="2:41" x14ac:dyDescent="0.25">
      <c r="B196" s="1">
        <v>43381</v>
      </c>
      <c r="C196">
        <f>Arkusz1!P195</f>
        <v>20</v>
      </c>
      <c r="F196">
        <f t="shared" si="29"/>
        <v>0</v>
      </c>
      <c r="G196">
        <f t="shared" si="39"/>
        <v>0</v>
      </c>
      <c r="H196">
        <f t="shared" si="39"/>
        <v>0</v>
      </c>
      <c r="I196">
        <f t="shared" si="39"/>
        <v>0</v>
      </c>
      <c r="J196">
        <f t="shared" si="39"/>
        <v>0</v>
      </c>
      <c r="K196">
        <f t="shared" si="39"/>
        <v>0</v>
      </c>
      <c r="L196">
        <f t="shared" si="39"/>
        <v>0</v>
      </c>
      <c r="M196">
        <f t="shared" si="39"/>
        <v>0</v>
      </c>
      <c r="N196">
        <f t="shared" si="39"/>
        <v>0</v>
      </c>
      <c r="O196">
        <f t="shared" si="39"/>
        <v>0</v>
      </c>
      <c r="P196">
        <f t="shared" si="39"/>
        <v>0</v>
      </c>
      <c r="Q196">
        <f t="shared" si="39"/>
        <v>0</v>
      </c>
      <c r="R196">
        <f t="shared" si="39"/>
        <v>0</v>
      </c>
      <c r="S196">
        <f t="shared" si="39"/>
        <v>0</v>
      </c>
      <c r="T196">
        <f t="shared" si="39"/>
        <v>0</v>
      </c>
      <c r="U196">
        <f t="shared" si="39"/>
        <v>0</v>
      </c>
      <c r="V196">
        <f t="shared" si="39"/>
        <v>0</v>
      </c>
      <c r="W196">
        <f t="shared" si="38"/>
        <v>0</v>
      </c>
      <c r="X196">
        <f t="shared" si="38"/>
        <v>0</v>
      </c>
      <c r="Y196">
        <f t="shared" si="38"/>
        <v>0</v>
      </c>
      <c r="Z196">
        <f t="shared" si="38"/>
        <v>0</v>
      </c>
      <c r="AA196">
        <f t="shared" si="38"/>
        <v>0</v>
      </c>
      <c r="AB196">
        <f t="shared" si="38"/>
        <v>0</v>
      </c>
      <c r="AC196">
        <f t="shared" si="38"/>
        <v>0</v>
      </c>
      <c r="AD196">
        <f t="shared" si="38"/>
        <v>0</v>
      </c>
      <c r="AE196">
        <f t="shared" si="38"/>
        <v>0</v>
      </c>
      <c r="AF196">
        <f t="shared" si="38"/>
        <v>0</v>
      </c>
      <c r="AG196">
        <f t="shared" si="38"/>
        <v>0</v>
      </c>
      <c r="AH196">
        <f t="shared" si="38"/>
        <v>0</v>
      </c>
      <c r="AI196">
        <f t="shared" si="38"/>
        <v>0</v>
      </c>
      <c r="AJ196">
        <f t="shared" si="38"/>
        <v>0</v>
      </c>
      <c r="AK196">
        <f t="shared" si="38"/>
        <v>0</v>
      </c>
      <c r="AL196">
        <f t="shared" si="35"/>
        <v>0</v>
      </c>
      <c r="AM196">
        <f t="shared" si="33"/>
        <v>20</v>
      </c>
      <c r="AN196">
        <f t="shared" si="34"/>
        <v>0</v>
      </c>
      <c r="AO196">
        <f t="shared" si="34"/>
        <v>0</v>
      </c>
    </row>
    <row r="197" spans="2:41" x14ac:dyDescent="0.25">
      <c r="B197" s="1">
        <v>43407</v>
      </c>
      <c r="C197">
        <f>Arkusz1!P196</f>
        <v>0</v>
      </c>
      <c r="F197">
        <f t="shared" si="29"/>
        <v>0</v>
      </c>
      <c r="G197">
        <f t="shared" si="39"/>
        <v>0</v>
      </c>
      <c r="H197">
        <f t="shared" si="39"/>
        <v>0</v>
      </c>
      <c r="I197">
        <f t="shared" si="39"/>
        <v>0</v>
      </c>
      <c r="J197">
        <f t="shared" si="39"/>
        <v>0</v>
      </c>
      <c r="K197">
        <f t="shared" si="39"/>
        <v>0</v>
      </c>
      <c r="L197">
        <f t="shared" si="39"/>
        <v>0</v>
      </c>
      <c r="M197">
        <f t="shared" si="39"/>
        <v>0</v>
      </c>
      <c r="N197">
        <f t="shared" si="39"/>
        <v>0</v>
      </c>
      <c r="O197">
        <f t="shared" si="39"/>
        <v>0</v>
      </c>
      <c r="P197">
        <f t="shared" si="39"/>
        <v>0</v>
      </c>
      <c r="Q197">
        <f t="shared" si="39"/>
        <v>0</v>
      </c>
      <c r="R197">
        <f t="shared" si="39"/>
        <v>0</v>
      </c>
      <c r="S197">
        <f t="shared" si="39"/>
        <v>0</v>
      </c>
      <c r="T197">
        <f t="shared" si="39"/>
        <v>0</v>
      </c>
      <c r="U197">
        <f t="shared" si="39"/>
        <v>0</v>
      </c>
      <c r="V197">
        <f t="shared" si="39"/>
        <v>0</v>
      </c>
      <c r="W197">
        <f t="shared" si="38"/>
        <v>0</v>
      </c>
      <c r="X197">
        <f t="shared" si="38"/>
        <v>0</v>
      </c>
      <c r="Y197">
        <f t="shared" si="38"/>
        <v>0</v>
      </c>
      <c r="Z197">
        <f t="shared" si="38"/>
        <v>0</v>
      </c>
      <c r="AA197">
        <f t="shared" si="38"/>
        <v>0</v>
      </c>
      <c r="AB197">
        <f t="shared" si="38"/>
        <v>0</v>
      </c>
      <c r="AC197">
        <f t="shared" si="38"/>
        <v>0</v>
      </c>
      <c r="AD197">
        <f t="shared" si="38"/>
        <v>0</v>
      </c>
      <c r="AE197">
        <f t="shared" si="38"/>
        <v>0</v>
      </c>
      <c r="AF197">
        <f t="shared" si="38"/>
        <v>0</v>
      </c>
      <c r="AG197">
        <f t="shared" si="38"/>
        <v>0</v>
      </c>
      <c r="AH197">
        <f t="shared" si="38"/>
        <v>0</v>
      </c>
      <c r="AI197">
        <f t="shared" si="38"/>
        <v>0</v>
      </c>
      <c r="AJ197">
        <f t="shared" si="38"/>
        <v>0</v>
      </c>
      <c r="AK197">
        <f t="shared" si="38"/>
        <v>0</v>
      </c>
      <c r="AL197">
        <f t="shared" si="35"/>
        <v>0</v>
      </c>
      <c r="AM197">
        <f t="shared" si="33"/>
        <v>0</v>
      </c>
      <c r="AN197">
        <f t="shared" si="34"/>
        <v>0</v>
      </c>
      <c r="AO197">
        <f t="shared" si="34"/>
        <v>0</v>
      </c>
    </row>
    <row r="198" spans="2:41" x14ac:dyDescent="0.25">
      <c r="B198" s="1">
        <v>43407</v>
      </c>
      <c r="C198">
        <f>Arkusz1!P197</f>
        <v>48</v>
      </c>
      <c r="F198">
        <f t="shared" si="29"/>
        <v>0</v>
      </c>
      <c r="G198">
        <f t="shared" si="39"/>
        <v>0</v>
      </c>
      <c r="H198">
        <f t="shared" si="39"/>
        <v>0</v>
      </c>
      <c r="I198">
        <f t="shared" si="39"/>
        <v>0</v>
      </c>
      <c r="J198">
        <f t="shared" si="39"/>
        <v>0</v>
      </c>
      <c r="K198">
        <f t="shared" si="39"/>
        <v>0</v>
      </c>
      <c r="L198">
        <f t="shared" si="39"/>
        <v>0</v>
      </c>
      <c r="M198">
        <f t="shared" si="39"/>
        <v>0</v>
      </c>
      <c r="N198">
        <f t="shared" si="39"/>
        <v>0</v>
      </c>
      <c r="O198">
        <f t="shared" si="39"/>
        <v>0</v>
      </c>
      <c r="P198">
        <f t="shared" si="39"/>
        <v>0</v>
      </c>
      <c r="Q198">
        <f t="shared" si="39"/>
        <v>0</v>
      </c>
      <c r="R198">
        <f t="shared" si="39"/>
        <v>0</v>
      </c>
      <c r="S198">
        <f t="shared" si="39"/>
        <v>0</v>
      </c>
      <c r="T198">
        <f t="shared" si="39"/>
        <v>0</v>
      </c>
      <c r="U198">
        <f t="shared" si="39"/>
        <v>0</v>
      </c>
      <c r="V198">
        <f t="shared" si="39"/>
        <v>0</v>
      </c>
      <c r="W198">
        <f t="shared" si="38"/>
        <v>0</v>
      </c>
      <c r="X198">
        <f t="shared" si="38"/>
        <v>0</v>
      </c>
      <c r="Y198">
        <f t="shared" si="38"/>
        <v>0</v>
      </c>
      <c r="Z198">
        <f t="shared" si="38"/>
        <v>0</v>
      </c>
      <c r="AA198">
        <f t="shared" si="38"/>
        <v>0</v>
      </c>
      <c r="AB198">
        <f t="shared" si="38"/>
        <v>0</v>
      </c>
      <c r="AC198">
        <f t="shared" si="38"/>
        <v>0</v>
      </c>
      <c r="AD198">
        <f t="shared" si="38"/>
        <v>0</v>
      </c>
      <c r="AE198">
        <f t="shared" si="38"/>
        <v>0</v>
      </c>
      <c r="AF198">
        <f t="shared" si="38"/>
        <v>0</v>
      </c>
      <c r="AG198">
        <f t="shared" si="38"/>
        <v>0</v>
      </c>
      <c r="AH198">
        <f t="shared" si="38"/>
        <v>0</v>
      </c>
      <c r="AI198">
        <f t="shared" si="38"/>
        <v>0</v>
      </c>
      <c r="AJ198">
        <f t="shared" si="38"/>
        <v>0</v>
      </c>
      <c r="AK198">
        <f t="shared" si="38"/>
        <v>0</v>
      </c>
      <c r="AL198">
        <f t="shared" si="35"/>
        <v>0</v>
      </c>
      <c r="AM198">
        <f t="shared" si="33"/>
        <v>0</v>
      </c>
      <c r="AN198">
        <f t="shared" si="34"/>
        <v>48</v>
      </c>
      <c r="AO198">
        <f t="shared" si="34"/>
        <v>0</v>
      </c>
    </row>
    <row r="199" spans="2:41" x14ac:dyDescent="0.25">
      <c r="B199" s="1">
        <v>43428</v>
      </c>
      <c r="C199">
        <f>Arkusz1!P198</f>
        <v>-64</v>
      </c>
      <c r="F199">
        <f t="shared" ref="F199:F206" si="40">IF(AND(MONTH(B199)=MONTH($F$4),YEAR(B199)=YEAR($F$4)),$C199,0)</f>
        <v>0</v>
      </c>
      <c r="G199">
        <f t="shared" si="39"/>
        <v>0</v>
      </c>
      <c r="H199">
        <f t="shared" si="39"/>
        <v>0</v>
      </c>
      <c r="I199">
        <f t="shared" si="39"/>
        <v>0</v>
      </c>
      <c r="J199">
        <f t="shared" si="39"/>
        <v>0</v>
      </c>
      <c r="K199">
        <f t="shared" si="39"/>
        <v>0</v>
      </c>
      <c r="L199">
        <f t="shared" si="39"/>
        <v>0</v>
      </c>
      <c r="M199">
        <f t="shared" si="39"/>
        <v>0</v>
      </c>
      <c r="N199">
        <f t="shared" si="39"/>
        <v>0</v>
      </c>
      <c r="O199">
        <f t="shared" si="39"/>
        <v>0</v>
      </c>
      <c r="P199">
        <f t="shared" si="39"/>
        <v>0</v>
      </c>
      <c r="Q199">
        <f t="shared" si="39"/>
        <v>0</v>
      </c>
      <c r="R199">
        <f t="shared" si="39"/>
        <v>0</v>
      </c>
      <c r="S199">
        <f t="shared" si="39"/>
        <v>0</v>
      </c>
      <c r="T199">
        <f t="shared" si="39"/>
        <v>0</v>
      </c>
      <c r="U199">
        <f t="shared" si="39"/>
        <v>0</v>
      </c>
      <c r="V199">
        <f t="shared" si="39"/>
        <v>0</v>
      </c>
      <c r="W199">
        <f t="shared" si="38"/>
        <v>0</v>
      </c>
      <c r="X199">
        <f t="shared" si="38"/>
        <v>0</v>
      </c>
      <c r="Y199">
        <f t="shared" si="38"/>
        <v>0</v>
      </c>
      <c r="Z199">
        <f t="shared" si="38"/>
        <v>0</v>
      </c>
      <c r="AA199">
        <f t="shared" si="38"/>
        <v>0</v>
      </c>
      <c r="AB199">
        <f t="shared" si="38"/>
        <v>0</v>
      </c>
      <c r="AC199">
        <f t="shared" si="38"/>
        <v>0</v>
      </c>
      <c r="AD199">
        <f t="shared" si="38"/>
        <v>0</v>
      </c>
      <c r="AE199">
        <f t="shared" si="38"/>
        <v>0</v>
      </c>
      <c r="AF199">
        <f t="shared" si="38"/>
        <v>0</v>
      </c>
      <c r="AG199">
        <f t="shared" si="38"/>
        <v>0</v>
      </c>
      <c r="AH199">
        <f t="shared" si="38"/>
        <v>0</v>
      </c>
      <c r="AI199">
        <f t="shared" si="38"/>
        <v>0</v>
      </c>
      <c r="AJ199">
        <f t="shared" si="38"/>
        <v>0</v>
      </c>
      <c r="AK199">
        <f t="shared" si="38"/>
        <v>0</v>
      </c>
      <c r="AL199">
        <f t="shared" si="35"/>
        <v>0</v>
      </c>
      <c r="AM199">
        <f t="shared" si="33"/>
        <v>0</v>
      </c>
      <c r="AN199">
        <f t="shared" si="34"/>
        <v>-64</v>
      </c>
      <c r="AO199">
        <f t="shared" si="34"/>
        <v>0</v>
      </c>
    </row>
    <row r="200" spans="2:41" x14ac:dyDescent="0.25">
      <c r="B200" s="1">
        <v>43428</v>
      </c>
      <c r="C200">
        <f>Arkusz1!P199</f>
        <v>0</v>
      </c>
      <c r="F200">
        <f t="shared" si="40"/>
        <v>0</v>
      </c>
      <c r="G200">
        <f t="shared" si="39"/>
        <v>0</v>
      </c>
      <c r="H200">
        <f t="shared" si="39"/>
        <v>0</v>
      </c>
      <c r="I200">
        <f t="shared" si="39"/>
        <v>0</v>
      </c>
      <c r="J200">
        <f t="shared" si="39"/>
        <v>0</v>
      </c>
      <c r="K200">
        <f t="shared" si="39"/>
        <v>0</v>
      </c>
      <c r="L200">
        <f t="shared" si="39"/>
        <v>0</v>
      </c>
      <c r="M200">
        <f t="shared" si="39"/>
        <v>0</v>
      </c>
      <c r="N200">
        <f t="shared" si="39"/>
        <v>0</v>
      </c>
      <c r="O200">
        <f t="shared" si="39"/>
        <v>0</v>
      </c>
      <c r="P200">
        <f t="shared" si="39"/>
        <v>0</v>
      </c>
      <c r="Q200">
        <f t="shared" si="39"/>
        <v>0</v>
      </c>
      <c r="R200">
        <f t="shared" si="39"/>
        <v>0</v>
      </c>
      <c r="S200">
        <f t="shared" si="39"/>
        <v>0</v>
      </c>
      <c r="T200">
        <f t="shared" si="39"/>
        <v>0</v>
      </c>
      <c r="U200">
        <f t="shared" si="39"/>
        <v>0</v>
      </c>
      <c r="V200">
        <f t="shared" si="39"/>
        <v>0</v>
      </c>
      <c r="W200">
        <f t="shared" si="38"/>
        <v>0</v>
      </c>
      <c r="X200">
        <f t="shared" si="38"/>
        <v>0</v>
      </c>
      <c r="Y200">
        <f t="shared" si="38"/>
        <v>0</v>
      </c>
      <c r="Z200">
        <f t="shared" si="38"/>
        <v>0</v>
      </c>
      <c r="AA200">
        <f t="shared" si="38"/>
        <v>0</v>
      </c>
      <c r="AB200">
        <f t="shared" si="38"/>
        <v>0</v>
      </c>
      <c r="AC200">
        <f t="shared" si="38"/>
        <v>0</v>
      </c>
      <c r="AD200">
        <f t="shared" si="38"/>
        <v>0</v>
      </c>
      <c r="AE200">
        <f t="shared" si="38"/>
        <v>0</v>
      </c>
      <c r="AF200">
        <f t="shared" si="38"/>
        <v>0</v>
      </c>
      <c r="AG200">
        <f t="shared" si="38"/>
        <v>0</v>
      </c>
      <c r="AH200">
        <f t="shared" si="38"/>
        <v>0</v>
      </c>
      <c r="AI200">
        <f t="shared" si="38"/>
        <v>0</v>
      </c>
      <c r="AJ200">
        <f t="shared" si="38"/>
        <v>0</v>
      </c>
      <c r="AK200">
        <f t="shared" si="38"/>
        <v>0</v>
      </c>
      <c r="AL200">
        <f t="shared" si="35"/>
        <v>0</v>
      </c>
      <c r="AM200">
        <f t="shared" si="33"/>
        <v>0</v>
      </c>
      <c r="AN200">
        <f t="shared" si="34"/>
        <v>0</v>
      </c>
      <c r="AO200">
        <f t="shared" si="34"/>
        <v>0</v>
      </c>
    </row>
    <row r="201" spans="2:41" x14ac:dyDescent="0.25">
      <c r="B201" s="1">
        <v>43428</v>
      </c>
      <c r="C201">
        <f>Arkusz1!P200</f>
        <v>0</v>
      </c>
      <c r="F201">
        <f t="shared" si="40"/>
        <v>0</v>
      </c>
      <c r="G201">
        <f t="shared" si="39"/>
        <v>0</v>
      </c>
      <c r="H201">
        <f t="shared" si="39"/>
        <v>0</v>
      </c>
      <c r="I201">
        <f t="shared" si="39"/>
        <v>0</v>
      </c>
      <c r="J201">
        <f t="shared" si="39"/>
        <v>0</v>
      </c>
      <c r="K201">
        <f t="shared" si="39"/>
        <v>0</v>
      </c>
      <c r="L201">
        <f t="shared" si="39"/>
        <v>0</v>
      </c>
      <c r="M201">
        <f t="shared" si="39"/>
        <v>0</v>
      </c>
      <c r="N201">
        <f t="shared" si="39"/>
        <v>0</v>
      </c>
      <c r="O201">
        <f t="shared" si="39"/>
        <v>0</v>
      </c>
      <c r="P201">
        <f t="shared" si="39"/>
        <v>0</v>
      </c>
      <c r="Q201">
        <f t="shared" si="39"/>
        <v>0</v>
      </c>
      <c r="R201">
        <f t="shared" si="39"/>
        <v>0</v>
      </c>
      <c r="S201">
        <f t="shared" si="39"/>
        <v>0</v>
      </c>
      <c r="T201">
        <f t="shared" si="39"/>
        <v>0</v>
      </c>
      <c r="U201">
        <f t="shared" si="39"/>
        <v>0</v>
      </c>
      <c r="V201">
        <f t="shared" si="39"/>
        <v>0</v>
      </c>
      <c r="W201">
        <f t="shared" si="38"/>
        <v>0</v>
      </c>
      <c r="X201">
        <f t="shared" si="38"/>
        <v>0</v>
      </c>
      <c r="Y201">
        <f t="shared" si="38"/>
        <v>0</v>
      </c>
      <c r="Z201">
        <f t="shared" si="38"/>
        <v>0</v>
      </c>
      <c r="AA201">
        <f t="shared" si="38"/>
        <v>0</v>
      </c>
      <c r="AB201">
        <f t="shared" si="38"/>
        <v>0</v>
      </c>
      <c r="AC201">
        <f t="shared" si="38"/>
        <v>0</v>
      </c>
      <c r="AD201">
        <f t="shared" si="38"/>
        <v>0</v>
      </c>
      <c r="AE201">
        <f t="shared" si="38"/>
        <v>0</v>
      </c>
      <c r="AF201">
        <f t="shared" si="38"/>
        <v>0</v>
      </c>
      <c r="AG201">
        <f t="shared" si="38"/>
        <v>0</v>
      </c>
      <c r="AH201">
        <f t="shared" si="38"/>
        <v>0</v>
      </c>
      <c r="AI201">
        <f t="shared" si="38"/>
        <v>0</v>
      </c>
      <c r="AJ201">
        <f t="shared" si="38"/>
        <v>0</v>
      </c>
      <c r="AK201">
        <f t="shared" si="38"/>
        <v>0</v>
      </c>
      <c r="AL201">
        <f t="shared" si="35"/>
        <v>0</v>
      </c>
      <c r="AM201">
        <f t="shared" si="33"/>
        <v>0</v>
      </c>
      <c r="AN201">
        <f t="shared" si="34"/>
        <v>0</v>
      </c>
      <c r="AO201">
        <f t="shared" si="34"/>
        <v>0</v>
      </c>
    </row>
    <row r="202" spans="2:41" x14ac:dyDescent="0.25">
      <c r="B202" s="1">
        <v>43452</v>
      </c>
      <c r="C202">
        <f>Arkusz1!P201</f>
        <v>-4</v>
      </c>
      <c r="F202">
        <f t="shared" si="40"/>
        <v>0</v>
      </c>
      <c r="G202">
        <f t="shared" si="39"/>
        <v>0</v>
      </c>
      <c r="H202">
        <f t="shared" si="39"/>
        <v>0</v>
      </c>
      <c r="I202">
        <f t="shared" si="39"/>
        <v>0</v>
      </c>
      <c r="J202">
        <f t="shared" si="39"/>
        <v>0</v>
      </c>
      <c r="K202">
        <f t="shared" si="39"/>
        <v>0</v>
      </c>
      <c r="L202">
        <f t="shared" si="39"/>
        <v>0</v>
      </c>
      <c r="M202">
        <f t="shared" si="39"/>
        <v>0</v>
      </c>
      <c r="N202">
        <f t="shared" si="39"/>
        <v>0</v>
      </c>
      <c r="O202">
        <f t="shared" si="39"/>
        <v>0</v>
      </c>
      <c r="P202">
        <f t="shared" si="39"/>
        <v>0</v>
      </c>
      <c r="Q202">
        <f t="shared" si="39"/>
        <v>0</v>
      </c>
      <c r="R202">
        <f t="shared" si="39"/>
        <v>0</v>
      </c>
      <c r="S202">
        <f t="shared" si="39"/>
        <v>0</v>
      </c>
      <c r="T202">
        <f t="shared" si="39"/>
        <v>0</v>
      </c>
      <c r="U202">
        <f t="shared" si="39"/>
        <v>0</v>
      </c>
      <c r="V202">
        <f t="shared" si="39"/>
        <v>0</v>
      </c>
      <c r="W202">
        <f t="shared" si="38"/>
        <v>0</v>
      </c>
      <c r="X202">
        <f t="shared" si="38"/>
        <v>0</v>
      </c>
      <c r="Y202">
        <f t="shared" si="38"/>
        <v>0</v>
      </c>
      <c r="Z202">
        <f t="shared" si="38"/>
        <v>0</v>
      </c>
      <c r="AA202">
        <f t="shared" si="38"/>
        <v>0</v>
      </c>
      <c r="AB202">
        <f t="shared" si="38"/>
        <v>0</v>
      </c>
      <c r="AC202">
        <f t="shared" si="38"/>
        <v>0</v>
      </c>
      <c r="AD202">
        <f t="shared" si="38"/>
        <v>0</v>
      </c>
      <c r="AE202">
        <f t="shared" si="38"/>
        <v>0</v>
      </c>
      <c r="AF202">
        <f t="shared" si="38"/>
        <v>0</v>
      </c>
      <c r="AG202">
        <f t="shared" si="38"/>
        <v>0</v>
      </c>
      <c r="AH202">
        <f t="shared" si="38"/>
        <v>0</v>
      </c>
      <c r="AI202">
        <f t="shared" si="38"/>
        <v>0</v>
      </c>
      <c r="AJ202">
        <f t="shared" si="38"/>
        <v>0</v>
      </c>
      <c r="AK202">
        <f t="shared" si="38"/>
        <v>0</v>
      </c>
      <c r="AL202">
        <f t="shared" si="35"/>
        <v>0</v>
      </c>
      <c r="AM202">
        <f t="shared" si="33"/>
        <v>0</v>
      </c>
      <c r="AN202">
        <f t="shared" si="34"/>
        <v>0</v>
      </c>
      <c r="AO202">
        <f t="shared" si="34"/>
        <v>-4</v>
      </c>
    </row>
    <row r="203" spans="2:41" x14ac:dyDescent="0.25">
      <c r="B203" s="1">
        <v>43452</v>
      </c>
      <c r="C203">
        <f>Arkusz1!P202</f>
        <v>0</v>
      </c>
      <c r="F203">
        <f t="shared" si="40"/>
        <v>0</v>
      </c>
      <c r="G203">
        <f t="shared" si="39"/>
        <v>0</v>
      </c>
      <c r="H203">
        <f t="shared" si="39"/>
        <v>0</v>
      </c>
      <c r="I203">
        <f t="shared" si="39"/>
        <v>0</v>
      </c>
      <c r="J203">
        <f t="shared" si="39"/>
        <v>0</v>
      </c>
      <c r="K203">
        <f t="shared" si="39"/>
        <v>0</v>
      </c>
      <c r="L203">
        <f t="shared" si="39"/>
        <v>0</v>
      </c>
      <c r="M203">
        <f t="shared" si="39"/>
        <v>0</v>
      </c>
      <c r="N203">
        <f t="shared" si="39"/>
        <v>0</v>
      </c>
      <c r="O203">
        <f t="shared" si="39"/>
        <v>0</v>
      </c>
      <c r="P203">
        <f t="shared" si="39"/>
        <v>0</v>
      </c>
      <c r="Q203">
        <f t="shared" si="39"/>
        <v>0</v>
      </c>
      <c r="R203">
        <f t="shared" si="39"/>
        <v>0</v>
      </c>
      <c r="S203">
        <f t="shared" si="39"/>
        <v>0</v>
      </c>
      <c r="T203">
        <f t="shared" si="39"/>
        <v>0</v>
      </c>
      <c r="U203">
        <f t="shared" si="39"/>
        <v>0</v>
      </c>
      <c r="V203">
        <f t="shared" si="39"/>
        <v>0</v>
      </c>
      <c r="W203">
        <f t="shared" si="38"/>
        <v>0</v>
      </c>
      <c r="X203">
        <f t="shared" si="38"/>
        <v>0</v>
      </c>
      <c r="Y203">
        <f t="shared" si="38"/>
        <v>0</v>
      </c>
      <c r="Z203">
        <f t="shared" si="38"/>
        <v>0</v>
      </c>
      <c r="AA203">
        <f t="shared" si="38"/>
        <v>0</v>
      </c>
      <c r="AB203">
        <f t="shared" si="38"/>
        <v>0</v>
      </c>
      <c r="AC203">
        <f t="shared" si="38"/>
        <v>0</v>
      </c>
      <c r="AD203">
        <f t="shared" si="38"/>
        <v>0</v>
      </c>
      <c r="AE203">
        <f t="shared" si="38"/>
        <v>0</v>
      </c>
      <c r="AF203">
        <f t="shared" si="38"/>
        <v>0</v>
      </c>
      <c r="AG203">
        <f t="shared" si="38"/>
        <v>0</v>
      </c>
      <c r="AH203">
        <f t="shared" si="38"/>
        <v>0</v>
      </c>
      <c r="AI203">
        <f t="shared" si="38"/>
        <v>0</v>
      </c>
      <c r="AJ203">
        <f t="shared" si="38"/>
        <v>0</v>
      </c>
      <c r="AK203">
        <f t="shared" si="38"/>
        <v>0</v>
      </c>
      <c r="AL203">
        <f t="shared" si="35"/>
        <v>0</v>
      </c>
      <c r="AM203">
        <f t="shared" si="33"/>
        <v>0</v>
      </c>
      <c r="AN203">
        <f t="shared" si="34"/>
        <v>0</v>
      </c>
      <c r="AO203">
        <f t="shared" si="34"/>
        <v>0</v>
      </c>
    </row>
    <row r="204" spans="2:41" x14ac:dyDescent="0.25">
      <c r="B204" s="1">
        <v>43452</v>
      </c>
      <c r="C204">
        <f>Arkusz1!P203</f>
        <v>0</v>
      </c>
      <c r="F204">
        <f t="shared" si="40"/>
        <v>0</v>
      </c>
      <c r="G204">
        <f t="shared" si="39"/>
        <v>0</v>
      </c>
      <c r="H204">
        <f t="shared" si="39"/>
        <v>0</v>
      </c>
      <c r="I204">
        <f t="shared" si="39"/>
        <v>0</v>
      </c>
      <c r="J204">
        <f t="shared" si="39"/>
        <v>0</v>
      </c>
      <c r="K204">
        <f t="shared" si="39"/>
        <v>0</v>
      </c>
      <c r="L204">
        <f t="shared" si="39"/>
        <v>0</v>
      </c>
      <c r="M204">
        <f t="shared" si="39"/>
        <v>0</v>
      </c>
      <c r="N204">
        <f t="shared" si="39"/>
        <v>0</v>
      </c>
      <c r="O204">
        <f t="shared" si="39"/>
        <v>0</v>
      </c>
      <c r="P204">
        <f t="shared" si="39"/>
        <v>0</v>
      </c>
      <c r="Q204">
        <f t="shared" si="39"/>
        <v>0</v>
      </c>
      <c r="R204">
        <f t="shared" si="39"/>
        <v>0</v>
      </c>
      <c r="S204">
        <f t="shared" si="39"/>
        <v>0</v>
      </c>
      <c r="T204">
        <f t="shared" si="39"/>
        <v>0</v>
      </c>
      <c r="U204">
        <f t="shared" si="39"/>
        <v>0</v>
      </c>
      <c r="V204">
        <f t="shared" si="39"/>
        <v>0</v>
      </c>
      <c r="W204">
        <f t="shared" si="38"/>
        <v>0</v>
      </c>
      <c r="X204">
        <f t="shared" si="38"/>
        <v>0</v>
      </c>
      <c r="Y204">
        <f t="shared" si="38"/>
        <v>0</v>
      </c>
      <c r="Z204">
        <f t="shared" si="38"/>
        <v>0</v>
      </c>
      <c r="AA204">
        <f t="shared" si="38"/>
        <v>0</v>
      </c>
      <c r="AB204">
        <f t="shared" si="38"/>
        <v>0</v>
      </c>
      <c r="AC204">
        <f t="shared" si="38"/>
        <v>0</v>
      </c>
      <c r="AD204">
        <f t="shared" si="38"/>
        <v>0</v>
      </c>
      <c r="AE204">
        <f t="shared" si="38"/>
        <v>0</v>
      </c>
      <c r="AF204">
        <f t="shared" si="38"/>
        <v>0</v>
      </c>
      <c r="AG204">
        <f t="shared" si="38"/>
        <v>0</v>
      </c>
      <c r="AH204">
        <f t="shared" si="38"/>
        <v>0</v>
      </c>
      <c r="AI204">
        <f t="shared" si="38"/>
        <v>0</v>
      </c>
      <c r="AJ204">
        <f t="shared" si="38"/>
        <v>0</v>
      </c>
      <c r="AK204">
        <f t="shared" si="38"/>
        <v>0</v>
      </c>
      <c r="AL204">
        <f t="shared" si="35"/>
        <v>0</v>
      </c>
      <c r="AM204">
        <f t="shared" si="33"/>
        <v>0</v>
      </c>
      <c r="AN204">
        <f t="shared" si="34"/>
        <v>0</v>
      </c>
      <c r="AO204">
        <f t="shared" si="34"/>
        <v>0</v>
      </c>
    </row>
    <row r="205" spans="2:41" x14ac:dyDescent="0.25">
      <c r="B205" s="1">
        <v>43452</v>
      </c>
      <c r="C205">
        <f>Arkusz1!P204</f>
        <v>0</v>
      </c>
      <c r="F205">
        <f t="shared" si="40"/>
        <v>0</v>
      </c>
      <c r="G205">
        <f t="shared" si="39"/>
        <v>0</v>
      </c>
      <c r="H205">
        <f t="shared" si="39"/>
        <v>0</v>
      </c>
      <c r="I205">
        <f t="shared" si="39"/>
        <v>0</v>
      </c>
      <c r="J205">
        <f t="shared" si="39"/>
        <v>0</v>
      </c>
      <c r="K205">
        <f t="shared" si="39"/>
        <v>0</v>
      </c>
      <c r="L205">
        <f t="shared" si="39"/>
        <v>0</v>
      </c>
      <c r="M205">
        <f t="shared" si="39"/>
        <v>0</v>
      </c>
      <c r="N205">
        <f t="shared" si="39"/>
        <v>0</v>
      </c>
      <c r="O205">
        <f t="shared" si="39"/>
        <v>0</v>
      </c>
      <c r="P205">
        <f t="shared" si="39"/>
        <v>0</v>
      </c>
      <c r="Q205">
        <f t="shared" si="39"/>
        <v>0</v>
      </c>
      <c r="R205">
        <f t="shared" si="39"/>
        <v>0</v>
      </c>
      <c r="S205">
        <f t="shared" si="39"/>
        <v>0</v>
      </c>
      <c r="T205">
        <f t="shared" si="39"/>
        <v>0</v>
      </c>
      <c r="U205">
        <f t="shared" si="39"/>
        <v>0</v>
      </c>
      <c r="V205">
        <f t="shared" ref="V205:AK205" si="41">IF(AND(MONTH($B205)=MONTH(V$4),YEAR($B205)=YEAR(V$4)),$C205,0)</f>
        <v>0</v>
      </c>
      <c r="W205">
        <f t="shared" si="41"/>
        <v>0</v>
      </c>
      <c r="X205">
        <f t="shared" si="41"/>
        <v>0</v>
      </c>
      <c r="Y205">
        <f t="shared" si="41"/>
        <v>0</v>
      </c>
      <c r="Z205">
        <f t="shared" si="41"/>
        <v>0</v>
      </c>
      <c r="AA205">
        <f t="shared" si="41"/>
        <v>0</v>
      </c>
      <c r="AB205">
        <f t="shared" si="41"/>
        <v>0</v>
      </c>
      <c r="AC205">
        <f t="shared" si="41"/>
        <v>0</v>
      </c>
      <c r="AD205">
        <f t="shared" si="41"/>
        <v>0</v>
      </c>
      <c r="AE205">
        <f t="shared" si="41"/>
        <v>0</v>
      </c>
      <c r="AF205">
        <f t="shared" si="41"/>
        <v>0</v>
      </c>
      <c r="AG205">
        <f t="shared" si="41"/>
        <v>0</v>
      </c>
      <c r="AH205">
        <f t="shared" si="41"/>
        <v>0</v>
      </c>
      <c r="AI205">
        <f t="shared" si="41"/>
        <v>0</v>
      </c>
      <c r="AJ205">
        <f t="shared" si="41"/>
        <v>0</v>
      </c>
      <c r="AK205">
        <f t="shared" si="41"/>
        <v>0</v>
      </c>
      <c r="AL205">
        <f t="shared" si="35"/>
        <v>0</v>
      </c>
      <c r="AM205">
        <f t="shared" si="33"/>
        <v>0</v>
      </c>
      <c r="AN205">
        <f t="shared" si="34"/>
        <v>0</v>
      </c>
      <c r="AO205">
        <f t="shared" si="34"/>
        <v>0</v>
      </c>
    </row>
    <row r="206" spans="2:41" x14ac:dyDescent="0.25">
      <c r="B206" s="1">
        <v>43452</v>
      </c>
      <c r="C206">
        <f>Arkusz1!P205</f>
        <v>0</v>
      </c>
      <c r="F206">
        <f t="shared" si="40"/>
        <v>0</v>
      </c>
      <c r="G206">
        <f t="shared" ref="G206:AO206" si="42">IF(AND(MONTH($B206)=MONTH(G$4),YEAR($B206)=YEAR(G$4)),$C206,0)</f>
        <v>0</v>
      </c>
      <c r="H206">
        <f t="shared" si="42"/>
        <v>0</v>
      </c>
      <c r="I206">
        <f t="shared" si="42"/>
        <v>0</v>
      </c>
      <c r="J206">
        <f t="shared" si="42"/>
        <v>0</v>
      </c>
      <c r="K206">
        <f t="shared" si="42"/>
        <v>0</v>
      </c>
      <c r="L206">
        <f t="shared" si="42"/>
        <v>0</v>
      </c>
      <c r="M206">
        <f t="shared" si="42"/>
        <v>0</v>
      </c>
      <c r="N206">
        <f t="shared" si="42"/>
        <v>0</v>
      </c>
      <c r="O206">
        <f t="shared" si="42"/>
        <v>0</v>
      </c>
      <c r="P206">
        <f t="shared" si="42"/>
        <v>0</v>
      </c>
      <c r="Q206">
        <f t="shared" si="42"/>
        <v>0</v>
      </c>
      <c r="R206">
        <f t="shared" si="42"/>
        <v>0</v>
      </c>
      <c r="S206">
        <f t="shared" si="42"/>
        <v>0</v>
      </c>
      <c r="T206">
        <f t="shared" si="42"/>
        <v>0</v>
      </c>
      <c r="U206">
        <f t="shared" si="42"/>
        <v>0</v>
      </c>
      <c r="V206">
        <f t="shared" si="42"/>
        <v>0</v>
      </c>
      <c r="W206">
        <f t="shared" si="42"/>
        <v>0</v>
      </c>
      <c r="X206">
        <f t="shared" si="42"/>
        <v>0</v>
      </c>
      <c r="Y206">
        <f t="shared" si="42"/>
        <v>0</v>
      </c>
      <c r="Z206">
        <f t="shared" si="42"/>
        <v>0</v>
      </c>
      <c r="AA206">
        <f t="shared" si="42"/>
        <v>0</v>
      </c>
      <c r="AB206">
        <f t="shared" si="42"/>
        <v>0</v>
      </c>
      <c r="AC206">
        <f t="shared" si="42"/>
        <v>0</v>
      </c>
      <c r="AD206">
        <f t="shared" si="42"/>
        <v>0</v>
      </c>
      <c r="AE206">
        <f t="shared" si="42"/>
        <v>0</v>
      </c>
      <c r="AF206">
        <f t="shared" si="42"/>
        <v>0</v>
      </c>
      <c r="AG206">
        <f t="shared" si="42"/>
        <v>0</v>
      </c>
      <c r="AH206">
        <f t="shared" si="42"/>
        <v>0</v>
      </c>
      <c r="AI206">
        <f t="shared" si="42"/>
        <v>0</v>
      </c>
      <c r="AJ206">
        <f t="shared" si="42"/>
        <v>0</v>
      </c>
      <c r="AK206">
        <f t="shared" si="42"/>
        <v>0</v>
      </c>
      <c r="AL206">
        <f t="shared" si="42"/>
        <v>0</v>
      </c>
      <c r="AM206">
        <f t="shared" si="42"/>
        <v>0</v>
      </c>
      <c r="AN206">
        <f t="shared" si="42"/>
        <v>0</v>
      </c>
      <c r="AO206">
        <f t="shared" si="4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Arkusz3</vt:lpstr>
      <vt:lpstr>Arkusz2</vt:lpstr>
      <vt:lpstr>Arkusz1!statek</vt:lpstr>
      <vt:lpstr>Arkusz3!statek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2022-11-29T08:52:41Z</dcterms:modified>
</cp:coreProperties>
</file>