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0" i="1" l="1"/>
  <c r="D140" i="1" s="1"/>
  <c r="B140" i="1"/>
  <c r="F140" i="1"/>
  <c r="E140" i="1"/>
  <c r="F138" i="1"/>
  <c r="E138" i="1"/>
  <c r="F137" i="1"/>
  <c r="E137" i="1"/>
  <c r="F136" i="1"/>
  <c r="E136" i="1"/>
  <c r="C138" i="1"/>
  <c r="B138" i="1"/>
  <c r="B137" i="1"/>
  <c r="C137" i="1"/>
  <c r="C136" i="1"/>
  <c r="B136" i="1"/>
  <c r="F135" i="1"/>
  <c r="E135" i="1"/>
  <c r="C135" i="1"/>
  <c r="B135" i="1"/>
  <c r="D135" i="1" s="1"/>
  <c r="G129" i="1"/>
  <c r="D129" i="1"/>
  <c r="F128" i="1"/>
  <c r="E128" i="1"/>
  <c r="G128" i="1" s="1"/>
  <c r="C128" i="1"/>
  <c r="B128" i="1"/>
  <c r="G127" i="1"/>
  <c r="D127" i="1"/>
  <c r="G126" i="1"/>
  <c r="D126" i="1"/>
  <c r="G125" i="1"/>
  <c r="D125" i="1"/>
  <c r="G124" i="1"/>
  <c r="D124" i="1"/>
  <c r="G118" i="1"/>
  <c r="D118" i="1"/>
  <c r="F117" i="1"/>
  <c r="E117" i="1"/>
  <c r="G117" i="1" s="1"/>
  <c r="C117" i="1"/>
  <c r="B117" i="1"/>
  <c r="D117" i="1" s="1"/>
  <c r="G116" i="1"/>
  <c r="D116" i="1"/>
  <c r="G115" i="1"/>
  <c r="D115" i="1"/>
  <c r="G114" i="1"/>
  <c r="D114" i="1"/>
  <c r="G113" i="1"/>
  <c r="D113" i="1"/>
  <c r="G107" i="1"/>
  <c r="D107" i="1"/>
  <c r="F106" i="1"/>
  <c r="E106" i="1"/>
  <c r="G106" i="1" s="1"/>
  <c r="C106" i="1"/>
  <c r="B106" i="1"/>
  <c r="G105" i="1"/>
  <c r="D105" i="1"/>
  <c r="G104" i="1"/>
  <c r="D104" i="1"/>
  <c r="G103" i="1"/>
  <c r="D103" i="1"/>
  <c r="G102" i="1"/>
  <c r="D102" i="1"/>
  <c r="G97" i="1"/>
  <c r="D97" i="1"/>
  <c r="F96" i="1"/>
  <c r="E96" i="1"/>
  <c r="G96" i="1" s="1"/>
  <c r="C96" i="1"/>
  <c r="B96" i="1"/>
  <c r="G95" i="1"/>
  <c r="D95" i="1"/>
  <c r="G94" i="1"/>
  <c r="D94" i="1"/>
  <c r="G93" i="1"/>
  <c r="D93" i="1"/>
  <c r="G92" i="1"/>
  <c r="D92" i="1"/>
  <c r="G87" i="1"/>
  <c r="D87" i="1"/>
  <c r="F86" i="1"/>
  <c r="E86" i="1"/>
  <c r="G86" i="1" s="1"/>
  <c r="C86" i="1"/>
  <c r="B86" i="1"/>
  <c r="D86" i="1" s="1"/>
  <c r="G85" i="1"/>
  <c r="D85" i="1"/>
  <c r="G84" i="1"/>
  <c r="D84" i="1"/>
  <c r="G83" i="1"/>
  <c r="D83" i="1"/>
  <c r="G82" i="1"/>
  <c r="D82" i="1"/>
  <c r="G76" i="1"/>
  <c r="D76" i="1"/>
  <c r="F75" i="1"/>
  <c r="E75" i="1"/>
  <c r="G75" i="1" s="1"/>
  <c r="C75" i="1"/>
  <c r="B75" i="1"/>
  <c r="D75" i="1" s="1"/>
  <c r="G74" i="1"/>
  <c r="D74" i="1"/>
  <c r="G73" i="1"/>
  <c r="D73" i="1"/>
  <c r="G72" i="1"/>
  <c r="D72" i="1"/>
  <c r="G71" i="1"/>
  <c r="D71" i="1"/>
  <c r="G65" i="1"/>
  <c r="D65" i="1"/>
  <c r="F64" i="1"/>
  <c r="E64" i="1"/>
  <c r="G64" i="1" s="1"/>
  <c r="C64" i="1"/>
  <c r="B64" i="1"/>
  <c r="D64" i="1" s="1"/>
  <c r="G63" i="1"/>
  <c r="D63" i="1"/>
  <c r="G62" i="1"/>
  <c r="D62" i="1"/>
  <c r="G61" i="1"/>
  <c r="D61" i="1"/>
  <c r="G60" i="1"/>
  <c r="D60" i="1"/>
  <c r="G55" i="1"/>
  <c r="D55" i="1"/>
  <c r="F54" i="1"/>
  <c r="E54" i="1"/>
  <c r="G54" i="1" s="1"/>
  <c r="C54" i="1"/>
  <c r="B54" i="1"/>
  <c r="D54" i="1" s="1"/>
  <c r="G53" i="1"/>
  <c r="D53" i="1"/>
  <c r="G52" i="1"/>
  <c r="D52" i="1"/>
  <c r="G51" i="1"/>
  <c r="D51" i="1"/>
  <c r="G50" i="1"/>
  <c r="D50" i="1"/>
  <c r="G43" i="1"/>
  <c r="D43" i="1"/>
  <c r="F42" i="1"/>
  <c r="E42" i="1"/>
  <c r="G42" i="1" s="1"/>
  <c r="C42" i="1"/>
  <c r="B42" i="1"/>
  <c r="D42" i="1" s="1"/>
  <c r="G41" i="1"/>
  <c r="D41" i="1"/>
  <c r="G40" i="1"/>
  <c r="D40" i="1"/>
  <c r="G39" i="1"/>
  <c r="D39" i="1"/>
  <c r="G38" i="1"/>
  <c r="D38" i="1"/>
  <c r="G32" i="1"/>
  <c r="D32" i="1"/>
  <c r="F31" i="1"/>
  <c r="E31" i="1"/>
  <c r="C31" i="1"/>
  <c r="B31" i="1"/>
  <c r="G30" i="1"/>
  <c r="D30" i="1"/>
  <c r="G29" i="1"/>
  <c r="D29" i="1"/>
  <c r="G28" i="1"/>
  <c r="D28" i="1"/>
  <c r="G27" i="1"/>
  <c r="D27" i="1"/>
  <c r="G22" i="1"/>
  <c r="D22" i="1"/>
  <c r="F21" i="1"/>
  <c r="E21" i="1"/>
  <c r="G21" i="1" s="1"/>
  <c r="C21" i="1"/>
  <c r="B21" i="1"/>
  <c r="D21" i="1" s="1"/>
  <c r="G20" i="1"/>
  <c r="D20" i="1"/>
  <c r="G19" i="1"/>
  <c r="D19" i="1"/>
  <c r="G18" i="1"/>
  <c r="D18" i="1"/>
  <c r="G17" i="1"/>
  <c r="D17" i="1"/>
  <c r="F10" i="1"/>
  <c r="G10" i="1" s="1"/>
  <c r="E10" i="1"/>
  <c r="C10" i="1"/>
  <c r="B10" i="1"/>
  <c r="G6" i="1"/>
  <c r="G8" i="1"/>
  <c r="D6" i="1"/>
  <c r="D8" i="1"/>
  <c r="G11" i="1"/>
  <c r="D11" i="1"/>
  <c r="D10" i="1"/>
  <c r="G9" i="1"/>
  <c r="D9" i="1"/>
  <c r="G7" i="1"/>
  <c r="D7" i="1"/>
  <c r="G140" i="1" l="1"/>
  <c r="G138" i="1"/>
  <c r="G137" i="1"/>
  <c r="F139" i="1"/>
  <c r="G139" i="1" s="1"/>
  <c r="E139" i="1"/>
  <c r="G136" i="1"/>
  <c r="D138" i="1"/>
  <c r="C139" i="1"/>
  <c r="B139" i="1"/>
  <c r="D137" i="1"/>
  <c r="D136" i="1"/>
  <c r="G135" i="1"/>
  <c r="D128" i="1"/>
  <c r="D106" i="1"/>
  <c r="D96" i="1"/>
  <c r="G31" i="1"/>
  <c r="D31" i="1"/>
  <c r="D139" i="1" l="1"/>
</calcChain>
</file>

<file path=xl/sharedStrings.xml><?xml version="1.0" encoding="utf-8"?>
<sst xmlns="http://schemas.openxmlformats.org/spreadsheetml/2006/main" count="208" uniqueCount="26">
  <si>
    <t>Cumulative</t>
  </si>
  <si>
    <t>Pondy</t>
  </si>
  <si>
    <t>Villupuram</t>
  </si>
  <si>
    <t>AL</t>
  </si>
  <si>
    <t>TIV</t>
  </si>
  <si>
    <t>MS %</t>
  </si>
  <si>
    <t>MS%</t>
  </si>
  <si>
    <t>4X2 Haulage</t>
  </si>
  <si>
    <t>6X2 MAV</t>
  </si>
  <si>
    <t>8X2 MAV</t>
  </si>
  <si>
    <t>10X2 MAV</t>
  </si>
  <si>
    <t>MAV Total</t>
  </si>
  <si>
    <t>Tractors</t>
  </si>
  <si>
    <t>APRIL 2022-2023</t>
  </si>
  <si>
    <t>MAY 2022-2023</t>
  </si>
  <si>
    <t>JUNE 2022-2023</t>
  </si>
  <si>
    <t>JULY 2022-2023</t>
  </si>
  <si>
    <t>AUGUST 2022-2023</t>
  </si>
  <si>
    <t>SEPTEMBER 2022-2023</t>
  </si>
  <si>
    <t>OCTOBER 2022-2023</t>
  </si>
  <si>
    <t>NOVEMBER 2022-2023</t>
  </si>
  <si>
    <t>DECEMBER 2022-2023</t>
  </si>
  <si>
    <t>JANURAY 2022-2023</t>
  </si>
  <si>
    <t>FEBRUARY 2022-2023</t>
  </si>
  <si>
    <t>MARCH 2022-2023</t>
  </si>
  <si>
    <t>CUMMULATIVE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</si>
</sst>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0"/>
  <sheetViews>
    <sheetView tabSelected="1" topLeftCell="A133" workbookViewId="0">
      <selection activeCell="G142" sqref="G142"/>
    </sheetView>
  </sheetViews>
  <sheetFormatPr defaultRowHeight="14.5" x14ac:dyDescent="0.35"/>
  <cols>
    <col min="1" max="1" width="11.08984375" bestFit="1" customWidth="1"/>
  </cols>
  <sheetData>
    <row r="2" spans="1:8" x14ac:dyDescent="0.35">
      <c r="H2" t="s">
        <v>13</v>
      </c>
    </row>
    <row r="4" spans="1:8" x14ac:dyDescent="0.35">
      <c r="A4" s="1" t="s">
        <v>0</v>
      </c>
      <c r="B4" s="1" t="s">
        <v>1</v>
      </c>
      <c r="C4" s="1"/>
      <c r="D4" s="1"/>
      <c r="E4" s="1" t="s">
        <v>2</v>
      </c>
      <c r="F4" s="1"/>
      <c r="G4" s="1"/>
    </row>
    <row r="5" spans="1:8" x14ac:dyDescent="0.35">
      <c r="A5" s="1"/>
      <c r="B5" s="2" t="s">
        <v>3</v>
      </c>
      <c r="C5" s="2" t="s">
        <v>4</v>
      </c>
      <c r="D5" s="2" t="s">
        <v>5</v>
      </c>
      <c r="E5" s="2" t="s">
        <v>3</v>
      </c>
      <c r="F5" s="2" t="s">
        <v>4</v>
      </c>
      <c r="G5" s="2" t="s">
        <v>6</v>
      </c>
    </row>
    <row r="6" spans="1:8" x14ac:dyDescent="0.35">
      <c r="A6" s="2" t="s">
        <v>7</v>
      </c>
      <c r="B6" s="3">
        <v>2</v>
      </c>
      <c r="C6" s="3">
        <v>3</v>
      </c>
      <c r="D6" s="4">
        <f>B6/C6*100</f>
        <v>66.666666666666657</v>
      </c>
      <c r="E6" s="3">
        <v>1</v>
      </c>
      <c r="F6" s="3">
        <v>1</v>
      </c>
      <c r="G6" s="4">
        <f>E6/F6*100</f>
        <v>100</v>
      </c>
    </row>
    <row r="7" spans="1:8" x14ac:dyDescent="0.35">
      <c r="A7" s="2" t="s">
        <v>8</v>
      </c>
      <c r="B7" s="3"/>
      <c r="C7" s="3"/>
      <c r="D7" s="4" t="e">
        <f>B7/C7*100</f>
        <v>#DIV/0!</v>
      </c>
      <c r="E7" s="3"/>
      <c r="F7" s="3"/>
      <c r="G7" s="4" t="e">
        <f>E7/F7*100</f>
        <v>#DIV/0!</v>
      </c>
    </row>
    <row r="8" spans="1:8" x14ac:dyDescent="0.35">
      <c r="A8" s="2" t="s">
        <v>9</v>
      </c>
      <c r="B8" s="3">
        <v>5</v>
      </c>
      <c r="C8" s="3">
        <v>5</v>
      </c>
      <c r="D8" s="4">
        <f>B8/C8*100</f>
        <v>100</v>
      </c>
      <c r="E8" s="3">
        <v>4</v>
      </c>
      <c r="F8" s="3">
        <v>4</v>
      </c>
      <c r="G8" s="4">
        <f>E8/F8*100</f>
        <v>100</v>
      </c>
    </row>
    <row r="9" spans="1:8" x14ac:dyDescent="0.35">
      <c r="A9" s="2" t="s">
        <v>10</v>
      </c>
      <c r="B9" s="3">
        <v>0</v>
      </c>
      <c r="C9" s="3">
        <v>0</v>
      </c>
      <c r="D9" s="4" t="e">
        <f>B9/C9*100</f>
        <v>#DIV/0!</v>
      </c>
      <c r="E9" s="3">
        <v>3</v>
      </c>
      <c r="F9" s="3">
        <v>3</v>
      </c>
      <c r="G9" s="4">
        <f>E9/F9*100</f>
        <v>100</v>
      </c>
    </row>
    <row r="10" spans="1:8" x14ac:dyDescent="0.35">
      <c r="A10" s="2" t="s">
        <v>11</v>
      </c>
      <c r="B10" s="3">
        <f>SUM(B7:B9)</f>
        <v>5</v>
      </c>
      <c r="C10" s="3">
        <f>SUM(C7:C9)</f>
        <v>5</v>
      </c>
      <c r="D10" s="4">
        <f>B10/C10*100</f>
        <v>100</v>
      </c>
      <c r="E10" s="3">
        <f>SUM(E7:E9)</f>
        <v>7</v>
      </c>
      <c r="F10" s="3">
        <f>SUM(F7:F9)</f>
        <v>7</v>
      </c>
      <c r="G10" s="4">
        <f>E10/F10*100</f>
        <v>100</v>
      </c>
    </row>
    <row r="11" spans="1:8" x14ac:dyDescent="0.35">
      <c r="A11" s="2" t="s">
        <v>12</v>
      </c>
      <c r="B11" s="3">
        <v>0</v>
      </c>
      <c r="C11" s="3">
        <v>0</v>
      </c>
      <c r="D11" s="4" t="e">
        <f>B11/C11*100</f>
        <v>#DIV/0!</v>
      </c>
      <c r="E11" s="3">
        <v>0</v>
      </c>
      <c r="F11" s="3">
        <v>0</v>
      </c>
      <c r="G11" s="4" t="e">
        <f>E11/F11*100</f>
        <v>#DIV/0!</v>
      </c>
    </row>
    <row r="13" spans="1:8" x14ac:dyDescent="0.35">
      <c r="H13" t="s">
        <v>14</v>
      </c>
    </row>
    <row r="15" spans="1:8" x14ac:dyDescent="0.35">
      <c r="A15" s="1" t="s">
        <v>0</v>
      </c>
      <c r="B15" s="1" t="s">
        <v>1</v>
      </c>
      <c r="C15" s="1"/>
      <c r="D15" s="1"/>
      <c r="E15" s="1" t="s">
        <v>2</v>
      </c>
      <c r="F15" s="1"/>
      <c r="G15" s="1"/>
    </row>
    <row r="16" spans="1:8" x14ac:dyDescent="0.35">
      <c r="A16" s="1"/>
      <c r="B16" s="2" t="s">
        <v>3</v>
      </c>
      <c r="C16" s="2" t="s">
        <v>4</v>
      </c>
      <c r="D16" s="2" t="s">
        <v>5</v>
      </c>
      <c r="E16" s="2" t="s">
        <v>3</v>
      </c>
      <c r="F16" s="2" t="s">
        <v>4</v>
      </c>
      <c r="G16" s="2" t="s">
        <v>6</v>
      </c>
    </row>
    <row r="17" spans="1:8" x14ac:dyDescent="0.35">
      <c r="A17" s="2" t="s">
        <v>7</v>
      </c>
      <c r="B17" s="3">
        <v>0</v>
      </c>
      <c r="C17" s="3">
        <v>1</v>
      </c>
      <c r="D17" s="4">
        <f>B17/C17*100</f>
        <v>0</v>
      </c>
      <c r="E17" s="3">
        <v>1</v>
      </c>
      <c r="F17" s="3">
        <v>2</v>
      </c>
      <c r="G17" s="4">
        <f>E17/F17*100</f>
        <v>50</v>
      </c>
    </row>
    <row r="18" spans="1:8" x14ac:dyDescent="0.35">
      <c r="A18" s="2" t="s">
        <v>8</v>
      </c>
      <c r="B18" s="3">
        <v>0</v>
      </c>
      <c r="C18" s="3">
        <v>0</v>
      </c>
      <c r="D18" s="4" t="e">
        <f>B18/C18*100</f>
        <v>#DIV/0!</v>
      </c>
      <c r="E18" s="3">
        <v>0</v>
      </c>
      <c r="F18" s="3">
        <v>0</v>
      </c>
      <c r="G18" s="4" t="e">
        <f>E18/F18*100</f>
        <v>#DIV/0!</v>
      </c>
    </row>
    <row r="19" spans="1:8" x14ac:dyDescent="0.35">
      <c r="A19" s="2" t="s">
        <v>9</v>
      </c>
      <c r="B19" s="3">
        <v>0</v>
      </c>
      <c r="C19" s="3">
        <v>0</v>
      </c>
      <c r="D19" s="4" t="e">
        <f>B19/C19*100</f>
        <v>#DIV/0!</v>
      </c>
      <c r="E19" s="3">
        <v>1</v>
      </c>
      <c r="F19" s="3">
        <v>2</v>
      </c>
      <c r="G19" s="4">
        <f>E19/F19*100</f>
        <v>50</v>
      </c>
    </row>
    <row r="20" spans="1:8" x14ac:dyDescent="0.35">
      <c r="A20" s="2" t="s">
        <v>10</v>
      </c>
      <c r="B20" s="3">
        <v>0</v>
      </c>
      <c r="C20" s="3">
        <v>0</v>
      </c>
      <c r="D20" s="4" t="e">
        <f>B20/C20*100</f>
        <v>#DIV/0!</v>
      </c>
      <c r="E20" s="3">
        <v>6</v>
      </c>
      <c r="F20" s="3">
        <v>7</v>
      </c>
      <c r="G20" s="4">
        <f>E20/F20*100</f>
        <v>85.714285714285708</v>
      </c>
    </row>
    <row r="21" spans="1:8" x14ac:dyDescent="0.35">
      <c r="A21" s="2" t="s">
        <v>11</v>
      </c>
      <c r="B21" s="3">
        <f>SUM(B18:B20)</f>
        <v>0</v>
      </c>
      <c r="C21" s="3">
        <f>SUM(C18:C20)</f>
        <v>0</v>
      </c>
      <c r="D21" s="4" t="e">
        <f>B21/C21*100</f>
        <v>#DIV/0!</v>
      </c>
      <c r="E21" s="3">
        <f>SUM(E18:E20)</f>
        <v>7</v>
      </c>
      <c r="F21" s="3">
        <f>SUM(F18:F20)</f>
        <v>9</v>
      </c>
      <c r="G21" s="4">
        <f>E21/F21*100</f>
        <v>77.777777777777786</v>
      </c>
    </row>
    <row r="22" spans="1:8" x14ac:dyDescent="0.35">
      <c r="A22" s="2" t="s">
        <v>12</v>
      </c>
      <c r="B22" s="3">
        <v>0</v>
      </c>
      <c r="C22" s="3">
        <v>0</v>
      </c>
      <c r="D22" s="4" t="e">
        <f>B22/C22*100</f>
        <v>#DIV/0!</v>
      </c>
      <c r="E22" s="3">
        <v>0</v>
      </c>
      <c r="F22" s="3">
        <v>0</v>
      </c>
      <c r="G22" s="4" t="e">
        <f>E22/F22*100</f>
        <v>#DIV/0!</v>
      </c>
    </row>
    <row r="24" spans="1:8" x14ac:dyDescent="0.35">
      <c r="H24" t="s">
        <v>15</v>
      </c>
    </row>
    <row r="25" spans="1:8" x14ac:dyDescent="0.35">
      <c r="A25" s="1" t="s">
        <v>0</v>
      </c>
      <c r="B25" s="1" t="s">
        <v>1</v>
      </c>
      <c r="C25" s="1"/>
      <c r="D25" s="1"/>
      <c r="E25" s="1" t="s">
        <v>2</v>
      </c>
      <c r="F25" s="1"/>
      <c r="G25" s="1"/>
    </row>
    <row r="26" spans="1:8" x14ac:dyDescent="0.35">
      <c r="A26" s="1"/>
      <c r="B26" s="2" t="s">
        <v>3</v>
      </c>
      <c r="C26" s="2" t="s">
        <v>4</v>
      </c>
      <c r="D26" s="2" t="s">
        <v>5</v>
      </c>
      <c r="E26" s="2" t="s">
        <v>3</v>
      </c>
      <c r="F26" s="2" t="s">
        <v>4</v>
      </c>
      <c r="G26" s="2" t="s">
        <v>6</v>
      </c>
    </row>
    <row r="27" spans="1:8" x14ac:dyDescent="0.35">
      <c r="A27" s="2" t="s">
        <v>7</v>
      </c>
      <c r="B27" s="3"/>
      <c r="C27" s="3"/>
      <c r="D27" s="4" t="e">
        <f>B27/C27*100</f>
        <v>#DIV/0!</v>
      </c>
      <c r="E27" s="3"/>
      <c r="F27" s="3"/>
      <c r="G27" s="4" t="e">
        <f>E27/F27*100</f>
        <v>#DIV/0!</v>
      </c>
    </row>
    <row r="28" spans="1:8" x14ac:dyDescent="0.35">
      <c r="A28" s="2" t="s">
        <v>8</v>
      </c>
      <c r="B28" s="3"/>
      <c r="C28" s="3"/>
      <c r="D28" s="4" t="e">
        <f>B28/C28*100</f>
        <v>#DIV/0!</v>
      </c>
      <c r="E28" s="3"/>
      <c r="F28" s="3"/>
      <c r="G28" s="4" t="e">
        <f>E28/F28*100</f>
        <v>#DIV/0!</v>
      </c>
    </row>
    <row r="29" spans="1:8" x14ac:dyDescent="0.35">
      <c r="A29" s="2" t="s">
        <v>9</v>
      </c>
      <c r="B29" s="3"/>
      <c r="C29" s="3"/>
      <c r="D29" s="4" t="e">
        <f>B29/C29*100</f>
        <v>#DIV/0!</v>
      </c>
      <c r="E29" s="3"/>
      <c r="F29" s="3"/>
      <c r="G29" s="4" t="e">
        <f>E29/F29*100</f>
        <v>#DIV/0!</v>
      </c>
    </row>
    <row r="30" spans="1:8" x14ac:dyDescent="0.35">
      <c r="A30" s="2" t="s">
        <v>10</v>
      </c>
      <c r="B30" s="3">
        <v>1</v>
      </c>
      <c r="C30" s="3">
        <v>1</v>
      </c>
      <c r="D30" s="4">
        <f>B30/C30*100</f>
        <v>100</v>
      </c>
      <c r="E30" s="3">
        <v>4</v>
      </c>
      <c r="F30" s="3">
        <v>4</v>
      </c>
      <c r="G30" s="4">
        <f>E30/F30*100</f>
        <v>100</v>
      </c>
    </row>
    <row r="31" spans="1:8" x14ac:dyDescent="0.35">
      <c r="A31" s="2" t="s">
        <v>11</v>
      </c>
      <c r="B31" s="3">
        <f>SUM(B28:B30)</f>
        <v>1</v>
      </c>
      <c r="C31" s="3">
        <f>SUM(C28:C30)</f>
        <v>1</v>
      </c>
      <c r="D31" s="4">
        <f>B31/C31*100</f>
        <v>100</v>
      </c>
      <c r="E31" s="3">
        <f>SUM(E28:E30)</f>
        <v>4</v>
      </c>
      <c r="F31" s="3">
        <f>SUM(F28:F30)</f>
        <v>4</v>
      </c>
      <c r="G31" s="4">
        <f>E31/F31*100</f>
        <v>100</v>
      </c>
    </row>
    <row r="32" spans="1:8" x14ac:dyDescent="0.35">
      <c r="A32" s="2" t="s">
        <v>12</v>
      </c>
      <c r="B32" s="3">
        <v>0</v>
      </c>
      <c r="C32" s="3">
        <v>0</v>
      </c>
      <c r="D32" s="4" t="e">
        <f>B32/C32*100</f>
        <v>#DIV/0!</v>
      </c>
      <c r="E32" s="3">
        <v>0</v>
      </c>
      <c r="F32" s="3">
        <v>0</v>
      </c>
      <c r="G32" s="4" t="e">
        <f>E32/F32*100</f>
        <v>#DIV/0!</v>
      </c>
    </row>
    <row r="34" spans="1:8" x14ac:dyDescent="0.35">
      <c r="H34" t="s">
        <v>16</v>
      </c>
    </row>
    <row r="36" spans="1:8" x14ac:dyDescent="0.35">
      <c r="A36" s="1" t="s">
        <v>0</v>
      </c>
      <c r="B36" s="1" t="s">
        <v>1</v>
      </c>
      <c r="C36" s="1"/>
      <c r="D36" s="1"/>
      <c r="E36" s="1" t="s">
        <v>2</v>
      </c>
      <c r="F36" s="1"/>
      <c r="G36" s="1"/>
    </row>
    <row r="37" spans="1:8" x14ac:dyDescent="0.35">
      <c r="A37" s="1"/>
      <c r="B37" s="2" t="s">
        <v>3</v>
      </c>
      <c r="C37" s="2" t="s">
        <v>4</v>
      </c>
      <c r="D37" s="2" t="s">
        <v>5</v>
      </c>
      <c r="E37" s="2" t="s">
        <v>3</v>
      </c>
      <c r="F37" s="2" t="s">
        <v>4</v>
      </c>
      <c r="G37" s="2" t="s">
        <v>6</v>
      </c>
    </row>
    <row r="38" spans="1:8" x14ac:dyDescent="0.35">
      <c r="A38" s="2" t="s">
        <v>7</v>
      </c>
      <c r="B38" s="3">
        <v>0</v>
      </c>
      <c r="C38" s="3">
        <v>0</v>
      </c>
      <c r="D38" s="4" t="e">
        <f>B38/C38*100</f>
        <v>#DIV/0!</v>
      </c>
      <c r="E38" s="3">
        <v>2</v>
      </c>
      <c r="F38" s="3">
        <v>4</v>
      </c>
      <c r="G38" s="4">
        <f>E38/F38*100</f>
        <v>50</v>
      </c>
    </row>
    <row r="39" spans="1:8" x14ac:dyDescent="0.35">
      <c r="A39" s="2" t="s">
        <v>8</v>
      </c>
      <c r="B39" s="3"/>
      <c r="C39" s="3"/>
      <c r="D39" s="4" t="e">
        <f>B39/C39*100</f>
        <v>#DIV/0!</v>
      </c>
      <c r="E39" s="3"/>
      <c r="F39" s="3"/>
      <c r="G39" s="4" t="e">
        <f>E39/F39*100</f>
        <v>#DIV/0!</v>
      </c>
    </row>
    <row r="40" spans="1:8" x14ac:dyDescent="0.35">
      <c r="A40" s="2" t="s">
        <v>9</v>
      </c>
      <c r="B40" s="3"/>
      <c r="C40" s="3"/>
      <c r="D40" s="4" t="e">
        <f>B40/C40*100</f>
        <v>#DIV/0!</v>
      </c>
      <c r="E40" s="3"/>
      <c r="F40" s="3"/>
      <c r="G40" s="4" t="e">
        <f>E40/F40*100</f>
        <v>#DIV/0!</v>
      </c>
    </row>
    <row r="41" spans="1:8" x14ac:dyDescent="0.35">
      <c r="A41" s="2" t="s">
        <v>10</v>
      </c>
      <c r="B41" s="3">
        <v>1</v>
      </c>
      <c r="C41" s="3">
        <v>1</v>
      </c>
      <c r="D41" s="4">
        <f>B41/C41*100</f>
        <v>100</v>
      </c>
      <c r="E41" s="3">
        <v>3</v>
      </c>
      <c r="F41" s="3">
        <v>3</v>
      </c>
      <c r="G41" s="4">
        <f>E41/F41*100</f>
        <v>100</v>
      </c>
    </row>
    <row r="42" spans="1:8" x14ac:dyDescent="0.35">
      <c r="A42" s="2" t="s">
        <v>11</v>
      </c>
      <c r="B42" s="3">
        <f>SUM(B39:B41)</f>
        <v>1</v>
      </c>
      <c r="C42" s="3">
        <f>SUM(C39:C41)</f>
        <v>1</v>
      </c>
      <c r="D42" s="4">
        <f>B42/C42*100</f>
        <v>100</v>
      </c>
      <c r="E42" s="3">
        <f>SUM(E39:E41)</f>
        <v>3</v>
      </c>
      <c r="F42" s="3">
        <f>SUM(F39:F41)</f>
        <v>3</v>
      </c>
      <c r="G42" s="4">
        <f>E42/F42*100</f>
        <v>100</v>
      </c>
    </row>
    <row r="43" spans="1:8" x14ac:dyDescent="0.35">
      <c r="A43" s="2" t="s">
        <v>12</v>
      </c>
      <c r="B43" s="3">
        <v>0</v>
      </c>
      <c r="C43" s="3">
        <v>0</v>
      </c>
      <c r="D43" s="4" t="e">
        <f>B43/C43*100</f>
        <v>#DIV/0!</v>
      </c>
      <c r="E43" s="3">
        <v>0</v>
      </c>
      <c r="F43" s="3">
        <v>0</v>
      </c>
      <c r="G43" s="4" t="e">
        <f>E43/F43*100</f>
        <v>#DIV/0!</v>
      </c>
    </row>
    <row r="46" spans="1:8" x14ac:dyDescent="0.35">
      <c r="H46" t="s">
        <v>17</v>
      </c>
    </row>
    <row r="48" spans="1:8" x14ac:dyDescent="0.35">
      <c r="A48" s="1" t="s">
        <v>0</v>
      </c>
      <c r="B48" s="1" t="s">
        <v>1</v>
      </c>
      <c r="C48" s="1"/>
      <c r="D48" s="1"/>
      <c r="E48" s="1" t="s">
        <v>2</v>
      </c>
      <c r="F48" s="1"/>
      <c r="G48" s="1"/>
    </row>
    <row r="49" spans="1:8" x14ac:dyDescent="0.35">
      <c r="A49" s="1"/>
      <c r="B49" s="2" t="s">
        <v>3</v>
      </c>
      <c r="C49" s="2" t="s">
        <v>4</v>
      </c>
      <c r="D49" s="2" t="s">
        <v>5</v>
      </c>
      <c r="E49" s="2" t="s">
        <v>3</v>
      </c>
      <c r="F49" s="2" t="s">
        <v>4</v>
      </c>
      <c r="G49" s="2" t="s">
        <v>6</v>
      </c>
    </row>
    <row r="50" spans="1:8" x14ac:dyDescent="0.35">
      <c r="A50" s="2" t="s">
        <v>7</v>
      </c>
      <c r="B50" s="3">
        <v>1</v>
      </c>
      <c r="C50" s="3">
        <v>3</v>
      </c>
      <c r="D50" s="4">
        <f>B50/C50*100</f>
        <v>33.333333333333329</v>
      </c>
      <c r="E50" s="3">
        <v>3</v>
      </c>
      <c r="F50" s="3">
        <v>5</v>
      </c>
      <c r="G50" s="4">
        <f>E50/F50*100</f>
        <v>60</v>
      </c>
    </row>
    <row r="51" spans="1:8" x14ac:dyDescent="0.35">
      <c r="A51" s="2" t="s">
        <v>8</v>
      </c>
      <c r="B51" s="3"/>
      <c r="C51" s="3"/>
      <c r="D51" s="4" t="e">
        <f>B51/C51*100</f>
        <v>#DIV/0!</v>
      </c>
      <c r="E51" s="3"/>
      <c r="F51" s="3"/>
      <c r="G51" s="4" t="e">
        <f>E51/F51*100</f>
        <v>#DIV/0!</v>
      </c>
    </row>
    <row r="52" spans="1:8" x14ac:dyDescent="0.35">
      <c r="A52" s="2" t="s">
        <v>9</v>
      </c>
      <c r="B52" s="3">
        <v>0</v>
      </c>
      <c r="C52" s="3">
        <v>0</v>
      </c>
      <c r="D52" s="4" t="e">
        <f>B52/C52*100</f>
        <v>#DIV/0!</v>
      </c>
      <c r="E52" s="3">
        <v>4</v>
      </c>
      <c r="F52" s="3">
        <v>4</v>
      </c>
      <c r="G52" s="4">
        <f>E52/F52*100</f>
        <v>100</v>
      </c>
    </row>
    <row r="53" spans="1:8" x14ac:dyDescent="0.35">
      <c r="A53" s="2" t="s">
        <v>10</v>
      </c>
      <c r="B53" s="3">
        <v>5</v>
      </c>
      <c r="C53" s="3">
        <v>5</v>
      </c>
      <c r="D53" s="4">
        <f>B53/C53*100</f>
        <v>100</v>
      </c>
      <c r="E53" s="3">
        <v>4</v>
      </c>
      <c r="F53" s="3">
        <v>4</v>
      </c>
      <c r="G53" s="4">
        <f>E53/F53*100</f>
        <v>100</v>
      </c>
    </row>
    <row r="54" spans="1:8" x14ac:dyDescent="0.35">
      <c r="A54" s="2" t="s">
        <v>11</v>
      </c>
      <c r="B54" s="3">
        <f>SUM(B51:B53)</f>
        <v>5</v>
      </c>
      <c r="C54" s="3">
        <f>SUM(C51:C53)</f>
        <v>5</v>
      </c>
      <c r="D54" s="4">
        <f>B54/C54*100</f>
        <v>100</v>
      </c>
      <c r="E54" s="3">
        <f>SUM(E51:E53)</f>
        <v>8</v>
      </c>
      <c r="F54" s="3">
        <f>SUM(F51:F53)</f>
        <v>8</v>
      </c>
      <c r="G54" s="4">
        <f>E54/F54*100</f>
        <v>100</v>
      </c>
    </row>
    <row r="55" spans="1:8" x14ac:dyDescent="0.35">
      <c r="A55" s="2" t="s">
        <v>12</v>
      </c>
      <c r="B55" s="3">
        <v>0</v>
      </c>
      <c r="C55" s="3">
        <v>0</v>
      </c>
      <c r="D55" s="4" t="e">
        <f>B55/C55*100</f>
        <v>#DIV/0!</v>
      </c>
      <c r="E55" s="3">
        <v>0</v>
      </c>
      <c r="F55" s="3">
        <v>0</v>
      </c>
      <c r="G55" s="4" t="e">
        <f>E55/F55*100</f>
        <v>#DIV/0!</v>
      </c>
    </row>
    <row r="57" spans="1:8" x14ac:dyDescent="0.35">
      <c r="H57" t="s">
        <v>18</v>
      </c>
    </row>
    <row r="58" spans="1:8" x14ac:dyDescent="0.35">
      <c r="A58" s="1" t="s">
        <v>0</v>
      </c>
      <c r="B58" s="1" t="s">
        <v>1</v>
      </c>
      <c r="C58" s="1"/>
      <c r="D58" s="1"/>
      <c r="E58" s="1" t="s">
        <v>2</v>
      </c>
      <c r="F58" s="1"/>
      <c r="G58" s="1"/>
    </row>
    <row r="59" spans="1:8" x14ac:dyDescent="0.35">
      <c r="A59" s="1"/>
      <c r="B59" s="2" t="s">
        <v>3</v>
      </c>
      <c r="C59" s="2" t="s">
        <v>4</v>
      </c>
      <c r="D59" s="2" t="s">
        <v>5</v>
      </c>
      <c r="E59" s="2" t="s">
        <v>3</v>
      </c>
      <c r="F59" s="2" t="s">
        <v>4</v>
      </c>
      <c r="G59" s="2" t="s">
        <v>6</v>
      </c>
    </row>
    <row r="60" spans="1:8" x14ac:dyDescent="0.35">
      <c r="A60" s="2" t="s">
        <v>7</v>
      </c>
      <c r="B60" s="3">
        <v>1</v>
      </c>
      <c r="C60" s="3">
        <v>1</v>
      </c>
      <c r="D60" s="4">
        <f>B60/C60*100</f>
        <v>100</v>
      </c>
      <c r="E60" s="3">
        <v>1</v>
      </c>
      <c r="F60" s="3">
        <v>2</v>
      </c>
      <c r="G60" s="4">
        <f>E60/F60*100</f>
        <v>50</v>
      </c>
    </row>
    <row r="61" spans="1:8" x14ac:dyDescent="0.35">
      <c r="A61" s="2" t="s">
        <v>8</v>
      </c>
      <c r="B61" s="3">
        <v>0</v>
      </c>
      <c r="C61" s="3">
        <v>0</v>
      </c>
      <c r="D61" s="4" t="e">
        <f>B61/C61*100</f>
        <v>#DIV/0!</v>
      </c>
      <c r="E61" s="3">
        <v>0</v>
      </c>
      <c r="F61" s="3">
        <v>1</v>
      </c>
      <c r="G61" s="4">
        <f>E61/F61*100</f>
        <v>0</v>
      </c>
    </row>
    <row r="62" spans="1:8" x14ac:dyDescent="0.35">
      <c r="A62" s="2" t="s">
        <v>9</v>
      </c>
      <c r="B62" s="3">
        <v>0</v>
      </c>
      <c r="C62" s="3">
        <v>0</v>
      </c>
      <c r="D62" s="4" t="e">
        <f>B62/C62*100</f>
        <v>#DIV/0!</v>
      </c>
      <c r="E62" s="3">
        <v>1</v>
      </c>
      <c r="F62" s="3">
        <v>1</v>
      </c>
      <c r="G62" s="4">
        <f>E62/F62*100</f>
        <v>100</v>
      </c>
    </row>
    <row r="63" spans="1:8" x14ac:dyDescent="0.35">
      <c r="A63" s="2" t="s">
        <v>10</v>
      </c>
      <c r="B63" s="3">
        <v>2</v>
      </c>
      <c r="C63" s="3">
        <v>2</v>
      </c>
      <c r="D63" s="4">
        <f>B63/C63*100</f>
        <v>100</v>
      </c>
      <c r="E63" s="3">
        <v>7</v>
      </c>
      <c r="F63" s="3">
        <v>7</v>
      </c>
      <c r="G63" s="4">
        <f>E63/F63*100</f>
        <v>100</v>
      </c>
    </row>
    <row r="64" spans="1:8" x14ac:dyDescent="0.35">
      <c r="A64" s="2" t="s">
        <v>11</v>
      </c>
      <c r="B64" s="3">
        <f>SUM(B61:B63)</f>
        <v>2</v>
      </c>
      <c r="C64" s="3">
        <f>SUM(C61:C63)</f>
        <v>2</v>
      </c>
      <c r="D64" s="4">
        <f>B64/C64*100</f>
        <v>100</v>
      </c>
      <c r="E64" s="3">
        <f>SUM(E61:E63)</f>
        <v>8</v>
      </c>
      <c r="F64" s="3">
        <f>SUM(F61:F63)</f>
        <v>9</v>
      </c>
      <c r="G64" s="4">
        <f>E64/F64*100</f>
        <v>88.888888888888886</v>
      </c>
    </row>
    <row r="65" spans="1:8" x14ac:dyDescent="0.35">
      <c r="A65" s="2" t="s">
        <v>12</v>
      </c>
      <c r="B65" s="3">
        <v>0</v>
      </c>
      <c r="C65" s="3">
        <v>0</v>
      </c>
      <c r="D65" s="4" t="e">
        <f>B65/C65*100</f>
        <v>#DIV/0!</v>
      </c>
      <c r="E65" s="3">
        <v>0</v>
      </c>
      <c r="F65" s="3">
        <v>0</v>
      </c>
      <c r="G65" s="4" t="e">
        <f>E65/F65*100</f>
        <v>#DIV/0!</v>
      </c>
    </row>
    <row r="68" spans="1:8" x14ac:dyDescent="0.35">
      <c r="H68" t="s">
        <v>19</v>
      </c>
    </row>
    <row r="69" spans="1:8" x14ac:dyDescent="0.35">
      <c r="A69" s="1" t="s">
        <v>0</v>
      </c>
      <c r="B69" s="1" t="s">
        <v>1</v>
      </c>
      <c r="C69" s="1"/>
      <c r="D69" s="1"/>
      <c r="E69" s="1" t="s">
        <v>2</v>
      </c>
      <c r="F69" s="1"/>
      <c r="G69" s="1"/>
    </row>
    <row r="70" spans="1:8" x14ac:dyDescent="0.35">
      <c r="A70" s="1"/>
      <c r="B70" s="2" t="s">
        <v>3</v>
      </c>
      <c r="C70" s="2" t="s">
        <v>4</v>
      </c>
      <c r="D70" s="2" t="s">
        <v>5</v>
      </c>
      <c r="E70" s="2" t="s">
        <v>3</v>
      </c>
      <c r="F70" s="2" t="s">
        <v>4</v>
      </c>
      <c r="G70" s="2" t="s">
        <v>6</v>
      </c>
    </row>
    <row r="71" spans="1:8" x14ac:dyDescent="0.35">
      <c r="A71" s="2" t="s">
        <v>7</v>
      </c>
      <c r="B71" s="3">
        <v>1</v>
      </c>
      <c r="C71" s="3">
        <v>3</v>
      </c>
      <c r="D71" s="4">
        <f>B71/C71*100</f>
        <v>33.333333333333329</v>
      </c>
      <c r="E71" s="3">
        <v>1</v>
      </c>
      <c r="F71" s="3">
        <v>4</v>
      </c>
      <c r="G71" s="4">
        <f>E71/F71*100</f>
        <v>25</v>
      </c>
    </row>
    <row r="72" spans="1:8" x14ac:dyDescent="0.35">
      <c r="A72" s="2" t="s">
        <v>8</v>
      </c>
      <c r="B72" s="3">
        <v>2</v>
      </c>
      <c r="C72" s="3">
        <v>10</v>
      </c>
      <c r="D72" s="4">
        <f>B72/C72*100</f>
        <v>20</v>
      </c>
      <c r="E72" s="3">
        <v>0</v>
      </c>
      <c r="F72" s="3">
        <v>2</v>
      </c>
      <c r="G72" s="4">
        <f>E72/F72*100</f>
        <v>0</v>
      </c>
    </row>
    <row r="73" spans="1:8" x14ac:dyDescent="0.35">
      <c r="A73" s="2" t="s">
        <v>9</v>
      </c>
      <c r="B73" s="3"/>
      <c r="C73" s="3"/>
      <c r="D73" s="4" t="e">
        <f>B73/C73*100</f>
        <v>#DIV/0!</v>
      </c>
      <c r="E73" s="3"/>
      <c r="F73" s="3"/>
      <c r="G73" s="4" t="e">
        <f>E73/F73*100</f>
        <v>#DIV/0!</v>
      </c>
    </row>
    <row r="74" spans="1:8" x14ac:dyDescent="0.35">
      <c r="A74" s="2" t="s">
        <v>10</v>
      </c>
      <c r="B74" s="3">
        <v>0</v>
      </c>
      <c r="C74" s="3">
        <v>0</v>
      </c>
      <c r="D74" s="4" t="e">
        <f>B74/C74*100</f>
        <v>#DIV/0!</v>
      </c>
      <c r="E74" s="3">
        <v>4</v>
      </c>
      <c r="F74" s="3">
        <v>4</v>
      </c>
      <c r="G74" s="4">
        <f>E74/F74*100</f>
        <v>100</v>
      </c>
    </row>
    <row r="75" spans="1:8" x14ac:dyDescent="0.35">
      <c r="A75" s="2" t="s">
        <v>11</v>
      </c>
      <c r="B75" s="3">
        <f>SUM(B72:B74)</f>
        <v>2</v>
      </c>
      <c r="C75" s="3">
        <f>SUM(C72:C74)</f>
        <v>10</v>
      </c>
      <c r="D75" s="4">
        <f>B75/C75*100</f>
        <v>20</v>
      </c>
      <c r="E75" s="3">
        <f>SUM(E72:E74)</f>
        <v>4</v>
      </c>
      <c r="F75" s="3">
        <f>SUM(F72:F74)</f>
        <v>6</v>
      </c>
      <c r="G75" s="4">
        <f>E75/F75*100</f>
        <v>66.666666666666657</v>
      </c>
    </row>
    <row r="76" spans="1:8" x14ac:dyDescent="0.35">
      <c r="A76" s="2" t="s">
        <v>12</v>
      </c>
      <c r="B76" s="3">
        <v>0</v>
      </c>
      <c r="C76" s="3">
        <v>0</v>
      </c>
      <c r="D76" s="4" t="e">
        <f>B76/C76*100</f>
        <v>#DIV/0!</v>
      </c>
      <c r="E76" s="3">
        <v>0</v>
      </c>
      <c r="F76" s="3">
        <v>0</v>
      </c>
      <c r="G76" s="4" t="e">
        <f>E76/F76*100</f>
        <v>#DIV/0!</v>
      </c>
    </row>
    <row r="79" spans="1:8" x14ac:dyDescent="0.35">
      <c r="H79" t="s">
        <v>20</v>
      </c>
    </row>
    <row r="80" spans="1:8" x14ac:dyDescent="0.35">
      <c r="A80" s="1" t="s">
        <v>0</v>
      </c>
      <c r="B80" s="1" t="s">
        <v>1</v>
      </c>
      <c r="C80" s="1"/>
      <c r="D80" s="1"/>
      <c r="E80" s="1" t="s">
        <v>2</v>
      </c>
      <c r="F80" s="1"/>
      <c r="G80" s="1"/>
    </row>
    <row r="81" spans="1:8" x14ac:dyDescent="0.35">
      <c r="A81" s="1"/>
      <c r="B81" s="2" t="s">
        <v>3</v>
      </c>
      <c r="C81" s="2" t="s">
        <v>4</v>
      </c>
      <c r="D81" s="2" t="s">
        <v>5</v>
      </c>
      <c r="E81" s="2" t="s">
        <v>3</v>
      </c>
      <c r="F81" s="2" t="s">
        <v>4</v>
      </c>
      <c r="G81" s="2" t="s">
        <v>6</v>
      </c>
    </row>
    <row r="82" spans="1:8" x14ac:dyDescent="0.35">
      <c r="A82" s="2" t="s">
        <v>7</v>
      </c>
      <c r="B82" s="3">
        <v>1</v>
      </c>
      <c r="C82" s="3">
        <v>29</v>
      </c>
      <c r="D82" s="4">
        <f>B82/C82*100</f>
        <v>3.4482758620689653</v>
      </c>
      <c r="E82" s="3">
        <v>1</v>
      </c>
      <c r="F82" s="3">
        <v>5</v>
      </c>
      <c r="G82" s="4">
        <f>E82/F82*100</f>
        <v>20</v>
      </c>
    </row>
    <row r="83" spans="1:8" x14ac:dyDescent="0.35">
      <c r="A83" s="2" t="s">
        <v>8</v>
      </c>
      <c r="B83" s="3">
        <v>0</v>
      </c>
      <c r="C83" s="3">
        <v>0</v>
      </c>
      <c r="D83" s="4" t="e">
        <f>B83/C83*100</f>
        <v>#DIV/0!</v>
      </c>
      <c r="E83" s="3">
        <v>1</v>
      </c>
      <c r="F83" s="3">
        <v>1</v>
      </c>
      <c r="G83" s="4">
        <f>E83/F83*100</f>
        <v>100</v>
      </c>
    </row>
    <row r="84" spans="1:8" x14ac:dyDescent="0.35">
      <c r="A84" s="2" t="s">
        <v>9</v>
      </c>
      <c r="B84" s="3"/>
      <c r="C84" s="3"/>
      <c r="D84" s="4" t="e">
        <f>B84/C84*100</f>
        <v>#DIV/0!</v>
      </c>
      <c r="E84" s="3"/>
      <c r="F84" s="3"/>
      <c r="G84" s="4" t="e">
        <f>E84/F84*100</f>
        <v>#DIV/0!</v>
      </c>
    </row>
    <row r="85" spans="1:8" x14ac:dyDescent="0.35">
      <c r="A85" s="2" t="s">
        <v>10</v>
      </c>
      <c r="B85" s="3">
        <v>0</v>
      </c>
      <c r="C85" s="3">
        <v>0</v>
      </c>
      <c r="D85" s="4" t="e">
        <f>B85/C85*100</f>
        <v>#DIV/0!</v>
      </c>
      <c r="E85" s="3"/>
      <c r="F85" s="3"/>
      <c r="G85" s="4" t="e">
        <f>E85/F85*100</f>
        <v>#DIV/0!</v>
      </c>
    </row>
    <row r="86" spans="1:8" x14ac:dyDescent="0.35">
      <c r="A86" s="2" t="s">
        <v>11</v>
      </c>
      <c r="B86" s="3">
        <f>SUM(B83:B85)</f>
        <v>0</v>
      </c>
      <c r="C86" s="3">
        <f>SUM(C83:C85)</f>
        <v>0</v>
      </c>
      <c r="D86" s="4" t="e">
        <f>B86/C86*100</f>
        <v>#DIV/0!</v>
      </c>
      <c r="E86" s="3">
        <f>SUM(E83:E85)</f>
        <v>1</v>
      </c>
      <c r="F86" s="3">
        <f>SUM(F83:F85)</f>
        <v>1</v>
      </c>
      <c r="G86" s="4">
        <f>E86/F86*100</f>
        <v>100</v>
      </c>
    </row>
    <row r="87" spans="1:8" x14ac:dyDescent="0.35">
      <c r="A87" s="2" t="s">
        <v>12</v>
      </c>
      <c r="B87" s="3">
        <v>0</v>
      </c>
      <c r="C87" s="3">
        <v>0</v>
      </c>
      <c r="D87" s="4" t="e">
        <f>B87/C87*100</f>
        <v>#DIV/0!</v>
      </c>
      <c r="E87" s="3">
        <v>0</v>
      </c>
      <c r="F87" s="3">
        <v>0</v>
      </c>
      <c r="G87" s="4" t="e">
        <f>E87/F87*100</f>
        <v>#DIV/0!</v>
      </c>
    </row>
    <row r="89" spans="1:8" x14ac:dyDescent="0.35">
      <c r="H89" t="s">
        <v>21</v>
      </c>
    </row>
    <row r="90" spans="1:8" x14ac:dyDescent="0.35">
      <c r="A90" s="1" t="s">
        <v>0</v>
      </c>
      <c r="B90" s="1" t="s">
        <v>1</v>
      </c>
      <c r="C90" s="1"/>
      <c r="D90" s="1"/>
      <c r="E90" s="1" t="s">
        <v>2</v>
      </c>
      <c r="F90" s="1"/>
      <c r="G90" s="1"/>
    </row>
    <row r="91" spans="1:8" x14ac:dyDescent="0.35">
      <c r="A91" s="1"/>
      <c r="B91" s="2" t="s">
        <v>3</v>
      </c>
      <c r="C91" s="2" t="s">
        <v>4</v>
      </c>
      <c r="D91" s="2" t="s">
        <v>5</v>
      </c>
      <c r="E91" s="2" t="s">
        <v>3</v>
      </c>
      <c r="F91" s="2" t="s">
        <v>4</v>
      </c>
      <c r="G91" s="2" t="s">
        <v>6</v>
      </c>
    </row>
    <row r="92" spans="1:8" x14ac:dyDescent="0.35">
      <c r="A92" s="2" t="s">
        <v>7</v>
      </c>
      <c r="B92" s="3">
        <v>0</v>
      </c>
      <c r="C92" s="3">
        <v>50</v>
      </c>
      <c r="D92" s="4">
        <f>B92/C92*100</f>
        <v>0</v>
      </c>
      <c r="E92" s="3">
        <v>0</v>
      </c>
      <c r="F92" s="3">
        <v>3</v>
      </c>
      <c r="G92" s="4">
        <f>E92/F92*100</f>
        <v>0</v>
      </c>
    </row>
    <row r="93" spans="1:8" x14ac:dyDescent="0.35">
      <c r="A93" s="2" t="s">
        <v>8</v>
      </c>
      <c r="B93" s="3">
        <v>2</v>
      </c>
      <c r="C93" s="3">
        <v>2</v>
      </c>
      <c r="D93" s="4">
        <f>B93/C93*100</f>
        <v>100</v>
      </c>
      <c r="E93" s="3">
        <v>0</v>
      </c>
      <c r="F93" s="3">
        <v>0</v>
      </c>
      <c r="G93" s="4" t="e">
        <f>E93/F93*100</f>
        <v>#DIV/0!</v>
      </c>
    </row>
    <row r="94" spans="1:8" x14ac:dyDescent="0.35">
      <c r="A94" s="2" t="s">
        <v>9</v>
      </c>
      <c r="B94" s="3"/>
      <c r="C94" s="3"/>
      <c r="D94" s="4" t="e">
        <f>B94/C94*100</f>
        <v>#DIV/0!</v>
      </c>
      <c r="E94" s="3"/>
      <c r="F94" s="3"/>
      <c r="G94" s="4" t="e">
        <f>E94/F94*100</f>
        <v>#DIV/0!</v>
      </c>
    </row>
    <row r="95" spans="1:8" x14ac:dyDescent="0.35">
      <c r="A95" s="2" t="s">
        <v>10</v>
      </c>
      <c r="B95" s="3">
        <v>1</v>
      </c>
      <c r="C95" s="3">
        <v>1</v>
      </c>
      <c r="D95" s="4">
        <f>B95/C95*100</f>
        <v>100</v>
      </c>
      <c r="E95" s="3">
        <v>17</v>
      </c>
      <c r="F95" s="3">
        <v>17</v>
      </c>
      <c r="G95" s="4">
        <f>E95/F95*100</f>
        <v>100</v>
      </c>
    </row>
    <row r="96" spans="1:8" x14ac:dyDescent="0.35">
      <c r="A96" s="2" t="s">
        <v>11</v>
      </c>
      <c r="B96" s="3">
        <f>SUM(B93:B95)</f>
        <v>3</v>
      </c>
      <c r="C96" s="3">
        <f>SUM(C93:C95)</f>
        <v>3</v>
      </c>
      <c r="D96" s="4">
        <f>B96/C96*100</f>
        <v>100</v>
      </c>
      <c r="E96" s="3">
        <f>SUM(E93:E95)</f>
        <v>17</v>
      </c>
      <c r="F96" s="3">
        <f>SUM(F93:F95)</f>
        <v>17</v>
      </c>
      <c r="G96" s="4">
        <f>E96/F96*100</f>
        <v>100</v>
      </c>
    </row>
    <row r="97" spans="1:8" x14ac:dyDescent="0.35">
      <c r="A97" s="2" t="s">
        <v>12</v>
      </c>
      <c r="B97" s="3">
        <v>0</v>
      </c>
      <c r="C97" s="3">
        <v>0</v>
      </c>
      <c r="D97" s="4" t="e">
        <f>B97/C97*100</f>
        <v>#DIV/0!</v>
      </c>
      <c r="E97" s="3">
        <v>0</v>
      </c>
      <c r="F97" s="3">
        <v>0</v>
      </c>
      <c r="G97" s="4" t="e">
        <f>E97/F97*100</f>
        <v>#DIV/0!</v>
      </c>
    </row>
    <row r="99" spans="1:8" x14ac:dyDescent="0.35">
      <c r="H99" t="s">
        <v>22</v>
      </c>
    </row>
    <row r="100" spans="1:8" x14ac:dyDescent="0.35">
      <c r="A100" s="1" t="s">
        <v>0</v>
      </c>
      <c r="B100" s="1" t="s">
        <v>1</v>
      </c>
      <c r="C100" s="1"/>
      <c r="D100" s="1"/>
      <c r="E100" s="1" t="s">
        <v>2</v>
      </c>
      <c r="F100" s="1"/>
      <c r="G100" s="1"/>
    </row>
    <row r="101" spans="1:8" x14ac:dyDescent="0.35">
      <c r="A101" s="1"/>
      <c r="B101" s="2" t="s">
        <v>3</v>
      </c>
      <c r="C101" s="2" t="s">
        <v>4</v>
      </c>
      <c r="D101" s="2" t="s">
        <v>5</v>
      </c>
      <c r="E101" s="2" t="s">
        <v>3</v>
      </c>
      <c r="F101" s="2" t="s">
        <v>4</v>
      </c>
      <c r="G101" s="2" t="s">
        <v>6</v>
      </c>
    </row>
    <row r="102" spans="1:8" x14ac:dyDescent="0.35">
      <c r="A102" s="2" t="s">
        <v>7</v>
      </c>
      <c r="B102" s="3">
        <v>0</v>
      </c>
      <c r="C102" s="3">
        <v>0</v>
      </c>
      <c r="D102" s="4" t="e">
        <f>B102/C102*100</f>
        <v>#DIV/0!</v>
      </c>
      <c r="E102" s="3">
        <v>0</v>
      </c>
      <c r="F102" s="3">
        <v>1</v>
      </c>
      <c r="G102" s="4">
        <f>E102/F102*100</f>
        <v>0</v>
      </c>
    </row>
    <row r="103" spans="1:8" x14ac:dyDescent="0.35">
      <c r="A103" s="2" t="s">
        <v>8</v>
      </c>
      <c r="B103" s="3">
        <v>0</v>
      </c>
      <c r="C103" s="3">
        <v>1</v>
      </c>
      <c r="D103" s="4">
        <f>B103/C103*100</f>
        <v>0</v>
      </c>
      <c r="E103" s="3">
        <v>0</v>
      </c>
      <c r="F103" s="3">
        <v>0</v>
      </c>
      <c r="G103" s="4" t="e">
        <f>E103/F103*100</f>
        <v>#DIV/0!</v>
      </c>
    </row>
    <row r="104" spans="1:8" x14ac:dyDescent="0.35">
      <c r="A104" s="2" t="s">
        <v>9</v>
      </c>
      <c r="B104" s="3">
        <v>0</v>
      </c>
      <c r="C104" s="3">
        <v>0</v>
      </c>
      <c r="D104" s="4" t="e">
        <f>B104/C104*100</f>
        <v>#DIV/0!</v>
      </c>
      <c r="E104" s="3">
        <v>0</v>
      </c>
      <c r="F104" s="3">
        <v>2</v>
      </c>
      <c r="G104" s="4">
        <f>E104/F104*100</f>
        <v>0</v>
      </c>
    </row>
    <row r="105" spans="1:8" x14ac:dyDescent="0.35">
      <c r="A105" s="2" t="s">
        <v>10</v>
      </c>
      <c r="B105" s="3">
        <v>0</v>
      </c>
      <c r="C105" s="3">
        <v>0</v>
      </c>
      <c r="D105" s="4" t="e">
        <f>B105/C105*100</f>
        <v>#DIV/0!</v>
      </c>
      <c r="E105" s="3">
        <v>5</v>
      </c>
      <c r="F105" s="3">
        <v>5</v>
      </c>
      <c r="G105" s="4">
        <f>E105/F105*100</f>
        <v>100</v>
      </c>
    </row>
    <row r="106" spans="1:8" x14ac:dyDescent="0.35">
      <c r="A106" s="2" t="s">
        <v>11</v>
      </c>
      <c r="B106" s="3">
        <f>SUM(B103:B105)</f>
        <v>0</v>
      </c>
      <c r="C106" s="3">
        <f>SUM(C103:C105)</f>
        <v>1</v>
      </c>
      <c r="D106" s="4">
        <f>B106/C106*100</f>
        <v>0</v>
      </c>
      <c r="E106" s="3">
        <f>SUM(E103:E105)</f>
        <v>5</v>
      </c>
      <c r="F106" s="3">
        <f>SUM(F103:F105)</f>
        <v>7</v>
      </c>
      <c r="G106" s="4">
        <f>E106/F106*100</f>
        <v>71.428571428571431</v>
      </c>
    </row>
    <row r="107" spans="1:8" x14ac:dyDescent="0.35">
      <c r="A107" s="2" t="s">
        <v>12</v>
      </c>
      <c r="B107" s="3">
        <v>0</v>
      </c>
      <c r="C107" s="3">
        <v>0</v>
      </c>
      <c r="D107" s="4" t="e">
        <f>B107/C107*100</f>
        <v>#DIV/0!</v>
      </c>
      <c r="E107" s="3">
        <v>0</v>
      </c>
      <c r="F107" s="3">
        <v>0</v>
      </c>
      <c r="G107" s="4" t="e">
        <f>E107/F107*100</f>
        <v>#DIV/0!</v>
      </c>
    </row>
    <row r="110" spans="1:8" x14ac:dyDescent="0.35">
      <c r="H110" t="s">
        <v>23</v>
      </c>
    </row>
    <row r="111" spans="1:8" x14ac:dyDescent="0.35">
      <c r="A111" s="1" t="s">
        <v>0</v>
      </c>
      <c r="B111" s="1" t="s">
        <v>1</v>
      </c>
      <c r="C111" s="1"/>
      <c r="D111" s="1"/>
      <c r="E111" s="1" t="s">
        <v>2</v>
      </c>
      <c r="F111" s="1"/>
      <c r="G111" s="1"/>
    </row>
    <row r="112" spans="1:8" x14ac:dyDescent="0.35">
      <c r="A112" s="1"/>
      <c r="B112" s="2" t="s">
        <v>3</v>
      </c>
      <c r="C112" s="2" t="s">
        <v>4</v>
      </c>
      <c r="D112" s="2" t="s">
        <v>5</v>
      </c>
      <c r="E112" s="2" t="s">
        <v>3</v>
      </c>
      <c r="F112" s="2" t="s">
        <v>4</v>
      </c>
      <c r="G112" s="2" t="s">
        <v>6</v>
      </c>
    </row>
    <row r="113" spans="1:8" x14ac:dyDescent="0.35">
      <c r="A113" s="2" t="s">
        <v>7</v>
      </c>
      <c r="B113" s="3">
        <v>0</v>
      </c>
      <c r="C113" s="3">
        <v>0</v>
      </c>
      <c r="D113" s="4" t="e">
        <f>B113/C113*100</f>
        <v>#DIV/0!</v>
      </c>
      <c r="E113" s="3">
        <v>1</v>
      </c>
      <c r="F113" s="3">
        <v>1</v>
      </c>
      <c r="G113" s="4">
        <f>E113/F113*100</f>
        <v>100</v>
      </c>
    </row>
    <row r="114" spans="1:8" x14ac:dyDescent="0.35">
      <c r="A114" s="2" t="s">
        <v>8</v>
      </c>
      <c r="B114" s="3">
        <v>1</v>
      </c>
      <c r="C114" s="3">
        <v>1</v>
      </c>
      <c r="D114" s="4">
        <f>B114/C114*100</f>
        <v>100</v>
      </c>
      <c r="E114" s="3">
        <v>2</v>
      </c>
      <c r="F114" s="3">
        <v>3</v>
      </c>
      <c r="G114" s="4">
        <f>E114/F114*100</f>
        <v>66.666666666666657</v>
      </c>
    </row>
    <row r="115" spans="1:8" x14ac:dyDescent="0.35">
      <c r="A115" s="2" t="s">
        <v>9</v>
      </c>
      <c r="B115" s="3"/>
      <c r="C115" s="3"/>
      <c r="D115" s="4" t="e">
        <f>B115/C115*100</f>
        <v>#DIV/0!</v>
      </c>
      <c r="E115" s="3"/>
      <c r="F115" s="3"/>
      <c r="G115" s="4" t="e">
        <f>E115/F115*100</f>
        <v>#DIV/0!</v>
      </c>
    </row>
    <row r="116" spans="1:8" x14ac:dyDescent="0.35">
      <c r="A116" s="2" t="s">
        <v>10</v>
      </c>
      <c r="B116" s="3">
        <v>1</v>
      </c>
      <c r="C116" s="3">
        <v>1</v>
      </c>
      <c r="D116" s="4">
        <f>B116/C116*100</f>
        <v>100</v>
      </c>
      <c r="E116" s="3">
        <v>9</v>
      </c>
      <c r="F116" s="3">
        <v>11</v>
      </c>
      <c r="G116" s="4">
        <f>E116/F116*100</f>
        <v>81.818181818181827</v>
      </c>
    </row>
    <row r="117" spans="1:8" x14ac:dyDescent="0.35">
      <c r="A117" s="2" t="s">
        <v>11</v>
      </c>
      <c r="B117" s="3">
        <f>SUM(B114:B116)</f>
        <v>2</v>
      </c>
      <c r="C117" s="3">
        <f>SUM(C114:C116)</f>
        <v>2</v>
      </c>
      <c r="D117" s="4">
        <f>B117/C117*100</f>
        <v>100</v>
      </c>
      <c r="E117" s="3">
        <f>SUM(E114:E116)</f>
        <v>11</v>
      </c>
      <c r="F117" s="3">
        <f>SUM(F114:F116)</f>
        <v>14</v>
      </c>
      <c r="G117" s="4">
        <f>E117/F117*100</f>
        <v>78.571428571428569</v>
      </c>
    </row>
    <row r="118" spans="1:8" x14ac:dyDescent="0.35">
      <c r="A118" s="2" t="s">
        <v>12</v>
      </c>
      <c r="B118" s="3">
        <v>0</v>
      </c>
      <c r="C118" s="3">
        <v>0</v>
      </c>
      <c r="D118" s="4" t="e">
        <f>B118/C118*100</f>
        <v>#DIV/0!</v>
      </c>
      <c r="E118" s="3">
        <v>0</v>
      </c>
      <c r="F118" s="3">
        <v>2</v>
      </c>
      <c r="G118" s="4">
        <f>E118/F118*100</f>
        <v>0</v>
      </c>
    </row>
    <row r="121" spans="1:8" x14ac:dyDescent="0.35">
      <c r="H121" t="s">
        <v>24</v>
      </c>
    </row>
    <row r="122" spans="1:8" x14ac:dyDescent="0.35">
      <c r="A122" s="1" t="s">
        <v>0</v>
      </c>
      <c r="B122" s="1" t="s">
        <v>1</v>
      </c>
      <c r="C122" s="1"/>
      <c r="D122" s="1"/>
      <c r="E122" s="1" t="s">
        <v>2</v>
      </c>
      <c r="F122" s="1"/>
      <c r="G122" s="1"/>
    </row>
    <row r="123" spans="1:8" x14ac:dyDescent="0.35">
      <c r="A123" s="1"/>
      <c r="B123" s="2" t="s">
        <v>3</v>
      </c>
      <c r="C123" s="2" t="s">
        <v>4</v>
      </c>
      <c r="D123" s="2" t="s">
        <v>5</v>
      </c>
      <c r="E123" s="2" t="s">
        <v>3</v>
      </c>
      <c r="F123" s="2" t="s">
        <v>4</v>
      </c>
      <c r="G123" s="2" t="s">
        <v>6</v>
      </c>
    </row>
    <row r="124" spans="1:8" x14ac:dyDescent="0.35">
      <c r="A124" s="2" t="s">
        <v>7</v>
      </c>
      <c r="B124" s="3">
        <v>1</v>
      </c>
      <c r="C124" s="3">
        <v>4</v>
      </c>
      <c r="D124" s="4">
        <f>B124/C124*100</f>
        <v>25</v>
      </c>
      <c r="E124" s="3">
        <v>0</v>
      </c>
      <c r="F124" s="3">
        <v>27</v>
      </c>
      <c r="G124" s="4">
        <f>E124/F124*100</f>
        <v>0</v>
      </c>
    </row>
    <row r="125" spans="1:8" x14ac:dyDescent="0.35">
      <c r="A125" s="2" t="s">
        <v>8</v>
      </c>
      <c r="B125" s="3">
        <v>3</v>
      </c>
      <c r="C125" s="3">
        <v>4</v>
      </c>
      <c r="D125" s="4">
        <f>B125/C125*100</f>
        <v>75</v>
      </c>
      <c r="E125" s="3">
        <v>0</v>
      </c>
      <c r="F125" s="3">
        <v>2</v>
      </c>
      <c r="G125" s="4">
        <f>E125/F125*100</f>
        <v>0</v>
      </c>
    </row>
    <row r="126" spans="1:8" x14ac:dyDescent="0.35">
      <c r="A126" s="2" t="s">
        <v>9</v>
      </c>
      <c r="B126" s="3">
        <v>0</v>
      </c>
      <c r="C126" s="3">
        <v>1</v>
      </c>
      <c r="D126" s="4">
        <f>B126/C126*100</f>
        <v>0</v>
      </c>
      <c r="E126" s="3">
        <v>0</v>
      </c>
      <c r="F126" s="3">
        <v>0</v>
      </c>
      <c r="G126" s="4" t="e">
        <f>E126/F126*100</f>
        <v>#DIV/0!</v>
      </c>
    </row>
    <row r="127" spans="1:8" x14ac:dyDescent="0.35">
      <c r="A127" s="2" t="s">
        <v>10</v>
      </c>
      <c r="B127" s="3">
        <v>2</v>
      </c>
      <c r="C127" s="3">
        <v>3</v>
      </c>
      <c r="D127" s="4">
        <f>B127/C127*100</f>
        <v>66.666666666666657</v>
      </c>
      <c r="E127" s="3">
        <v>11</v>
      </c>
      <c r="F127" s="3">
        <v>12</v>
      </c>
      <c r="G127" s="4">
        <f>E127/F127*100</f>
        <v>91.666666666666657</v>
      </c>
    </row>
    <row r="128" spans="1:8" x14ac:dyDescent="0.35">
      <c r="A128" s="2" t="s">
        <v>11</v>
      </c>
      <c r="B128" s="3">
        <f>SUM(B125:B127)</f>
        <v>5</v>
      </c>
      <c r="C128" s="3">
        <f>SUM(C125:C127)</f>
        <v>8</v>
      </c>
      <c r="D128" s="4">
        <f>B128/C128*100</f>
        <v>62.5</v>
      </c>
      <c r="E128" s="3">
        <f>SUM(E125:E127)</f>
        <v>11</v>
      </c>
      <c r="F128" s="3">
        <f>SUM(F125:F127)</f>
        <v>14</v>
      </c>
      <c r="G128" s="4">
        <f>E128/F128*100</f>
        <v>78.571428571428569</v>
      </c>
    </row>
    <row r="129" spans="1:8" x14ac:dyDescent="0.35">
      <c r="A129" s="2" t="s">
        <v>12</v>
      </c>
      <c r="B129" s="3">
        <v>0</v>
      </c>
      <c r="C129" s="3">
        <v>0</v>
      </c>
      <c r="D129" s="4" t="e">
        <f>B129/C129*100</f>
        <v>#DIV/0!</v>
      </c>
      <c r="E129" s="3">
        <v>0</v>
      </c>
      <c r="F129" s="3">
        <v>0</v>
      </c>
      <c r="G129" s="4" t="e">
        <f>E129/F129*100</f>
        <v>#DIV/0!</v>
      </c>
    </row>
    <row r="132" spans="1:8" x14ac:dyDescent="0.35">
      <c r="H132" t="s">
        <v>25</v>
      </c>
    </row>
    <row r="133" spans="1:8" x14ac:dyDescent="0.35">
      <c r="A133" s="1" t="s">
        <v>0</v>
      </c>
      <c r="B133" s="1" t="s">
        <v>1</v>
      </c>
      <c r="C133" s="1"/>
      <c r="D133" s="1"/>
      <c r="E133" s="1" t="s">
        <v>2</v>
      </c>
      <c r="F133" s="1"/>
      <c r="G133" s="1"/>
    </row>
    <row r="134" spans="1:8" x14ac:dyDescent="0.35">
      <c r="A134" s="1"/>
      <c r="B134" s="2" t="s">
        <v>3</v>
      </c>
      <c r="C134" s="2" t="s">
        <v>4</v>
      </c>
      <c r="D134" s="2" t="s">
        <v>5</v>
      </c>
      <c r="E134" s="2" t="s">
        <v>3</v>
      </c>
      <c r="F134" s="2" t="s">
        <v>4</v>
      </c>
      <c r="G134" s="2" t="s">
        <v>6</v>
      </c>
    </row>
    <row r="135" spans="1:8" x14ac:dyDescent="0.35">
      <c r="A135" s="2" t="s">
        <v>7</v>
      </c>
      <c r="B135" s="3">
        <f>B6+B17+B50+B60+B71+B82+B92+B102+B113+B124</f>
        <v>7</v>
      </c>
      <c r="C135" s="3">
        <f>C124+C113+C92+C82+C71+C60+C50+C17+C6</f>
        <v>94</v>
      </c>
      <c r="D135" s="4">
        <f>B135/C135*100</f>
        <v>7.4468085106382977</v>
      </c>
      <c r="E135" s="3">
        <f>E124+E113+E82+E71+E60+E50+E38+E17+E6</f>
        <v>11</v>
      </c>
      <c r="F135" s="3">
        <f>F124+F113+F102+F92+F82+F71+F60+F50+F38+F17+F6</f>
        <v>55</v>
      </c>
      <c r="G135" s="4">
        <f>E135/F135*100</f>
        <v>20</v>
      </c>
    </row>
    <row r="136" spans="1:8" x14ac:dyDescent="0.35">
      <c r="A136" s="2" t="s">
        <v>8</v>
      </c>
      <c r="B136" s="3">
        <f>B125+B114+B93+B72+B51</f>
        <v>8</v>
      </c>
      <c r="C136" s="3">
        <f>C125+C114+C103+C93+C83+C72+C61+C51+C39+C28+C18+C7</f>
        <v>18</v>
      </c>
      <c r="D136" s="4">
        <f>B136/C136*100</f>
        <v>44.444444444444443</v>
      </c>
      <c r="E136" s="3">
        <f>E125+E114+E103+E93+E83+E72+E61+E51+E39+E28+E18+E7</f>
        <v>3</v>
      </c>
      <c r="F136" s="3">
        <f>F125+F114+F103+F93+F83+F72+F61+F51+F39+F28+F18+F7</f>
        <v>9</v>
      </c>
      <c r="G136" s="4">
        <f>E136/F136*100</f>
        <v>33.333333333333329</v>
      </c>
    </row>
    <row r="137" spans="1:8" x14ac:dyDescent="0.35">
      <c r="A137" s="2" t="s">
        <v>9</v>
      </c>
      <c r="B137" s="3">
        <f>B126+B115+B104+B94+B84+B73+B62+B52+B40+B29+B19+B8</f>
        <v>5</v>
      </c>
      <c r="C137" s="3">
        <f>C126+C115+C104+C94+C84+C73+C62+C52+C40+C29+C19+C8</f>
        <v>6</v>
      </c>
      <c r="D137" s="4">
        <f>B137/C137*100</f>
        <v>83.333333333333343</v>
      </c>
      <c r="E137" s="3">
        <f>E126+E115+E104+E94+E84+E73+E62+E52+E40+E29+E19+E8</f>
        <v>10</v>
      </c>
      <c r="F137" s="3">
        <f>F126+F115+F104+F94+F84+F73+F62+F52+F40+F29+F19+F8</f>
        <v>13</v>
      </c>
      <c r="G137" s="4">
        <f>E137/F137*100</f>
        <v>76.923076923076934</v>
      </c>
    </row>
    <row r="138" spans="1:8" x14ac:dyDescent="0.35">
      <c r="A138" s="2" t="s">
        <v>10</v>
      </c>
      <c r="B138" s="3">
        <f>B127+B116+B105+B95+B85+B74+B63+B53+B41+B30+B20+B9</f>
        <v>13</v>
      </c>
      <c r="C138" s="3">
        <f>C127+C116+C105+C95+C85+C74+C63+C53+C41+C30+C20+C9</f>
        <v>14</v>
      </c>
      <c r="D138" s="4">
        <f>B138/C138*100</f>
        <v>92.857142857142861</v>
      </c>
      <c r="E138" s="3">
        <f>E127+E116+E105+E95+E85+E74+E63+E53+E41+E30+E20+E9</f>
        <v>73</v>
      </c>
      <c r="F138" s="3">
        <f>F127+F116+F105+F95+F85+F74+F63+F53+F41+F30+F20+F9</f>
        <v>77</v>
      </c>
      <c r="G138" s="4">
        <f>E138/F138*100</f>
        <v>94.805194805194802</v>
      </c>
    </row>
    <row r="139" spans="1:8" x14ac:dyDescent="0.35">
      <c r="A139" s="2" t="s">
        <v>11</v>
      </c>
      <c r="B139" s="3">
        <f>SUM(B136:B138)</f>
        <v>26</v>
      </c>
      <c r="C139" s="3">
        <f>SUM(C136:C138)</f>
        <v>38</v>
      </c>
      <c r="D139" s="4">
        <f>B139/C139*100</f>
        <v>68.421052631578945</v>
      </c>
      <c r="E139" s="3">
        <f>SUM(E136:E138)</f>
        <v>86</v>
      </c>
      <c r="F139" s="3">
        <f>SUM(F136:F138)</f>
        <v>99</v>
      </c>
      <c r="G139" s="4">
        <f>E139/F139*100</f>
        <v>86.868686868686879</v>
      </c>
    </row>
    <row r="140" spans="1:8" x14ac:dyDescent="0.35">
      <c r="A140" s="2" t="s">
        <v>12</v>
      </c>
      <c r="B140" s="3">
        <f>B129+B118+B107+B97+B87+B76+B65+B55+B43+B32+B22+B11</f>
        <v>0</v>
      </c>
      <c r="C140" s="3">
        <f>C129+C118+C107+C97+C87+C76+C65+C55+C43+C32+C22+C11</f>
        <v>0</v>
      </c>
      <c r="D140" s="4" t="e">
        <f>B140/C140*100</f>
        <v>#DIV/0!</v>
      </c>
      <c r="E140" s="3">
        <f>E129+E118+E107+E97+E87+E76+E65+E55+E43+E32+E22+E11</f>
        <v>0</v>
      </c>
      <c r="F140" s="3">
        <f>F129+F118+F107+F97+F87+F76+F65+F55+F43+F32+F22+F11</f>
        <v>2</v>
      </c>
      <c r="G140" s="4">
        <f>E140/F140*100</f>
        <v>0</v>
      </c>
    </row>
  </sheetData>
  <mergeCells count="39">
    <mergeCell ref="A133:A134"/>
    <mergeCell ref="B133:D133"/>
    <mergeCell ref="E133:G133"/>
    <mergeCell ref="A111:A112"/>
    <mergeCell ref="B111:D111"/>
    <mergeCell ref="E111:G111"/>
    <mergeCell ref="A122:A123"/>
    <mergeCell ref="B122:D122"/>
    <mergeCell ref="E122:G122"/>
    <mergeCell ref="A90:A91"/>
    <mergeCell ref="B90:D90"/>
    <mergeCell ref="E90:G90"/>
    <mergeCell ref="A100:A101"/>
    <mergeCell ref="B100:D100"/>
    <mergeCell ref="E100:G100"/>
    <mergeCell ref="A69:A70"/>
    <mergeCell ref="B69:D69"/>
    <mergeCell ref="E69:G69"/>
    <mergeCell ref="A80:A81"/>
    <mergeCell ref="B80:D80"/>
    <mergeCell ref="E80:G80"/>
    <mergeCell ref="A48:A49"/>
    <mergeCell ref="B48:D48"/>
    <mergeCell ref="E48:G48"/>
    <mergeCell ref="A58:A59"/>
    <mergeCell ref="B58:D58"/>
    <mergeCell ref="E58:G58"/>
    <mergeCell ref="A25:A26"/>
    <mergeCell ref="B25:D25"/>
    <mergeCell ref="E25:G25"/>
    <mergeCell ref="A36:A37"/>
    <mergeCell ref="B36:D36"/>
    <mergeCell ref="E36:G36"/>
    <mergeCell ref="A4:A5"/>
    <mergeCell ref="B4:D4"/>
    <mergeCell ref="E4:G4"/>
    <mergeCell ref="A15:A16"/>
    <mergeCell ref="B15:D15"/>
    <mergeCell ref="E15:G15"/>
  </mergeCells>
  <pageMargins left="0.7" right="0.7" top="0.75" bottom="0.75" header="0.3" footer="0.3"/>
  <ignoredErrors>
    <ignoredError sqref="B10:F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2024-04-06T02:02:31Z</dcterms:modified>
</cp:coreProperties>
</file>