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M TIV Monthly Reports\"/>
    </mc:Choice>
  </mc:AlternateContent>
  <bookViews>
    <workbookView xWindow="0" yWindow="0" windowWidth="20490" windowHeight="7650"/>
  </bookViews>
  <sheets>
    <sheet name="ALL" sheetId="1" r:id="rId1"/>
    <sheet name="VPM &amp; PONDY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5" i="2" l="1"/>
  <c r="E175" i="2"/>
  <c r="G175" i="2" s="1"/>
  <c r="C175" i="2"/>
  <c r="B175" i="2"/>
  <c r="G174" i="2"/>
  <c r="D174" i="2"/>
  <c r="G173" i="2"/>
  <c r="D173" i="2"/>
  <c r="G172" i="2"/>
  <c r="D172" i="2"/>
  <c r="G171" i="2"/>
  <c r="D171" i="2"/>
  <c r="F159" i="2"/>
  <c r="E159" i="2"/>
  <c r="C159" i="2"/>
  <c r="B159" i="2"/>
  <c r="G158" i="2"/>
  <c r="D158" i="2"/>
  <c r="G157" i="2"/>
  <c r="D157" i="2"/>
  <c r="G156" i="2"/>
  <c r="D156" i="2"/>
  <c r="G155" i="2"/>
  <c r="D155" i="2"/>
  <c r="F143" i="2"/>
  <c r="E143" i="2"/>
  <c r="C143" i="2"/>
  <c r="B143" i="2"/>
  <c r="G142" i="2"/>
  <c r="D142" i="2"/>
  <c r="G141" i="2"/>
  <c r="D141" i="2"/>
  <c r="G140" i="2"/>
  <c r="D140" i="2"/>
  <c r="G139" i="2"/>
  <c r="D139" i="2"/>
  <c r="F127" i="2"/>
  <c r="E127" i="2"/>
  <c r="C127" i="2"/>
  <c r="B127" i="2"/>
  <c r="D127" i="2" s="1"/>
  <c r="G126" i="2"/>
  <c r="D126" i="2"/>
  <c r="G125" i="2"/>
  <c r="D125" i="2"/>
  <c r="G124" i="2"/>
  <c r="D124" i="2"/>
  <c r="G123" i="2"/>
  <c r="D123" i="2"/>
  <c r="F111" i="2"/>
  <c r="E111" i="2"/>
  <c r="G111" i="2" s="1"/>
  <c r="C111" i="2"/>
  <c r="B111" i="2"/>
  <c r="D111" i="2" s="1"/>
  <c r="G110" i="2"/>
  <c r="D110" i="2"/>
  <c r="G109" i="2"/>
  <c r="D109" i="2"/>
  <c r="G108" i="2"/>
  <c r="D108" i="2"/>
  <c r="G107" i="2"/>
  <c r="D107" i="2"/>
  <c r="F95" i="2"/>
  <c r="E95" i="2"/>
  <c r="G95" i="2" s="1"/>
  <c r="C95" i="2"/>
  <c r="B95" i="2"/>
  <c r="G94" i="2"/>
  <c r="D94" i="2"/>
  <c r="G93" i="2"/>
  <c r="D93" i="2"/>
  <c r="G92" i="2"/>
  <c r="D92" i="2"/>
  <c r="G91" i="2"/>
  <c r="D91" i="2"/>
  <c r="F79" i="2"/>
  <c r="E79" i="2"/>
  <c r="C79" i="2"/>
  <c r="B79" i="2"/>
  <c r="G78" i="2"/>
  <c r="D78" i="2"/>
  <c r="G77" i="2"/>
  <c r="D77" i="2"/>
  <c r="G76" i="2"/>
  <c r="D76" i="2"/>
  <c r="G75" i="2"/>
  <c r="D75" i="2"/>
  <c r="F63" i="2"/>
  <c r="E63" i="2"/>
  <c r="C63" i="2"/>
  <c r="B63" i="2"/>
  <c r="D63" i="2" s="1"/>
  <c r="G62" i="2"/>
  <c r="D62" i="2"/>
  <c r="G61" i="2"/>
  <c r="D61" i="2"/>
  <c r="G60" i="2"/>
  <c r="D60" i="2"/>
  <c r="G59" i="2"/>
  <c r="D59" i="2"/>
  <c r="F47" i="2"/>
  <c r="E47" i="2"/>
  <c r="G47" i="2" s="1"/>
  <c r="C47" i="2"/>
  <c r="B47" i="2"/>
  <c r="D47" i="2" s="1"/>
  <c r="G46" i="2"/>
  <c r="D46" i="2"/>
  <c r="G45" i="2"/>
  <c r="D45" i="2"/>
  <c r="G44" i="2"/>
  <c r="D44" i="2"/>
  <c r="G43" i="2"/>
  <c r="D43" i="2"/>
  <c r="F31" i="2"/>
  <c r="E31" i="2"/>
  <c r="C31" i="2"/>
  <c r="B31" i="2"/>
  <c r="G30" i="2"/>
  <c r="D30" i="2"/>
  <c r="G29" i="2"/>
  <c r="D29" i="2"/>
  <c r="G28" i="2"/>
  <c r="D28" i="2"/>
  <c r="G27" i="2"/>
  <c r="D27" i="2"/>
  <c r="F22" i="2"/>
  <c r="F38" i="2" s="1"/>
  <c r="F54" i="2" s="1"/>
  <c r="F70" i="2" s="1"/>
  <c r="F86" i="2" s="1"/>
  <c r="F102" i="2" s="1"/>
  <c r="F118" i="2" s="1"/>
  <c r="F134" i="2" s="1"/>
  <c r="F150" i="2" s="1"/>
  <c r="F166" i="2" s="1"/>
  <c r="F182" i="2" s="1"/>
  <c r="E22" i="2"/>
  <c r="C22" i="2"/>
  <c r="C38" i="2" s="1"/>
  <c r="C54" i="2" s="1"/>
  <c r="C70" i="2" s="1"/>
  <c r="C86" i="2" s="1"/>
  <c r="C102" i="2" s="1"/>
  <c r="C118" i="2" s="1"/>
  <c r="C134" i="2" s="1"/>
  <c r="C150" i="2" s="1"/>
  <c r="C166" i="2" s="1"/>
  <c r="C182" i="2" s="1"/>
  <c r="B22" i="2"/>
  <c r="B38" i="2" s="1"/>
  <c r="B54" i="2" s="1"/>
  <c r="F21" i="2"/>
  <c r="F37" i="2" s="1"/>
  <c r="F53" i="2" s="1"/>
  <c r="F69" i="2" s="1"/>
  <c r="F85" i="2" s="1"/>
  <c r="F101" i="2" s="1"/>
  <c r="F117" i="2" s="1"/>
  <c r="F133" i="2" s="1"/>
  <c r="F149" i="2" s="1"/>
  <c r="F165" i="2" s="1"/>
  <c r="F181" i="2" s="1"/>
  <c r="E21" i="2"/>
  <c r="E37" i="2" s="1"/>
  <c r="E53" i="2" s="1"/>
  <c r="G53" i="2" s="1"/>
  <c r="C21" i="2"/>
  <c r="C37" i="2" s="1"/>
  <c r="C53" i="2" s="1"/>
  <c r="C69" i="2" s="1"/>
  <c r="C85" i="2" s="1"/>
  <c r="C101" i="2" s="1"/>
  <c r="C117" i="2" s="1"/>
  <c r="C133" i="2" s="1"/>
  <c r="C149" i="2" s="1"/>
  <c r="C165" i="2" s="1"/>
  <c r="C181" i="2" s="1"/>
  <c r="B21" i="2"/>
  <c r="B37" i="2" s="1"/>
  <c r="F20" i="2"/>
  <c r="F36" i="2" s="1"/>
  <c r="F52" i="2" s="1"/>
  <c r="F68" i="2" s="1"/>
  <c r="F84" i="2" s="1"/>
  <c r="F100" i="2" s="1"/>
  <c r="F116" i="2" s="1"/>
  <c r="F132" i="2" s="1"/>
  <c r="F148" i="2" s="1"/>
  <c r="F164" i="2" s="1"/>
  <c r="F180" i="2" s="1"/>
  <c r="E20" i="2"/>
  <c r="G20" i="2" s="1"/>
  <c r="C20" i="2"/>
  <c r="B20" i="2"/>
  <c r="F19" i="2"/>
  <c r="E19" i="2"/>
  <c r="C19" i="2"/>
  <c r="C35" i="2" s="1"/>
  <c r="C51" i="2" s="1"/>
  <c r="B19" i="2"/>
  <c r="F15" i="2"/>
  <c r="E15" i="2"/>
  <c r="G15" i="2" s="1"/>
  <c r="C15" i="2"/>
  <c r="B15" i="2"/>
  <c r="G14" i="2"/>
  <c r="D14" i="2"/>
  <c r="G13" i="2"/>
  <c r="D13" i="2"/>
  <c r="G12" i="2"/>
  <c r="D12" i="2"/>
  <c r="G11" i="2"/>
  <c r="D11" i="2"/>
  <c r="F7" i="2"/>
  <c r="E7" i="2"/>
  <c r="C7" i="2"/>
  <c r="B7" i="2"/>
  <c r="G6" i="2"/>
  <c r="D6" i="2"/>
  <c r="G5" i="2"/>
  <c r="D5" i="2"/>
  <c r="G4" i="2"/>
  <c r="D4" i="2"/>
  <c r="G3" i="2"/>
  <c r="D3" i="2"/>
  <c r="G21" i="2" l="1"/>
  <c r="G63" i="2"/>
  <c r="C23" i="2"/>
  <c r="D143" i="2"/>
  <c r="D19" i="2"/>
  <c r="G127" i="2"/>
  <c r="G159" i="2"/>
  <c r="G7" i="2"/>
  <c r="D79" i="2"/>
  <c r="D15" i="2"/>
  <c r="D20" i="2"/>
  <c r="G31" i="2"/>
  <c r="D95" i="2"/>
  <c r="G143" i="2"/>
  <c r="G79" i="2"/>
  <c r="D175" i="2"/>
  <c r="D22" i="2"/>
  <c r="D7" i="2"/>
  <c r="D54" i="2"/>
  <c r="B70" i="2"/>
  <c r="B23" i="2"/>
  <c r="D23" i="2" s="1"/>
  <c r="E69" i="2"/>
  <c r="B36" i="2"/>
  <c r="C36" i="2"/>
  <c r="E35" i="2"/>
  <c r="E23" i="2"/>
  <c r="G19" i="2"/>
  <c r="D38" i="2"/>
  <c r="E38" i="2"/>
  <c r="G22" i="2"/>
  <c r="F35" i="2"/>
  <c r="F23" i="2"/>
  <c r="B53" i="2"/>
  <c r="D37" i="2"/>
  <c r="D31" i="2"/>
  <c r="G37" i="2"/>
  <c r="B35" i="2"/>
  <c r="E36" i="2"/>
  <c r="C67" i="2"/>
  <c r="D21" i="2"/>
  <c r="D159" i="2"/>
  <c r="U175" i="1"/>
  <c r="T175" i="1"/>
  <c r="R175" i="1"/>
  <c r="Q175" i="1"/>
  <c r="O175" i="1"/>
  <c r="N175" i="1"/>
  <c r="I175" i="1"/>
  <c r="H175" i="1"/>
  <c r="F175" i="1"/>
  <c r="E175" i="1"/>
  <c r="C175" i="1"/>
  <c r="B175" i="1"/>
  <c r="X174" i="1"/>
  <c r="W174" i="1"/>
  <c r="V174" i="1"/>
  <c r="S174" i="1"/>
  <c r="P174" i="1"/>
  <c r="L174" i="1"/>
  <c r="K174" i="1"/>
  <c r="J174" i="1"/>
  <c r="G174" i="1"/>
  <c r="D174" i="1"/>
  <c r="X173" i="1"/>
  <c r="W173" i="1"/>
  <c r="V173" i="1"/>
  <c r="S173" i="1"/>
  <c r="P173" i="1"/>
  <c r="L173" i="1"/>
  <c r="K173" i="1"/>
  <c r="J173" i="1"/>
  <c r="G173" i="1"/>
  <c r="D173" i="1"/>
  <c r="X172" i="1"/>
  <c r="W172" i="1"/>
  <c r="V172" i="1"/>
  <c r="S172" i="1"/>
  <c r="P172" i="1"/>
  <c r="L172" i="1"/>
  <c r="K172" i="1"/>
  <c r="J172" i="1"/>
  <c r="G172" i="1"/>
  <c r="D172" i="1"/>
  <c r="X171" i="1"/>
  <c r="W171" i="1"/>
  <c r="V171" i="1"/>
  <c r="S171" i="1"/>
  <c r="P171" i="1"/>
  <c r="L171" i="1"/>
  <c r="K171" i="1"/>
  <c r="J171" i="1"/>
  <c r="G171" i="1"/>
  <c r="D171" i="1"/>
  <c r="E54" i="2" l="1"/>
  <c r="G38" i="2"/>
  <c r="E52" i="2"/>
  <c r="G36" i="2"/>
  <c r="G69" i="2"/>
  <c r="E85" i="2"/>
  <c r="B39" i="2"/>
  <c r="D35" i="2"/>
  <c r="B51" i="2"/>
  <c r="F51" i="2"/>
  <c r="F39" i="2"/>
  <c r="C52" i="2"/>
  <c r="C39" i="2"/>
  <c r="B86" i="2"/>
  <c r="D70" i="2"/>
  <c r="B69" i="2"/>
  <c r="D53" i="2"/>
  <c r="G23" i="2"/>
  <c r="C83" i="2"/>
  <c r="E39" i="2"/>
  <c r="E51" i="2"/>
  <c r="G35" i="2"/>
  <c r="B52" i="2"/>
  <c r="D36" i="2"/>
  <c r="G175" i="1"/>
  <c r="S175" i="1"/>
  <c r="M174" i="1"/>
  <c r="D175" i="1"/>
  <c r="V175" i="1"/>
  <c r="Y173" i="1"/>
  <c r="Y174" i="1"/>
  <c r="P175" i="1"/>
  <c r="AA174" i="1"/>
  <c r="X175" i="1"/>
  <c r="J175" i="1"/>
  <c r="Z174" i="1"/>
  <c r="Z172" i="1"/>
  <c r="AA172" i="1"/>
  <c r="M172" i="1"/>
  <c r="AA173" i="1"/>
  <c r="K175" i="1"/>
  <c r="L175" i="1"/>
  <c r="M173" i="1"/>
  <c r="Z171" i="1"/>
  <c r="M171" i="1"/>
  <c r="AA171" i="1"/>
  <c r="W175" i="1"/>
  <c r="Y172" i="1"/>
  <c r="Z173" i="1"/>
  <c r="Y171" i="1"/>
  <c r="B102" i="2" l="1"/>
  <c r="D86" i="2"/>
  <c r="B67" i="2"/>
  <c r="B55" i="2"/>
  <c r="D51" i="2"/>
  <c r="E67" i="2"/>
  <c r="E55" i="2"/>
  <c r="G51" i="2"/>
  <c r="D69" i="2"/>
  <c r="B85" i="2"/>
  <c r="F67" i="2"/>
  <c r="F55" i="2"/>
  <c r="D39" i="2"/>
  <c r="E68" i="2"/>
  <c r="G52" i="2"/>
  <c r="E101" i="2"/>
  <c r="G85" i="2"/>
  <c r="B68" i="2"/>
  <c r="D52" i="2"/>
  <c r="C68" i="2"/>
  <c r="C55" i="2"/>
  <c r="G39" i="2"/>
  <c r="C99" i="2"/>
  <c r="G54" i="2"/>
  <c r="E70" i="2"/>
  <c r="Y175" i="1"/>
  <c r="M175" i="1"/>
  <c r="AB171" i="1"/>
  <c r="AB173" i="1"/>
  <c r="AB174" i="1"/>
  <c r="AB172" i="1"/>
  <c r="Z175" i="1"/>
  <c r="C84" i="2" l="1"/>
  <c r="C71" i="2"/>
  <c r="B83" i="2"/>
  <c r="D67" i="2"/>
  <c r="B71" i="2"/>
  <c r="D71" i="2" s="1"/>
  <c r="G101" i="2"/>
  <c r="E117" i="2"/>
  <c r="G55" i="2"/>
  <c r="D102" i="2"/>
  <c r="B118" i="2"/>
  <c r="E71" i="2"/>
  <c r="G67" i="2"/>
  <c r="E83" i="2"/>
  <c r="B84" i="2"/>
  <c r="D68" i="2"/>
  <c r="F71" i="2"/>
  <c r="F83" i="2"/>
  <c r="G70" i="2"/>
  <c r="E86" i="2"/>
  <c r="C115" i="2"/>
  <c r="G68" i="2"/>
  <c r="E84" i="2"/>
  <c r="B101" i="2"/>
  <c r="D85" i="2"/>
  <c r="D55" i="2"/>
  <c r="AB175" i="1"/>
  <c r="G71" i="2" l="1"/>
  <c r="E133" i="2"/>
  <c r="G117" i="2"/>
  <c r="B134" i="2"/>
  <c r="D118" i="2"/>
  <c r="E100" i="2"/>
  <c r="G84" i="2"/>
  <c r="B100" i="2"/>
  <c r="D84" i="2"/>
  <c r="C100" i="2"/>
  <c r="C87" i="2"/>
  <c r="E99" i="2"/>
  <c r="E87" i="2"/>
  <c r="G83" i="2"/>
  <c r="B99" i="2"/>
  <c r="D83" i="2"/>
  <c r="B87" i="2"/>
  <c r="F87" i="2"/>
  <c r="F99" i="2"/>
  <c r="D101" i="2"/>
  <c r="B117" i="2"/>
  <c r="E102" i="2"/>
  <c r="G86" i="2"/>
  <c r="C131" i="2"/>
  <c r="U159" i="1"/>
  <c r="T159" i="1"/>
  <c r="R159" i="1"/>
  <c r="Q159" i="1"/>
  <c r="O159" i="1"/>
  <c r="N159" i="1"/>
  <c r="I159" i="1"/>
  <c r="H159" i="1"/>
  <c r="F159" i="1"/>
  <c r="E159" i="1"/>
  <c r="C159" i="1"/>
  <c r="B159" i="1"/>
  <c r="X158" i="1"/>
  <c r="W158" i="1"/>
  <c r="V158" i="1"/>
  <c r="S158" i="1"/>
  <c r="P158" i="1"/>
  <c r="L158" i="1"/>
  <c r="K158" i="1"/>
  <c r="J158" i="1"/>
  <c r="G158" i="1"/>
  <c r="D158" i="1"/>
  <c r="X157" i="1"/>
  <c r="W157" i="1"/>
  <c r="V157" i="1"/>
  <c r="S157" i="1"/>
  <c r="P157" i="1"/>
  <c r="L157" i="1"/>
  <c r="K157" i="1"/>
  <c r="J157" i="1"/>
  <c r="G157" i="1"/>
  <c r="D157" i="1"/>
  <c r="X156" i="1"/>
  <c r="W156" i="1"/>
  <c r="V156" i="1"/>
  <c r="S156" i="1"/>
  <c r="P156" i="1"/>
  <c r="L156" i="1"/>
  <c r="K156" i="1"/>
  <c r="J156" i="1"/>
  <c r="G156" i="1"/>
  <c r="D156" i="1"/>
  <c r="X155" i="1"/>
  <c r="W155" i="1"/>
  <c r="V155" i="1"/>
  <c r="S155" i="1"/>
  <c r="P155" i="1"/>
  <c r="L155" i="1"/>
  <c r="K155" i="1"/>
  <c r="J155" i="1"/>
  <c r="G155" i="1"/>
  <c r="D155" i="1"/>
  <c r="G133" i="2" l="1"/>
  <c r="E149" i="2"/>
  <c r="B116" i="2"/>
  <c r="D100" i="2"/>
  <c r="C147" i="2"/>
  <c r="B133" i="2"/>
  <c r="D117" i="2"/>
  <c r="G100" i="2"/>
  <c r="E116" i="2"/>
  <c r="D87" i="2"/>
  <c r="E115" i="2"/>
  <c r="E103" i="2"/>
  <c r="G99" i="2"/>
  <c r="F115" i="2"/>
  <c r="F103" i="2"/>
  <c r="E118" i="2"/>
  <c r="G102" i="2"/>
  <c r="D99" i="2"/>
  <c r="B115" i="2"/>
  <c r="B103" i="2"/>
  <c r="C116" i="2"/>
  <c r="C103" i="2"/>
  <c r="G87" i="2"/>
  <c r="D134" i="2"/>
  <c r="B150" i="2"/>
  <c r="V159" i="1"/>
  <c r="S159" i="1"/>
  <c r="P159" i="1"/>
  <c r="J159" i="1"/>
  <c r="M156" i="1"/>
  <c r="AA157" i="1"/>
  <c r="D159" i="1"/>
  <c r="AA155" i="1"/>
  <c r="X159" i="1"/>
  <c r="M158" i="1"/>
  <c r="K159" i="1"/>
  <c r="Z156" i="1"/>
  <c r="G159" i="1"/>
  <c r="L159" i="1"/>
  <c r="AA156" i="1"/>
  <c r="Z157" i="1"/>
  <c r="M155" i="1"/>
  <c r="Z158" i="1"/>
  <c r="Z155" i="1"/>
  <c r="M157" i="1"/>
  <c r="AA158" i="1"/>
  <c r="Y158" i="1"/>
  <c r="W159" i="1"/>
  <c r="Y157" i="1"/>
  <c r="Y156" i="1"/>
  <c r="Y155" i="1"/>
  <c r="U143" i="1"/>
  <c r="T143" i="1"/>
  <c r="R143" i="1"/>
  <c r="Q143" i="1"/>
  <c r="O143" i="1"/>
  <c r="N143" i="1"/>
  <c r="I143" i="1"/>
  <c r="H143" i="1"/>
  <c r="F143" i="1"/>
  <c r="E143" i="1"/>
  <c r="C143" i="1"/>
  <c r="B143" i="1"/>
  <c r="X142" i="1"/>
  <c r="W142" i="1"/>
  <c r="V142" i="1"/>
  <c r="S142" i="1"/>
  <c r="P142" i="1"/>
  <c r="L142" i="1"/>
  <c r="K142" i="1"/>
  <c r="J142" i="1"/>
  <c r="G142" i="1"/>
  <c r="D142" i="1"/>
  <c r="X141" i="1"/>
  <c r="W141" i="1"/>
  <c r="V141" i="1"/>
  <c r="S141" i="1"/>
  <c r="P141" i="1"/>
  <c r="L141" i="1"/>
  <c r="K141" i="1"/>
  <c r="J141" i="1"/>
  <c r="G141" i="1"/>
  <c r="D141" i="1"/>
  <c r="X140" i="1"/>
  <c r="W140" i="1"/>
  <c r="V140" i="1"/>
  <c r="S140" i="1"/>
  <c r="P140" i="1"/>
  <c r="L140" i="1"/>
  <c r="K140" i="1"/>
  <c r="J140" i="1"/>
  <c r="G140" i="1"/>
  <c r="D140" i="1"/>
  <c r="X139" i="1"/>
  <c r="W139" i="1"/>
  <c r="V139" i="1"/>
  <c r="S139" i="1"/>
  <c r="P139" i="1"/>
  <c r="L139" i="1"/>
  <c r="K139" i="1"/>
  <c r="J139" i="1"/>
  <c r="G139" i="1"/>
  <c r="D139" i="1"/>
  <c r="B132" i="2" l="1"/>
  <c r="D116" i="2"/>
  <c r="C132" i="2"/>
  <c r="C119" i="2"/>
  <c r="F131" i="2"/>
  <c r="F119" i="2"/>
  <c r="B166" i="2"/>
  <c r="D150" i="2"/>
  <c r="D103" i="2"/>
  <c r="E134" i="2"/>
  <c r="G118" i="2"/>
  <c r="G103" i="2"/>
  <c r="E132" i="2"/>
  <c r="G116" i="2"/>
  <c r="D133" i="2"/>
  <c r="B149" i="2"/>
  <c r="E165" i="2"/>
  <c r="G149" i="2"/>
  <c r="B119" i="2"/>
  <c r="D115" i="2"/>
  <c r="B131" i="2"/>
  <c r="E131" i="2"/>
  <c r="G115" i="2"/>
  <c r="E119" i="2"/>
  <c r="C163" i="2"/>
  <c r="Y140" i="1"/>
  <c r="AA140" i="1"/>
  <c r="AB157" i="1"/>
  <c r="M159" i="1"/>
  <c r="AB155" i="1"/>
  <c r="Y159" i="1"/>
  <c r="Z159" i="1"/>
  <c r="AA159" i="1"/>
  <c r="AB156" i="1"/>
  <c r="AB158" i="1"/>
  <c r="D143" i="1"/>
  <c r="J143" i="1"/>
  <c r="M140" i="1"/>
  <c r="G143" i="1"/>
  <c r="P143" i="1"/>
  <c r="S143" i="1"/>
  <c r="V143" i="1"/>
  <c r="Y142" i="1"/>
  <c r="Z141" i="1"/>
  <c r="Z142" i="1"/>
  <c r="AA142" i="1"/>
  <c r="Y141" i="1"/>
  <c r="W143" i="1"/>
  <c r="L143" i="1"/>
  <c r="AA139" i="1"/>
  <c r="M141" i="1"/>
  <c r="Z140" i="1"/>
  <c r="K143" i="1"/>
  <c r="M142" i="1"/>
  <c r="Y139" i="1"/>
  <c r="AA141" i="1"/>
  <c r="Z139" i="1"/>
  <c r="M139" i="1"/>
  <c r="X143" i="1"/>
  <c r="U127" i="1"/>
  <c r="T127" i="1"/>
  <c r="R127" i="1"/>
  <c r="Q127" i="1"/>
  <c r="O127" i="1"/>
  <c r="N127" i="1"/>
  <c r="I127" i="1"/>
  <c r="H127" i="1"/>
  <c r="F127" i="1"/>
  <c r="E127" i="1"/>
  <c r="C127" i="1"/>
  <c r="B127" i="1"/>
  <c r="X126" i="1"/>
  <c r="W126" i="1"/>
  <c r="V126" i="1"/>
  <c r="S126" i="1"/>
  <c r="P126" i="1"/>
  <c r="L126" i="1"/>
  <c r="K126" i="1"/>
  <c r="J126" i="1"/>
  <c r="G126" i="1"/>
  <c r="D126" i="1"/>
  <c r="X125" i="1"/>
  <c r="W125" i="1"/>
  <c r="V125" i="1"/>
  <c r="S125" i="1"/>
  <c r="P125" i="1"/>
  <c r="L125" i="1"/>
  <c r="K125" i="1"/>
  <c r="J125" i="1"/>
  <c r="G125" i="1"/>
  <c r="D125" i="1"/>
  <c r="X124" i="1"/>
  <c r="W124" i="1"/>
  <c r="V124" i="1"/>
  <c r="S124" i="1"/>
  <c r="P124" i="1"/>
  <c r="L124" i="1"/>
  <c r="K124" i="1"/>
  <c r="J124" i="1"/>
  <c r="G124" i="1"/>
  <c r="D124" i="1"/>
  <c r="X123" i="1"/>
  <c r="W123" i="1"/>
  <c r="V123" i="1"/>
  <c r="S123" i="1"/>
  <c r="P123" i="1"/>
  <c r="L123" i="1"/>
  <c r="K123" i="1"/>
  <c r="J123" i="1"/>
  <c r="G123" i="1"/>
  <c r="D123" i="1"/>
  <c r="D119" i="2" l="1"/>
  <c r="G119" i="2"/>
  <c r="E181" i="2"/>
  <c r="G181" i="2" s="1"/>
  <c r="G165" i="2"/>
  <c r="C179" i="2"/>
  <c r="G134" i="2"/>
  <c r="E150" i="2"/>
  <c r="F147" i="2"/>
  <c r="F135" i="2"/>
  <c r="B182" i="2"/>
  <c r="D182" i="2" s="1"/>
  <c r="D166" i="2"/>
  <c r="D149" i="2"/>
  <c r="B165" i="2"/>
  <c r="E147" i="2"/>
  <c r="E135" i="2"/>
  <c r="G131" i="2"/>
  <c r="C148" i="2"/>
  <c r="C135" i="2"/>
  <c r="B147" i="2"/>
  <c r="B135" i="2"/>
  <c r="D131" i="2"/>
  <c r="G132" i="2"/>
  <c r="E148" i="2"/>
  <c r="B148" i="2"/>
  <c r="D132" i="2"/>
  <c r="AB140" i="1"/>
  <c r="AB159" i="1"/>
  <c r="AB142" i="1"/>
  <c r="Y143" i="1"/>
  <c r="AA143" i="1"/>
  <c r="M143" i="1"/>
  <c r="AB141" i="1"/>
  <c r="AB139" i="1"/>
  <c r="Z143" i="1"/>
  <c r="V127" i="1"/>
  <c r="S127" i="1"/>
  <c r="P127" i="1"/>
  <c r="J127" i="1"/>
  <c r="D127" i="1"/>
  <c r="Y126" i="1"/>
  <c r="Y125" i="1"/>
  <c r="Z126" i="1"/>
  <c r="W127" i="1"/>
  <c r="Y124" i="1"/>
  <c r="AA126" i="1"/>
  <c r="M125" i="1"/>
  <c r="AA123" i="1"/>
  <c r="G127" i="1"/>
  <c r="Z125" i="1"/>
  <c r="K127" i="1"/>
  <c r="L127" i="1"/>
  <c r="AA124" i="1"/>
  <c r="M124" i="1"/>
  <c r="M126" i="1"/>
  <c r="X127" i="1"/>
  <c r="Y123" i="1"/>
  <c r="Z124" i="1"/>
  <c r="AA125" i="1"/>
  <c r="Z123" i="1"/>
  <c r="M123" i="1"/>
  <c r="U111" i="1"/>
  <c r="T111" i="1"/>
  <c r="R111" i="1"/>
  <c r="Q111" i="1"/>
  <c r="O111" i="1"/>
  <c r="N111" i="1"/>
  <c r="I111" i="1"/>
  <c r="H111" i="1"/>
  <c r="F111" i="1"/>
  <c r="E111" i="1"/>
  <c r="C111" i="1"/>
  <c r="B111" i="1"/>
  <c r="X110" i="1"/>
  <c r="W110" i="1"/>
  <c r="V110" i="1"/>
  <c r="S110" i="1"/>
  <c r="P110" i="1"/>
  <c r="L110" i="1"/>
  <c r="K110" i="1"/>
  <c r="J110" i="1"/>
  <c r="G110" i="1"/>
  <c r="D110" i="1"/>
  <c r="X109" i="1"/>
  <c r="W109" i="1"/>
  <c r="V109" i="1"/>
  <c r="S109" i="1"/>
  <c r="P109" i="1"/>
  <c r="L109" i="1"/>
  <c r="K109" i="1"/>
  <c r="J109" i="1"/>
  <c r="G109" i="1"/>
  <c r="D109" i="1"/>
  <c r="X108" i="1"/>
  <c r="W108" i="1"/>
  <c r="V108" i="1"/>
  <c r="S108" i="1"/>
  <c r="P108" i="1"/>
  <c r="L108" i="1"/>
  <c r="K108" i="1"/>
  <c r="J108" i="1"/>
  <c r="G108" i="1"/>
  <c r="D108" i="1"/>
  <c r="X107" i="1"/>
  <c r="W107" i="1"/>
  <c r="V107" i="1"/>
  <c r="S107" i="1"/>
  <c r="P107" i="1"/>
  <c r="L107" i="1"/>
  <c r="K107" i="1"/>
  <c r="J107" i="1"/>
  <c r="G107" i="1"/>
  <c r="D107" i="1"/>
  <c r="G135" i="2" l="1"/>
  <c r="D135" i="2"/>
  <c r="F163" i="2"/>
  <c r="F151" i="2"/>
  <c r="D148" i="2"/>
  <c r="B164" i="2"/>
  <c r="D147" i="2"/>
  <c r="B151" i="2"/>
  <c r="B163" i="2"/>
  <c r="E166" i="2"/>
  <c r="G150" i="2"/>
  <c r="G148" i="2"/>
  <c r="E164" i="2"/>
  <c r="E151" i="2"/>
  <c r="G151" i="2" s="1"/>
  <c r="G147" i="2"/>
  <c r="E163" i="2"/>
  <c r="C164" i="2"/>
  <c r="C151" i="2"/>
  <c r="B181" i="2"/>
  <c r="D181" i="2" s="1"/>
  <c r="D165" i="2"/>
  <c r="AB143" i="1"/>
  <c r="Y127" i="1"/>
  <c r="AB126" i="1"/>
  <c r="AA127" i="1"/>
  <c r="AB124" i="1"/>
  <c r="M127" i="1"/>
  <c r="Z127" i="1"/>
  <c r="AB123" i="1"/>
  <c r="AB125" i="1"/>
  <c r="V111" i="1"/>
  <c r="Y108" i="1"/>
  <c r="G111" i="1"/>
  <c r="P111" i="1"/>
  <c r="Z110" i="1"/>
  <c r="K111" i="1"/>
  <c r="Y109" i="1"/>
  <c r="Z109" i="1"/>
  <c r="S111" i="1"/>
  <c r="W111" i="1"/>
  <c r="AA108" i="1"/>
  <c r="AA110" i="1"/>
  <c r="Y107" i="1"/>
  <c r="J111" i="1"/>
  <c r="M108" i="1"/>
  <c r="M109" i="1"/>
  <c r="M110" i="1"/>
  <c r="L111" i="1"/>
  <c r="D111" i="1"/>
  <c r="Z107" i="1"/>
  <c r="M107" i="1"/>
  <c r="X111" i="1"/>
  <c r="Z108" i="1"/>
  <c r="AA107" i="1"/>
  <c r="Y110" i="1"/>
  <c r="AA109" i="1"/>
  <c r="V93" i="1"/>
  <c r="V94" i="1"/>
  <c r="S91" i="1"/>
  <c r="G164" i="2" l="1"/>
  <c r="E180" i="2"/>
  <c r="G180" i="2" s="1"/>
  <c r="C180" i="2"/>
  <c r="C183" i="2" s="1"/>
  <c r="C167" i="2"/>
  <c r="E179" i="2"/>
  <c r="E167" i="2"/>
  <c r="G163" i="2"/>
  <c r="E182" i="2"/>
  <c r="G182" i="2" s="1"/>
  <c r="G166" i="2"/>
  <c r="B167" i="2"/>
  <c r="D163" i="2"/>
  <c r="B179" i="2"/>
  <c r="B180" i="2"/>
  <c r="D164" i="2"/>
  <c r="D151" i="2"/>
  <c r="F179" i="2"/>
  <c r="F183" i="2" s="1"/>
  <c r="F167" i="2"/>
  <c r="AB127" i="1"/>
  <c r="AB108" i="1"/>
  <c r="M111" i="1"/>
  <c r="Y111" i="1"/>
  <c r="AB110" i="1"/>
  <c r="AB109" i="1"/>
  <c r="AA111" i="1"/>
  <c r="Z111" i="1"/>
  <c r="AB107" i="1"/>
  <c r="U95" i="1"/>
  <c r="T95" i="1"/>
  <c r="R95" i="1"/>
  <c r="Q95" i="1"/>
  <c r="O95" i="1"/>
  <c r="N95" i="1"/>
  <c r="I95" i="1"/>
  <c r="H95" i="1"/>
  <c r="F95" i="1"/>
  <c r="E95" i="1"/>
  <c r="C95" i="1"/>
  <c r="B95" i="1"/>
  <c r="X94" i="1"/>
  <c r="W94" i="1"/>
  <c r="S94" i="1"/>
  <c r="P94" i="1"/>
  <c r="L94" i="1"/>
  <c r="K94" i="1"/>
  <c r="J94" i="1"/>
  <c r="G94" i="1"/>
  <c r="D94" i="1"/>
  <c r="X93" i="1"/>
  <c r="W93" i="1"/>
  <c r="S93" i="1"/>
  <c r="P93" i="1"/>
  <c r="L93" i="1"/>
  <c r="K93" i="1"/>
  <c r="J93" i="1"/>
  <c r="G93" i="1"/>
  <c r="D93" i="1"/>
  <c r="X92" i="1"/>
  <c r="W92" i="1"/>
  <c r="V92" i="1"/>
  <c r="S92" i="1"/>
  <c r="P92" i="1"/>
  <c r="L92" i="1"/>
  <c r="K92" i="1"/>
  <c r="J92" i="1"/>
  <c r="G92" i="1"/>
  <c r="D92" i="1"/>
  <c r="X91" i="1"/>
  <c r="W91" i="1"/>
  <c r="V91" i="1"/>
  <c r="P91" i="1"/>
  <c r="L91" i="1"/>
  <c r="K91" i="1"/>
  <c r="J91" i="1"/>
  <c r="G91" i="1"/>
  <c r="D91" i="1"/>
  <c r="D167" i="2" l="1"/>
  <c r="D180" i="2"/>
  <c r="B183" i="2"/>
  <c r="D183" i="2" s="1"/>
  <c r="D179" i="2"/>
  <c r="G167" i="2"/>
  <c r="E183" i="2"/>
  <c r="G183" i="2" s="1"/>
  <c r="G179" i="2"/>
  <c r="Y94" i="1"/>
  <c r="AB111" i="1"/>
  <c r="M93" i="1"/>
  <c r="D95" i="1"/>
  <c r="V95" i="1"/>
  <c r="Y92" i="1"/>
  <c r="S95" i="1"/>
  <c r="P95" i="1"/>
  <c r="Y91" i="1"/>
  <c r="J95" i="1"/>
  <c r="G95" i="1"/>
  <c r="Y93" i="1"/>
  <c r="X95" i="1"/>
  <c r="AA93" i="1"/>
  <c r="AA94" i="1"/>
  <c r="AA92" i="1"/>
  <c r="Z92" i="1"/>
  <c r="W95" i="1"/>
  <c r="K95" i="1"/>
  <c r="Z93" i="1"/>
  <c r="M94" i="1"/>
  <c r="L95" i="1"/>
  <c r="Z94" i="1"/>
  <c r="Z91" i="1"/>
  <c r="AA91" i="1"/>
  <c r="M92" i="1"/>
  <c r="M91" i="1"/>
  <c r="AB93" i="1" l="1"/>
  <c r="Y95" i="1"/>
  <c r="AB92" i="1"/>
  <c r="AA95" i="1"/>
  <c r="AB94" i="1"/>
  <c r="M95" i="1"/>
  <c r="AB91" i="1"/>
  <c r="Z95" i="1"/>
  <c r="AB95" i="1" l="1"/>
  <c r="U79" i="1" l="1"/>
  <c r="T79" i="1"/>
  <c r="R79" i="1"/>
  <c r="Q79" i="1"/>
  <c r="O79" i="1"/>
  <c r="N79" i="1"/>
  <c r="I79" i="1"/>
  <c r="H79" i="1"/>
  <c r="F79" i="1"/>
  <c r="E79" i="1"/>
  <c r="C79" i="1"/>
  <c r="B79" i="1"/>
  <c r="X78" i="1"/>
  <c r="W78" i="1"/>
  <c r="V78" i="1"/>
  <c r="S78" i="1"/>
  <c r="P78" i="1"/>
  <c r="L78" i="1"/>
  <c r="K78" i="1"/>
  <c r="J78" i="1"/>
  <c r="G78" i="1"/>
  <c r="D78" i="1"/>
  <c r="X77" i="1"/>
  <c r="W77" i="1"/>
  <c r="V77" i="1"/>
  <c r="S77" i="1"/>
  <c r="P77" i="1"/>
  <c r="L77" i="1"/>
  <c r="K77" i="1"/>
  <c r="J77" i="1"/>
  <c r="G77" i="1"/>
  <c r="D77" i="1"/>
  <c r="X76" i="1"/>
  <c r="W76" i="1"/>
  <c r="V76" i="1"/>
  <c r="S76" i="1"/>
  <c r="P76" i="1"/>
  <c r="L76" i="1"/>
  <c r="K76" i="1"/>
  <c r="J76" i="1"/>
  <c r="G76" i="1"/>
  <c r="D76" i="1"/>
  <c r="X75" i="1"/>
  <c r="W75" i="1"/>
  <c r="V75" i="1"/>
  <c r="S75" i="1"/>
  <c r="P75" i="1"/>
  <c r="L75" i="1"/>
  <c r="K75" i="1"/>
  <c r="J75" i="1"/>
  <c r="G75" i="1"/>
  <c r="D75" i="1"/>
  <c r="AA76" i="1" l="1"/>
  <c r="D79" i="1"/>
  <c r="P79" i="1"/>
  <c r="Y78" i="1"/>
  <c r="V79" i="1"/>
  <c r="G79" i="1"/>
  <c r="AA78" i="1"/>
  <c r="S79" i="1"/>
  <c r="Y76" i="1"/>
  <c r="W79" i="1"/>
  <c r="M76" i="1"/>
  <c r="AA77" i="1"/>
  <c r="J79" i="1"/>
  <c r="L79" i="1"/>
  <c r="K79" i="1"/>
  <c r="M77" i="1"/>
  <c r="M78" i="1"/>
  <c r="AA75" i="1"/>
  <c r="Z78" i="1"/>
  <c r="Z77" i="1"/>
  <c r="X79" i="1"/>
  <c r="Y75" i="1"/>
  <c r="Z76" i="1"/>
  <c r="Z75" i="1"/>
  <c r="Y77" i="1"/>
  <c r="M75" i="1"/>
  <c r="U63" i="1"/>
  <c r="T63" i="1"/>
  <c r="R63" i="1"/>
  <c r="Q63" i="1"/>
  <c r="O63" i="1"/>
  <c r="N63" i="1"/>
  <c r="I63" i="1"/>
  <c r="H63" i="1"/>
  <c r="F63" i="1"/>
  <c r="E63" i="1"/>
  <c r="G63" i="1" s="1"/>
  <c r="C63" i="1"/>
  <c r="B63" i="1"/>
  <c r="X62" i="1"/>
  <c r="W62" i="1"/>
  <c r="V62" i="1"/>
  <c r="S62" i="1"/>
  <c r="P62" i="1"/>
  <c r="L62" i="1"/>
  <c r="K62" i="1"/>
  <c r="J62" i="1"/>
  <c r="G62" i="1"/>
  <c r="D62" i="1"/>
  <c r="X61" i="1"/>
  <c r="W61" i="1"/>
  <c r="V61" i="1"/>
  <c r="S61" i="1"/>
  <c r="P61" i="1"/>
  <c r="L61" i="1"/>
  <c r="K61" i="1"/>
  <c r="J61" i="1"/>
  <c r="G61" i="1"/>
  <c r="D61" i="1"/>
  <c r="X60" i="1"/>
  <c r="W60" i="1"/>
  <c r="V60" i="1"/>
  <c r="S60" i="1"/>
  <c r="P60" i="1"/>
  <c r="L60" i="1"/>
  <c r="K60" i="1"/>
  <c r="J60" i="1"/>
  <c r="G60" i="1"/>
  <c r="D60" i="1"/>
  <c r="X59" i="1"/>
  <c r="W59" i="1"/>
  <c r="V59" i="1"/>
  <c r="S59" i="1"/>
  <c r="P59" i="1"/>
  <c r="L59" i="1"/>
  <c r="K59" i="1"/>
  <c r="J59" i="1"/>
  <c r="G59" i="1"/>
  <c r="D59" i="1"/>
  <c r="AB76" i="1" l="1"/>
  <c r="M79" i="1"/>
  <c r="AA79" i="1"/>
  <c r="AB78" i="1"/>
  <c r="Y79" i="1"/>
  <c r="AB77" i="1"/>
  <c r="Z79" i="1"/>
  <c r="AB75" i="1"/>
  <c r="V63" i="1"/>
  <c r="Y60" i="1"/>
  <c r="P63" i="1"/>
  <c r="M61" i="1"/>
  <c r="X63" i="1"/>
  <c r="Z60" i="1"/>
  <c r="S63" i="1"/>
  <c r="AA60" i="1"/>
  <c r="W63" i="1"/>
  <c r="Y59" i="1"/>
  <c r="Z59" i="1"/>
  <c r="J63" i="1"/>
  <c r="M62" i="1"/>
  <c r="Z61" i="1"/>
  <c r="AA61" i="1"/>
  <c r="Z62" i="1"/>
  <c r="L63" i="1"/>
  <c r="AA62" i="1"/>
  <c r="D63" i="1"/>
  <c r="AA59" i="1"/>
  <c r="K63" i="1"/>
  <c r="Y62" i="1"/>
  <c r="Y61" i="1"/>
  <c r="M59" i="1"/>
  <c r="M60" i="1"/>
  <c r="G4" i="1"/>
  <c r="AB79" i="1" l="1"/>
  <c r="AB60" i="1"/>
  <c r="M63" i="1"/>
  <c r="Y63" i="1"/>
  <c r="AB61" i="1"/>
  <c r="Z63" i="1"/>
  <c r="AA63" i="1"/>
  <c r="AB59" i="1"/>
  <c r="AB62" i="1"/>
  <c r="J45" i="1"/>
  <c r="AB63" i="1" l="1"/>
  <c r="S46" i="1"/>
  <c r="U47" i="1"/>
  <c r="T47" i="1"/>
  <c r="R47" i="1"/>
  <c r="Q47" i="1"/>
  <c r="O47" i="1"/>
  <c r="N47" i="1"/>
  <c r="I47" i="1"/>
  <c r="H47" i="1"/>
  <c r="F47" i="1"/>
  <c r="E47" i="1"/>
  <c r="C47" i="1"/>
  <c r="B47" i="1"/>
  <c r="X46" i="1"/>
  <c r="W46" i="1"/>
  <c r="V46" i="1"/>
  <c r="P46" i="1"/>
  <c r="L46" i="1"/>
  <c r="K46" i="1"/>
  <c r="J46" i="1"/>
  <c r="G46" i="1"/>
  <c r="D46" i="1"/>
  <c r="X45" i="1"/>
  <c r="W45" i="1"/>
  <c r="V45" i="1"/>
  <c r="S45" i="1"/>
  <c r="P45" i="1"/>
  <c r="L45" i="1"/>
  <c r="K45" i="1"/>
  <c r="G45" i="1"/>
  <c r="D45" i="1"/>
  <c r="X44" i="1"/>
  <c r="W44" i="1"/>
  <c r="V44" i="1"/>
  <c r="S44" i="1"/>
  <c r="P44" i="1"/>
  <c r="L44" i="1"/>
  <c r="K44" i="1"/>
  <c r="J44" i="1"/>
  <c r="G44" i="1"/>
  <c r="D44" i="1"/>
  <c r="X43" i="1"/>
  <c r="W43" i="1"/>
  <c r="V43" i="1"/>
  <c r="S43" i="1"/>
  <c r="P43" i="1"/>
  <c r="L43" i="1"/>
  <c r="K43" i="1"/>
  <c r="J43" i="1"/>
  <c r="G43" i="1"/>
  <c r="D43" i="1"/>
  <c r="M43" i="1" l="1"/>
  <c r="G47" i="1"/>
  <c r="S47" i="1"/>
  <c r="D47" i="1"/>
  <c r="V47" i="1"/>
  <c r="J47" i="1"/>
  <c r="Z46" i="1"/>
  <c r="Z44" i="1"/>
  <c r="Y46" i="1"/>
  <c r="X47" i="1"/>
  <c r="AA43" i="1"/>
  <c r="Y45" i="1"/>
  <c r="P47" i="1"/>
  <c r="M44" i="1"/>
  <c r="K47" i="1"/>
  <c r="M45" i="1"/>
  <c r="Z43" i="1"/>
  <c r="M46" i="1"/>
  <c r="L47" i="1"/>
  <c r="AA44" i="1"/>
  <c r="AA45" i="1"/>
  <c r="W47" i="1"/>
  <c r="Y44" i="1"/>
  <c r="Z45" i="1"/>
  <c r="AA46" i="1"/>
  <c r="Y43" i="1"/>
  <c r="AB43" i="1" l="1"/>
  <c r="AB44" i="1"/>
  <c r="AB46" i="1"/>
  <c r="M47" i="1"/>
  <c r="Y47" i="1"/>
  <c r="AB45" i="1"/>
  <c r="AA47" i="1"/>
  <c r="Z47" i="1"/>
  <c r="AB47" i="1" l="1"/>
  <c r="U31" i="1"/>
  <c r="T31" i="1"/>
  <c r="R31" i="1"/>
  <c r="Q31" i="1"/>
  <c r="O31" i="1"/>
  <c r="N31" i="1"/>
  <c r="I31" i="1"/>
  <c r="H31" i="1"/>
  <c r="F31" i="1"/>
  <c r="E31" i="1"/>
  <c r="C31" i="1"/>
  <c r="B31" i="1"/>
  <c r="X30" i="1"/>
  <c r="W30" i="1"/>
  <c r="V30" i="1"/>
  <c r="S30" i="1"/>
  <c r="P30" i="1"/>
  <c r="L30" i="1"/>
  <c r="K30" i="1"/>
  <c r="J30" i="1"/>
  <c r="G30" i="1"/>
  <c r="D30" i="1"/>
  <c r="X29" i="1"/>
  <c r="W29" i="1"/>
  <c r="V29" i="1"/>
  <c r="S29" i="1"/>
  <c r="P29" i="1"/>
  <c r="L29" i="1"/>
  <c r="K29" i="1"/>
  <c r="J29" i="1"/>
  <c r="G29" i="1"/>
  <c r="D29" i="1"/>
  <c r="X28" i="1"/>
  <c r="W28" i="1"/>
  <c r="V28" i="1"/>
  <c r="S28" i="1"/>
  <c r="P28" i="1"/>
  <c r="L28" i="1"/>
  <c r="K28" i="1"/>
  <c r="J28" i="1"/>
  <c r="G28" i="1"/>
  <c r="D28" i="1"/>
  <c r="X27" i="1"/>
  <c r="W27" i="1"/>
  <c r="V27" i="1"/>
  <c r="S27" i="1"/>
  <c r="P27" i="1"/>
  <c r="L27" i="1"/>
  <c r="K27" i="1"/>
  <c r="J27" i="1"/>
  <c r="G27" i="1"/>
  <c r="D27" i="1"/>
  <c r="Z30" i="1" l="1"/>
  <c r="Z28" i="1"/>
  <c r="Z29" i="1"/>
  <c r="Y29" i="1"/>
  <c r="V31" i="1"/>
  <c r="J31" i="1"/>
  <c r="M27" i="1"/>
  <c r="D31" i="1"/>
  <c r="G31" i="1"/>
  <c r="Y27" i="1"/>
  <c r="S31" i="1"/>
  <c r="AA30" i="1"/>
  <c r="AA29" i="1"/>
  <c r="Y28" i="1"/>
  <c r="AA28" i="1"/>
  <c r="P31" i="1"/>
  <c r="X31" i="1"/>
  <c r="M28" i="1"/>
  <c r="L31" i="1"/>
  <c r="K31" i="1"/>
  <c r="Z27" i="1"/>
  <c r="AA27" i="1"/>
  <c r="Y30" i="1"/>
  <c r="W31" i="1"/>
  <c r="M30" i="1"/>
  <c r="M29" i="1"/>
  <c r="U22" i="1"/>
  <c r="U38" i="1" s="1"/>
  <c r="T22" i="1"/>
  <c r="T38" i="1" s="1"/>
  <c r="T54" i="1" s="1"/>
  <c r="U21" i="1"/>
  <c r="U37" i="1" s="1"/>
  <c r="U53" i="1" s="1"/>
  <c r="U69" i="1" s="1"/>
  <c r="U85" i="1" s="1"/>
  <c r="U101" i="1" s="1"/>
  <c r="U117" i="1" s="1"/>
  <c r="U133" i="1" s="1"/>
  <c r="U149" i="1" s="1"/>
  <c r="U165" i="1" s="1"/>
  <c r="U181" i="1" s="1"/>
  <c r="T21" i="1"/>
  <c r="T37" i="1" s="1"/>
  <c r="U20" i="1"/>
  <c r="U36" i="1" s="1"/>
  <c r="U52" i="1" s="1"/>
  <c r="U68" i="1" s="1"/>
  <c r="U84" i="1" s="1"/>
  <c r="U100" i="1" s="1"/>
  <c r="U116" i="1" s="1"/>
  <c r="T20" i="1"/>
  <c r="T36" i="1" s="1"/>
  <c r="U19" i="1"/>
  <c r="U35" i="1" s="1"/>
  <c r="T19" i="1"/>
  <c r="T35" i="1" s="1"/>
  <c r="R22" i="1"/>
  <c r="R38" i="1" s="1"/>
  <c r="R54" i="1" s="1"/>
  <c r="R70" i="1" s="1"/>
  <c r="R86" i="1" s="1"/>
  <c r="R102" i="1" s="1"/>
  <c r="R118" i="1" s="1"/>
  <c r="R134" i="1" s="1"/>
  <c r="R150" i="1" s="1"/>
  <c r="R166" i="1" s="1"/>
  <c r="R182" i="1" s="1"/>
  <c r="Q22" i="1"/>
  <c r="Q38" i="1" s="1"/>
  <c r="R21" i="1"/>
  <c r="R37" i="1" s="1"/>
  <c r="R53" i="1" s="1"/>
  <c r="R69" i="1" s="1"/>
  <c r="R85" i="1" s="1"/>
  <c r="R101" i="1" s="1"/>
  <c r="R117" i="1" s="1"/>
  <c r="R133" i="1" s="1"/>
  <c r="R149" i="1" s="1"/>
  <c r="R165" i="1" s="1"/>
  <c r="R181" i="1" s="1"/>
  <c r="Q21" i="1"/>
  <c r="Q37" i="1" s="1"/>
  <c r="R20" i="1"/>
  <c r="R36" i="1" s="1"/>
  <c r="R52" i="1" s="1"/>
  <c r="R68" i="1" s="1"/>
  <c r="R84" i="1" s="1"/>
  <c r="R100" i="1" s="1"/>
  <c r="R116" i="1" s="1"/>
  <c r="R132" i="1" s="1"/>
  <c r="R148" i="1" s="1"/>
  <c r="R164" i="1" s="1"/>
  <c r="R180" i="1" s="1"/>
  <c r="Q20" i="1"/>
  <c r="Q36" i="1" s="1"/>
  <c r="R19" i="1"/>
  <c r="R35" i="1" s="1"/>
  <c r="Q19" i="1"/>
  <c r="Q35" i="1" s="1"/>
  <c r="O22" i="1"/>
  <c r="N22" i="1"/>
  <c r="O21" i="1"/>
  <c r="O37" i="1" s="1"/>
  <c r="N21" i="1"/>
  <c r="N37" i="1" s="1"/>
  <c r="O20" i="1"/>
  <c r="O36" i="1" s="1"/>
  <c r="N20" i="1"/>
  <c r="O19" i="1"/>
  <c r="O35" i="1" s="1"/>
  <c r="N19" i="1"/>
  <c r="I22" i="1"/>
  <c r="I38" i="1" s="1"/>
  <c r="I54" i="1" s="1"/>
  <c r="I70" i="1" s="1"/>
  <c r="I86" i="1" s="1"/>
  <c r="I102" i="1" s="1"/>
  <c r="I118" i="1" s="1"/>
  <c r="I134" i="1" s="1"/>
  <c r="I150" i="1" s="1"/>
  <c r="I166" i="1" s="1"/>
  <c r="I182" i="1" s="1"/>
  <c r="H22" i="1"/>
  <c r="H38" i="1" s="1"/>
  <c r="I21" i="1"/>
  <c r="I37" i="1" s="1"/>
  <c r="I53" i="1" s="1"/>
  <c r="I69" i="1" s="1"/>
  <c r="I85" i="1" s="1"/>
  <c r="I101" i="1" s="1"/>
  <c r="I117" i="1" s="1"/>
  <c r="H21" i="1"/>
  <c r="I20" i="1"/>
  <c r="I36" i="1" s="1"/>
  <c r="I52" i="1" s="1"/>
  <c r="I68" i="1" s="1"/>
  <c r="I84" i="1" s="1"/>
  <c r="I100" i="1" s="1"/>
  <c r="I116" i="1" s="1"/>
  <c r="I132" i="1" s="1"/>
  <c r="I148" i="1" s="1"/>
  <c r="H20" i="1"/>
  <c r="I19" i="1"/>
  <c r="I35" i="1" s="1"/>
  <c r="H19" i="1"/>
  <c r="F22" i="1"/>
  <c r="F38" i="1" s="1"/>
  <c r="F54" i="1" s="1"/>
  <c r="F70" i="1" s="1"/>
  <c r="F86" i="1" s="1"/>
  <c r="F102" i="1" s="1"/>
  <c r="F118" i="1" s="1"/>
  <c r="E22" i="1"/>
  <c r="F21" i="1"/>
  <c r="F37" i="1" s="1"/>
  <c r="F53" i="1" s="1"/>
  <c r="F69" i="1" s="1"/>
  <c r="F85" i="1" s="1"/>
  <c r="F101" i="1" s="1"/>
  <c r="F117" i="1" s="1"/>
  <c r="E21" i="1"/>
  <c r="E37" i="1" s="1"/>
  <c r="F20" i="1"/>
  <c r="F36" i="1" s="1"/>
  <c r="F52" i="1" s="1"/>
  <c r="F68" i="1" s="1"/>
  <c r="F84" i="1" s="1"/>
  <c r="F100" i="1" s="1"/>
  <c r="F116" i="1" s="1"/>
  <c r="F132" i="1" s="1"/>
  <c r="F148" i="1" s="1"/>
  <c r="E20" i="1"/>
  <c r="F19" i="1"/>
  <c r="F35" i="1" s="1"/>
  <c r="E19" i="1"/>
  <c r="E35" i="1" s="1"/>
  <c r="C19" i="1"/>
  <c r="C35" i="1" s="1"/>
  <c r="C20" i="1"/>
  <c r="C21" i="1"/>
  <c r="C37" i="1" s="1"/>
  <c r="C22" i="1"/>
  <c r="B20" i="1"/>
  <c r="B36" i="1" s="1"/>
  <c r="B21" i="1"/>
  <c r="B22" i="1"/>
  <c r="B19" i="1"/>
  <c r="W20" i="1" l="1"/>
  <c r="X20" i="1"/>
  <c r="S21" i="1"/>
  <c r="P21" i="1"/>
  <c r="V21" i="1"/>
  <c r="G21" i="1"/>
  <c r="W21" i="1"/>
  <c r="X21" i="1"/>
  <c r="I164" i="1"/>
  <c r="I180" i="1" s="1"/>
  <c r="F164" i="1"/>
  <c r="F180" i="1" s="1"/>
  <c r="L21" i="1"/>
  <c r="V20" i="1"/>
  <c r="K22" i="1"/>
  <c r="E38" i="1"/>
  <c r="X22" i="1"/>
  <c r="O38" i="1"/>
  <c r="O39" i="1" s="1"/>
  <c r="V38" i="1"/>
  <c r="U54" i="1"/>
  <c r="U70" i="1" s="1"/>
  <c r="U86" i="1" s="1"/>
  <c r="U102" i="1" s="1"/>
  <c r="U118" i="1" s="1"/>
  <c r="U134" i="1" s="1"/>
  <c r="U150" i="1" s="1"/>
  <c r="U166" i="1" s="1"/>
  <c r="U182" i="1" s="1"/>
  <c r="T70" i="1"/>
  <c r="L20" i="1"/>
  <c r="C36" i="1"/>
  <c r="D36" i="1" s="1"/>
  <c r="F134" i="1"/>
  <c r="F150" i="1" s="1"/>
  <c r="F166" i="1" s="1"/>
  <c r="F182" i="1" s="1"/>
  <c r="D19" i="1"/>
  <c r="B35" i="1"/>
  <c r="P19" i="1"/>
  <c r="N35" i="1"/>
  <c r="D22" i="1"/>
  <c r="B38" i="1"/>
  <c r="R51" i="1"/>
  <c r="R39" i="1"/>
  <c r="D21" i="1"/>
  <c r="B37" i="1"/>
  <c r="G20" i="1"/>
  <c r="E36" i="1"/>
  <c r="J20" i="1"/>
  <c r="H36" i="1"/>
  <c r="P20" i="1"/>
  <c r="N36" i="1"/>
  <c r="Q52" i="1"/>
  <c r="S36" i="1"/>
  <c r="T52" i="1"/>
  <c r="V36" i="1"/>
  <c r="H54" i="1"/>
  <c r="J38" i="1"/>
  <c r="C51" i="1"/>
  <c r="L35" i="1"/>
  <c r="J19" i="1"/>
  <c r="H35" i="1"/>
  <c r="F51" i="1"/>
  <c r="F39" i="1"/>
  <c r="O52" i="1"/>
  <c r="X36" i="1"/>
  <c r="U132" i="1"/>
  <c r="U148" i="1" s="1"/>
  <c r="U164" i="1" s="1"/>
  <c r="U180" i="1" s="1"/>
  <c r="W22" i="1"/>
  <c r="N38" i="1"/>
  <c r="P22" i="1"/>
  <c r="E51" i="1"/>
  <c r="G35" i="1"/>
  <c r="T51" i="1"/>
  <c r="T39" i="1"/>
  <c r="V35" i="1"/>
  <c r="O51" i="1"/>
  <c r="X35" i="1"/>
  <c r="B52" i="1"/>
  <c r="S20" i="1"/>
  <c r="L22" i="1"/>
  <c r="C38" i="1"/>
  <c r="E53" i="1"/>
  <c r="G37" i="1"/>
  <c r="J21" i="1"/>
  <c r="H37" i="1"/>
  <c r="N53" i="1"/>
  <c r="W37" i="1"/>
  <c r="P37" i="1"/>
  <c r="Q53" i="1"/>
  <c r="S37" i="1"/>
  <c r="T53" i="1"/>
  <c r="V37" i="1"/>
  <c r="Q54" i="1"/>
  <c r="S38" i="1"/>
  <c r="Q51" i="1"/>
  <c r="Q39" i="1"/>
  <c r="S35" i="1"/>
  <c r="I51" i="1"/>
  <c r="I39" i="1"/>
  <c r="U51" i="1"/>
  <c r="U39" i="1"/>
  <c r="C53" i="1"/>
  <c r="L37" i="1"/>
  <c r="F133" i="1"/>
  <c r="F149" i="1" s="1"/>
  <c r="F165" i="1" s="1"/>
  <c r="F181" i="1" s="1"/>
  <c r="I133" i="1"/>
  <c r="I149" i="1" s="1"/>
  <c r="X37" i="1"/>
  <c r="O53" i="1"/>
  <c r="AB29" i="1"/>
  <c r="AB30" i="1"/>
  <c r="Y31" i="1"/>
  <c r="AA31" i="1"/>
  <c r="AB28" i="1"/>
  <c r="M31" i="1"/>
  <c r="AB27" i="1"/>
  <c r="Z31" i="1"/>
  <c r="T23" i="1"/>
  <c r="G22" i="1"/>
  <c r="V22" i="1"/>
  <c r="E23" i="1"/>
  <c r="Q23" i="1"/>
  <c r="F23" i="1"/>
  <c r="I23" i="1"/>
  <c r="O23" i="1"/>
  <c r="R23" i="1"/>
  <c r="U23" i="1"/>
  <c r="S22" i="1"/>
  <c r="C23" i="1"/>
  <c r="J22" i="1"/>
  <c r="K21" i="1"/>
  <c r="S19" i="1"/>
  <c r="H23" i="1"/>
  <c r="W19" i="1"/>
  <c r="X19" i="1"/>
  <c r="K20" i="1"/>
  <c r="G19" i="1"/>
  <c r="V19" i="1"/>
  <c r="N23" i="1"/>
  <c r="K19" i="1"/>
  <c r="L19" i="1"/>
  <c r="B23" i="1"/>
  <c r="D20" i="1"/>
  <c r="Z20" i="1" l="1"/>
  <c r="Y20" i="1"/>
  <c r="AA20" i="1"/>
  <c r="P23" i="1"/>
  <c r="Y21" i="1"/>
  <c r="AA21" i="1"/>
  <c r="Z21" i="1"/>
  <c r="X23" i="1"/>
  <c r="M22" i="1"/>
  <c r="D23" i="1"/>
  <c r="L23" i="1"/>
  <c r="AA22" i="1"/>
  <c r="I165" i="1"/>
  <c r="M20" i="1"/>
  <c r="M19" i="1"/>
  <c r="Y22" i="1"/>
  <c r="Z22" i="1"/>
  <c r="S39" i="1"/>
  <c r="V39" i="1"/>
  <c r="V54" i="1"/>
  <c r="E52" i="1"/>
  <c r="G36" i="1"/>
  <c r="O67" i="1"/>
  <c r="X51" i="1"/>
  <c r="B53" i="1"/>
  <c r="K37" i="1"/>
  <c r="M37" i="1" s="1"/>
  <c r="D37" i="1"/>
  <c r="B51" i="1"/>
  <c r="K35" i="1"/>
  <c r="B39" i="1"/>
  <c r="D35" i="1"/>
  <c r="I67" i="1"/>
  <c r="I55" i="1"/>
  <c r="N54" i="1"/>
  <c r="P38" i="1"/>
  <c r="W38" i="1"/>
  <c r="Y37" i="1"/>
  <c r="S52" i="1"/>
  <c r="Q68" i="1"/>
  <c r="C54" i="1"/>
  <c r="L38" i="1"/>
  <c r="C69" i="1"/>
  <c r="L53" i="1"/>
  <c r="N69" i="1"/>
  <c r="P53" i="1"/>
  <c r="W53" i="1"/>
  <c r="T67" i="1"/>
  <c r="V51" i="1"/>
  <c r="T55" i="1"/>
  <c r="C39" i="1"/>
  <c r="N52" i="1"/>
  <c r="P36" i="1"/>
  <c r="W36" i="1"/>
  <c r="O54" i="1"/>
  <c r="X38" i="1"/>
  <c r="X39" i="1" s="1"/>
  <c r="AA35" i="1"/>
  <c r="H39" i="1"/>
  <c r="J39" i="1" s="1"/>
  <c r="H51" i="1"/>
  <c r="J35" i="1"/>
  <c r="M21" i="1"/>
  <c r="O69" i="1"/>
  <c r="X53" i="1"/>
  <c r="Q70" i="1"/>
  <c r="S54" i="1"/>
  <c r="H53" i="1"/>
  <c r="J37" i="1"/>
  <c r="K36" i="1"/>
  <c r="C67" i="1"/>
  <c r="L51" i="1"/>
  <c r="R67" i="1"/>
  <c r="R55" i="1"/>
  <c r="N39" i="1"/>
  <c r="P39" i="1" s="1"/>
  <c r="N51" i="1"/>
  <c r="W35" i="1"/>
  <c r="P35" i="1"/>
  <c r="Q69" i="1"/>
  <c r="S53" i="1"/>
  <c r="T68" i="1"/>
  <c r="V52" i="1"/>
  <c r="W23" i="1"/>
  <c r="AA37" i="1"/>
  <c r="U67" i="1"/>
  <c r="U55" i="1"/>
  <c r="B68" i="1"/>
  <c r="E39" i="1"/>
  <c r="G39" i="1" s="1"/>
  <c r="O68" i="1"/>
  <c r="X52" i="1"/>
  <c r="H52" i="1"/>
  <c r="J36" i="1"/>
  <c r="B54" i="1"/>
  <c r="K38" i="1"/>
  <c r="D38" i="1"/>
  <c r="C52" i="1"/>
  <c r="L36" i="1"/>
  <c r="AA36" i="1" s="1"/>
  <c r="E54" i="1"/>
  <c r="G38" i="1"/>
  <c r="E69" i="1"/>
  <c r="G53" i="1"/>
  <c r="F67" i="1"/>
  <c r="F55" i="1"/>
  <c r="T86" i="1"/>
  <c r="V70" i="1"/>
  <c r="Q55" i="1"/>
  <c r="Q67" i="1"/>
  <c r="S51" i="1"/>
  <c r="K23" i="1"/>
  <c r="J23" i="1"/>
  <c r="V23" i="1"/>
  <c r="T69" i="1"/>
  <c r="V53" i="1"/>
  <c r="E67" i="1"/>
  <c r="G51" i="1"/>
  <c r="H70" i="1"/>
  <c r="J54" i="1"/>
  <c r="AB31" i="1"/>
  <c r="Z19" i="1"/>
  <c r="S23" i="1"/>
  <c r="AA19" i="1"/>
  <c r="G23" i="1"/>
  <c r="Y19" i="1"/>
  <c r="AB20" i="1" l="1"/>
  <c r="Y23" i="1"/>
  <c r="AB21" i="1"/>
  <c r="AA23" i="1"/>
  <c r="AB22" i="1"/>
  <c r="E55" i="1"/>
  <c r="G55" i="1" s="1"/>
  <c r="M23" i="1"/>
  <c r="AA53" i="1"/>
  <c r="D39" i="1"/>
  <c r="C55" i="1"/>
  <c r="I181" i="1"/>
  <c r="M36" i="1"/>
  <c r="V55" i="1"/>
  <c r="K52" i="1"/>
  <c r="D52" i="1"/>
  <c r="AA38" i="1"/>
  <c r="AA39" i="1" s="1"/>
  <c r="E83" i="1"/>
  <c r="G67" i="1"/>
  <c r="B70" i="1"/>
  <c r="D54" i="1"/>
  <c r="K54" i="1"/>
  <c r="B84" i="1"/>
  <c r="Q85" i="1"/>
  <c r="S69" i="1"/>
  <c r="O85" i="1"/>
  <c r="X69" i="1"/>
  <c r="O70" i="1"/>
  <c r="O71" i="1" s="1"/>
  <c r="X54" i="1"/>
  <c r="X55" i="1" s="1"/>
  <c r="V67" i="1"/>
  <c r="T83" i="1"/>
  <c r="T71" i="1"/>
  <c r="Q84" i="1"/>
  <c r="S68" i="1"/>
  <c r="B69" i="1"/>
  <c r="D53" i="1"/>
  <c r="K53" i="1"/>
  <c r="M53" i="1" s="1"/>
  <c r="Q83" i="1"/>
  <c r="S67" i="1"/>
  <c r="Q71" i="1"/>
  <c r="C83" i="1"/>
  <c r="L67" i="1"/>
  <c r="Y53" i="1"/>
  <c r="I83" i="1"/>
  <c r="I71" i="1"/>
  <c r="AA51" i="1"/>
  <c r="V68" i="1"/>
  <c r="T84" i="1"/>
  <c r="N70" i="1"/>
  <c r="P54" i="1"/>
  <c r="W54" i="1"/>
  <c r="H68" i="1"/>
  <c r="J52" i="1"/>
  <c r="U83" i="1"/>
  <c r="U71" i="1"/>
  <c r="W39" i="1"/>
  <c r="Y39" i="1" s="1"/>
  <c r="Y35" i="1"/>
  <c r="Z36" i="1"/>
  <c r="AB36" i="1" s="1"/>
  <c r="Y36" i="1"/>
  <c r="L39" i="1"/>
  <c r="O55" i="1"/>
  <c r="Q86" i="1"/>
  <c r="S70" i="1"/>
  <c r="M38" i="1"/>
  <c r="T85" i="1"/>
  <c r="V69" i="1"/>
  <c r="P51" i="1"/>
  <c r="N67" i="1"/>
  <c r="N55" i="1"/>
  <c r="W51" i="1"/>
  <c r="H67" i="1"/>
  <c r="H55" i="1"/>
  <c r="J55" i="1" s="1"/>
  <c r="J51" i="1"/>
  <c r="N85" i="1"/>
  <c r="W69" i="1"/>
  <c r="P69" i="1"/>
  <c r="O83" i="1"/>
  <c r="X67" i="1"/>
  <c r="F83" i="1"/>
  <c r="F71" i="1"/>
  <c r="C70" i="1"/>
  <c r="L54" i="1"/>
  <c r="E85" i="1"/>
  <c r="G69" i="1"/>
  <c r="O84" i="1"/>
  <c r="X68" i="1"/>
  <c r="J53" i="1"/>
  <c r="H69" i="1"/>
  <c r="N68" i="1"/>
  <c r="W52" i="1"/>
  <c r="P52" i="1"/>
  <c r="Z37" i="1"/>
  <c r="AB37" i="1" s="1"/>
  <c r="Z35" i="1"/>
  <c r="M35" i="1"/>
  <c r="K39" i="1"/>
  <c r="R83" i="1"/>
  <c r="R71" i="1"/>
  <c r="E70" i="1"/>
  <c r="G54" i="1"/>
  <c r="J70" i="1"/>
  <c r="H86" i="1"/>
  <c r="T102" i="1"/>
  <c r="V86" i="1"/>
  <c r="C68" i="1"/>
  <c r="L52" i="1"/>
  <c r="S55" i="1"/>
  <c r="C85" i="1"/>
  <c r="L69" i="1"/>
  <c r="Z38" i="1"/>
  <c r="Y38" i="1"/>
  <c r="D51" i="1"/>
  <c r="B67" i="1"/>
  <c r="K51" i="1"/>
  <c r="B55" i="1"/>
  <c r="E68" i="1"/>
  <c r="G52" i="1"/>
  <c r="AB19" i="1"/>
  <c r="Z23" i="1"/>
  <c r="U15" i="1"/>
  <c r="T15" i="1"/>
  <c r="R15" i="1"/>
  <c r="Q15" i="1"/>
  <c r="O15" i="1"/>
  <c r="N15" i="1"/>
  <c r="I15" i="1"/>
  <c r="H15" i="1"/>
  <c r="F15" i="1"/>
  <c r="E15" i="1"/>
  <c r="C15" i="1"/>
  <c r="B15" i="1"/>
  <c r="X14" i="1"/>
  <c r="W14" i="1"/>
  <c r="V14" i="1"/>
  <c r="S14" i="1"/>
  <c r="P14" i="1"/>
  <c r="L14" i="1"/>
  <c r="K14" i="1"/>
  <c r="J14" i="1"/>
  <c r="G14" i="1"/>
  <c r="D14" i="1"/>
  <c r="X13" i="1"/>
  <c r="W13" i="1"/>
  <c r="V13" i="1"/>
  <c r="S13" i="1"/>
  <c r="P13" i="1"/>
  <c r="L13" i="1"/>
  <c r="K13" i="1"/>
  <c r="J13" i="1"/>
  <c r="G13" i="1"/>
  <c r="D13" i="1"/>
  <c r="X12" i="1"/>
  <c r="W12" i="1"/>
  <c r="V12" i="1"/>
  <c r="S12" i="1"/>
  <c r="P12" i="1"/>
  <c r="L12" i="1"/>
  <c r="K12" i="1"/>
  <c r="J12" i="1"/>
  <c r="G12" i="1"/>
  <c r="D12" i="1"/>
  <c r="X11" i="1"/>
  <c r="W11" i="1"/>
  <c r="V11" i="1"/>
  <c r="S11" i="1"/>
  <c r="P11" i="1"/>
  <c r="L11" i="1"/>
  <c r="K11" i="1"/>
  <c r="J11" i="1"/>
  <c r="G11" i="1"/>
  <c r="D11" i="1"/>
  <c r="Z53" i="1" l="1"/>
  <c r="AB53" i="1" s="1"/>
  <c r="D55" i="1"/>
  <c r="AB23" i="1"/>
  <c r="P55" i="1"/>
  <c r="C71" i="1"/>
  <c r="M52" i="1"/>
  <c r="M39" i="1"/>
  <c r="AB38" i="1"/>
  <c r="L55" i="1"/>
  <c r="M54" i="1"/>
  <c r="H102" i="1"/>
  <c r="J86" i="1"/>
  <c r="AA67" i="1"/>
  <c r="B85" i="1"/>
  <c r="D69" i="1"/>
  <c r="K69" i="1"/>
  <c r="M69" i="1" s="1"/>
  <c r="AA69" i="1"/>
  <c r="G68" i="1"/>
  <c r="E84" i="1"/>
  <c r="C101" i="1"/>
  <c r="L85" i="1"/>
  <c r="W55" i="1"/>
  <c r="Y55" i="1" s="1"/>
  <c r="Y51" i="1"/>
  <c r="Z51" i="1"/>
  <c r="O101" i="1"/>
  <c r="X85" i="1"/>
  <c r="M51" i="1"/>
  <c r="K55" i="1"/>
  <c r="G70" i="1"/>
  <c r="E86" i="1"/>
  <c r="Y52" i="1"/>
  <c r="Z52" i="1"/>
  <c r="N83" i="1"/>
  <c r="P67" i="1"/>
  <c r="W67" i="1"/>
  <c r="N71" i="1"/>
  <c r="P71" i="1" s="1"/>
  <c r="S71" i="1"/>
  <c r="V71" i="1"/>
  <c r="O100" i="1"/>
  <c r="X84" i="1"/>
  <c r="E101" i="1"/>
  <c r="G85" i="1"/>
  <c r="U99" i="1"/>
  <c r="U87" i="1"/>
  <c r="B83" i="1"/>
  <c r="B71" i="1"/>
  <c r="D67" i="1"/>
  <c r="K67" i="1"/>
  <c r="N84" i="1"/>
  <c r="P84" i="1" s="1"/>
  <c r="P68" i="1"/>
  <c r="W68" i="1"/>
  <c r="C86" i="1"/>
  <c r="L70" i="1"/>
  <c r="Y69" i="1"/>
  <c r="J68" i="1"/>
  <c r="H84" i="1"/>
  <c r="T99" i="1"/>
  <c r="V83" i="1"/>
  <c r="T87" i="1"/>
  <c r="Q101" i="1"/>
  <c r="S85" i="1"/>
  <c r="E71" i="1"/>
  <c r="G71" i="1" s="1"/>
  <c r="Q102" i="1"/>
  <c r="S86" i="1"/>
  <c r="B86" i="1"/>
  <c r="K70" i="1"/>
  <c r="D70" i="1"/>
  <c r="C84" i="1"/>
  <c r="D84" i="1" s="1"/>
  <c r="L68" i="1"/>
  <c r="AA68" i="1" s="1"/>
  <c r="R99" i="1"/>
  <c r="R87" i="1"/>
  <c r="H85" i="1"/>
  <c r="J69" i="1"/>
  <c r="N101" i="1"/>
  <c r="W85" i="1"/>
  <c r="P85" i="1"/>
  <c r="AA52" i="1"/>
  <c r="Y54" i="1"/>
  <c r="Z54" i="1"/>
  <c r="I99" i="1"/>
  <c r="I87" i="1"/>
  <c r="Q99" i="1"/>
  <c r="Q87" i="1"/>
  <c r="S83" i="1"/>
  <c r="D68" i="1"/>
  <c r="E99" i="1"/>
  <c r="G83" i="1"/>
  <c r="T100" i="1"/>
  <c r="V84" i="1"/>
  <c r="C99" i="1"/>
  <c r="L83" i="1"/>
  <c r="F99" i="1"/>
  <c r="F87" i="1"/>
  <c r="AA54" i="1"/>
  <c r="K68" i="1"/>
  <c r="AB35" i="1"/>
  <c r="Z39" i="1"/>
  <c r="AB39" i="1" s="1"/>
  <c r="H83" i="1"/>
  <c r="J67" i="1"/>
  <c r="H71" i="1"/>
  <c r="J71" i="1" s="1"/>
  <c r="O99" i="1"/>
  <c r="X83" i="1"/>
  <c r="Q100" i="1"/>
  <c r="S84" i="1"/>
  <c r="T118" i="1"/>
  <c r="V102" i="1"/>
  <c r="T101" i="1"/>
  <c r="V85" i="1"/>
  <c r="N86" i="1"/>
  <c r="W70" i="1"/>
  <c r="P70" i="1"/>
  <c r="O86" i="1"/>
  <c r="O87" i="1" s="1"/>
  <c r="X70" i="1"/>
  <c r="X71" i="1" s="1"/>
  <c r="B100" i="1"/>
  <c r="G15" i="1"/>
  <c r="M14" i="1"/>
  <c r="D15" i="1"/>
  <c r="V15" i="1"/>
  <c r="Y14" i="1"/>
  <c r="P15" i="1"/>
  <c r="Y12" i="1"/>
  <c r="K15" i="1"/>
  <c r="S15" i="1"/>
  <c r="Z12" i="1"/>
  <c r="AA12" i="1"/>
  <c r="W15" i="1"/>
  <c r="Y11" i="1"/>
  <c r="AA13" i="1"/>
  <c r="J15" i="1"/>
  <c r="AA14" i="1"/>
  <c r="M13" i="1"/>
  <c r="Z13" i="1"/>
  <c r="L15" i="1"/>
  <c r="AA11" i="1"/>
  <c r="Z14" i="1"/>
  <c r="Y13" i="1"/>
  <c r="X15" i="1"/>
  <c r="Z11" i="1"/>
  <c r="M12" i="1"/>
  <c r="M11" i="1"/>
  <c r="L6" i="1"/>
  <c r="K6" i="1"/>
  <c r="L5" i="1"/>
  <c r="K5" i="1"/>
  <c r="L4" i="1"/>
  <c r="K4" i="1"/>
  <c r="L3" i="1"/>
  <c r="K3" i="1"/>
  <c r="W4" i="1"/>
  <c r="X4" i="1"/>
  <c r="W5" i="1"/>
  <c r="X5" i="1"/>
  <c r="W6" i="1"/>
  <c r="X6" i="1"/>
  <c r="X3" i="1"/>
  <c r="W3" i="1"/>
  <c r="E7" i="1"/>
  <c r="F7" i="1"/>
  <c r="H7" i="1"/>
  <c r="I7" i="1"/>
  <c r="N7" i="1"/>
  <c r="O7" i="1"/>
  <c r="Q7" i="1"/>
  <c r="R7" i="1"/>
  <c r="T7" i="1"/>
  <c r="U7" i="1"/>
  <c r="C7" i="1"/>
  <c r="B7" i="1"/>
  <c r="V6" i="1"/>
  <c r="V5" i="1"/>
  <c r="V4" i="1"/>
  <c r="V3" i="1"/>
  <c r="S6" i="1"/>
  <c r="S5" i="1"/>
  <c r="S4" i="1"/>
  <c r="S3" i="1"/>
  <c r="P6" i="1"/>
  <c r="P5" i="1"/>
  <c r="P4" i="1"/>
  <c r="P3" i="1"/>
  <c r="J6" i="1"/>
  <c r="J5" i="1"/>
  <c r="J4" i="1"/>
  <c r="J3" i="1"/>
  <c r="G6" i="1"/>
  <c r="G5" i="1"/>
  <c r="G3" i="1"/>
  <c r="D4" i="1"/>
  <c r="D5" i="1"/>
  <c r="D6" i="1"/>
  <c r="D3" i="1"/>
  <c r="D71" i="1" l="1"/>
  <c r="E87" i="1"/>
  <c r="G87" i="1" s="1"/>
  <c r="K84" i="1"/>
  <c r="V87" i="1"/>
  <c r="S87" i="1"/>
  <c r="AA55" i="1"/>
  <c r="M70" i="1"/>
  <c r="Z69" i="1"/>
  <c r="AB69" i="1" s="1"/>
  <c r="M55" i="1"/>
  <c r="V118" i="1"/>
  <c r="T134" i="1"/>
  <c r="Z55" i="1"/>
  <c r="AB51" i="1"/>
  <c r="C115" i="1"/>
  <c r="L99" i="1"/>
  <c r="C100" i="1"/>
  <c r="D100" i="1" s="1"/>
  <c r="L84" i="1"/>
  <c r="AA84" i="1" s="1"/>
  <c r="Q117" i="1"/>
  <c r="S101" i="1"/>
  <c r="B99" i="1"/>
  <c r="K83" i="1"/>
  <c r="B87" i="1"/>
  <c r="D83" i="1"/>
  <c r="E102" i="1"/>
  <c r="G86" i="1"/>
  <c r="J83" i="1"/>
  <c r="H99" i="1"/>
  <c r="H87" i="1"/>
  <c r="J87" i="1" s="1"/>
  <c r="P86" i="1"/>
  <c r="N102" i="1"/>
  <c r="W86" i="1"/>
  <c r="M68" i="1"/>
  <c r="T116" i="1"/>
  <c r="V100" i="1"/>
  <c r="Q115" i="1"/>
  <c r="Q103" i="1"/>
  <c r="S99" i="1"/>
  <c r="N117" i="1"/>
  <c r="W101" i="1"/>
  <c r="P101" i="1"/>
  <c r="Z68" i="1"/>
  <c r="AB68" i="1" s="1"/>
  <c r="Y68" i="1"/>
  <c r="U115" i="1"/>
  <c r="U103" i="1"/>
  <c r="L71" i="1"/>
  <c r="Y70" i="1"/>
  <c r="Z70" i="1"/>
  <c r="Y85" i="1"/>
  <c r="C102" i="1"/>
  <c r="L86" i="1"/>
  <c r="AA83" i="1"/>
  <c r="B102" i="1"/>
  <c r="D86" i="1"/>
  <c r="K86" i="1"/>
  <c r="V99" i="1"/>
  <c r="T115" i="1"/>
  <c r="T103" i="1"/>
  <c r="W71" i="1"/>
  <c r="Y71" i="1" s="1"/>
  <c r="Y67" i="1"/>
  <c r="Z67" i="1"/>
  <c r="C117" i="1"/>
  <c r="L101" i="1"/>
  <c r="O102" i="1"/>
  <c r="X86" i="1"/>
  <c r="Q116" i="1"/>
  <c r="S100" i="1"/>
  <c r="T117" i="1"/>
  <c r="V101" i="1"/>
  <c r="O115" i="1"/>
  <c r="X99" i="1"/>
  <c r="I115" i="1"/>
  <c r="I103" i="1"/>
  <c r="H101" i="1"/>
  <c r="J85" i="1"/>
  <c r="H100" i="1"/>
  <c r="J84" i="1"/>
  <c r="N100" i="1"/>
  <c r="W84" i="1"/>
  <c r="E117" i="1"/>
  <c r="G101" i="1"/>
  <c r="E100" i="1"/>
  <c r="G84" i="1"/>
  <c r="B101" i="1"/>
  <c r="K85" i="1"/>
  <c r="M85" i="1" s="1"/>
  <c r="D85" i="1"/>
  <c r="B116" i="1"/>
  <c r="F115" i="1"/>
  <c r="F103" i="1"/>
  <c r="AB54" i="1"/>
  <c r="S102" i="1"/>
  <c r="Q118" i="1"/>
  <c r="K71" i="1"/>
  <c r="M67" i="1"/>
  <c r="N99" i="1"/>
  <c r="N87" i="1"/>
  <c r="P87" i="1" s="1"/>
  <c r="W83" i="1"/>
  <c r="P83" i="1"/>
  <c r="AA85" i="1"/>
  <c r="AA70" i="1"/>
  <c r="AA71" i="1" s="1"/>
  <c r="C87" i="1"/>
  <c r="E115" i="1"/>
  <c r="G99" i="1"/>
  <c r="R115" i="1"/>
  <c r="R103" i="1"/>
  <c r="O116" i="1"/>
  <c r="X100" i="1"/>
  <c r="AB52" i="1"/>
  <c r="O117" i="1"/>
  <c r="X101" i="1"/>
  <c r="J102" i="1"/>
  <c r="H118" i="1"/>
  <c r="M15" i="1"/>
  <c r="AB13" i="1"/>
  <c r="AB12" i="1"/>
  <c r="Y15" i="1"/>
  <c r="AA15" i="1"/>
  <c r="AB14" i="1"/>
  <c r="Z15" i="1"/>
  <c r="AB11" i="1"/>
  <c r="AA4" i="1"/>
  <c r="Y4" i="1"/>
  <c r="M4" i="1"/>
  <c r="AA5" i="1"/>
  <c r="Y5" i="1"/>
  <c r="S7" i="1"/>
  <c r="Y6" i="1"/>
  <c r="AA6" i="1"/>
  <c r="G7" i="1"/>
  <c r="AA3" i="1"/>
  <c r="J7" i="1"/>
  <c r="V7" i="1"/>
  <c r="Z5" i="1"/>
  <c r="Z6" i="1"/>
  <c r="Z3" i="1"/>
  <c r="K7" i="1"/>
  <c r="Z4" i="1"/>
  <c r="M5" i="1"/>
  <c r="M6" i="1"/>
  <c r="M3" i="1"/>
  <c r="L7" i="1"/>
  <c r="X7" i="1"/>
  <c r="Y3" i="1"/>
  <c r="W7" i="1"/>
  <c r="P7" i="1"/>
  <c r="D7" i="1"/>
  <c r="K100" i="1" l="1"/>
  <c r="V103" i="1"/>
  <c r="V134" i="1"/>
  <c r="T150" i="1"/>
  <c r="AB55" i="1"/>
  <c r="AA86" i="1"/>
  <c r="AA87" i="1" s="1"/>
  <c r="AB70" i="1"/>
  <c r="M86" i="1"/>
  <c r="L87" i="1"/>
  <c r="D87" i="1"/>
  <c r="M84" i="1"/>
  <c r="M71" i="1"/>
  <c r="O133" i="1"/>
  <c r="X117" i="1"/>
  <c r="E118" i="1"/>
  <c r="G102" i="1"/>
  <c r="C116" i="1"/>
  <c r="L100" i="1"/>
  <c r="AA100" i="1" s="1"/>
  <c r="E133" i="1"/>
  <c r="G117" i="1"/>
  <c r="I131" i="1"/>
  <c r="I119" i="1"/>
  <c r="Q132" i="1"/>
  <c r="S116" i="1"/>
  <c r="Y101" i="1"/>
  <c r="Z86" i="1"/>
  <c r="Y86" i="1"/>
  <c r="P102" i="1"/>
  <c r="N118" i="1"/>
  <c r="W102" i="1"/>
  <c r="Q134" i="1"/>
  <c r="S118" i="1"/>
  <c r="P100" i="1"/>
  <c r="N116" i="1"/>
  <c r="W100" i="1"/>
  <c r="AA99" i="1"/>
  <c r="O118" i="1"/>
  <c r="O119" i="1" s="1"/>
  <c r="X102" i="1"/>
  <c r="T131" i="1"/>
  <c r="T147" i="1" s="1"/>
  <c r="T119" i="1"/>
  <c r="V115" i="1"/>
  <c r="M83" i="1"/>
  <c r="K87" i="1"/>
  <c r="C131" i="1"/>
  <c r="C147" i="1" s="1"/>
  <c r="L115" i="1"/>
  <c r="C103" i="1"/>
  <c r="O103" i="1"/>
  <c r="S103" i="1"/>
  <c r="B115" i="1"/>
  <c r="K99" i="1"/>
  <c r="B103" i="1"/>
  <c r="D99" i="1"/>
  <c r="W87" i="1"/>
  <c r="Z83" i="1"/>
  <c r="Y83" i="1"/>
  <c r="B117" i="1"/>
  <c r="D101" i="1"/>
  <c r="K101" i="1"/>
  <c r="M101" i="1" s="1"/>
  <c r="O131" i="1"/>
  <c r="O147" i="1" s="1"/>
  <c r="X115" i="1"/>
  <c r="C118" i="1"/>
  <c r="L102" i="1"/>
  <c r="U131" i="1"/>
  <c r="U119" i="1"/>
  <c r="S115" i="1"/>
  <c r="Q131" i="1"/>
  <c r="Q147" i="1" s="1"/>
  <c r="Q119" i="1"/>
  <c r="H115" i="1"/>
  <c r="H103" i="1"/>
  <c r="J103" i="1" s="1"/>
  <c r="J99" i="1"/>
  <c r="Z84" i="1"/>
  <c r="AB84" i="1" s="1"/>
  <c r="Y84" i="1"/>
  <c r="X87" i="1"/>
  <c r="R131" i="1"/>
  <c r="R119" i="1"/>
  <c r="H116" i="1"/>
  <c r="J100" i="1"/>
  <c r="C133" i="1"/>
  <c r="L117" i="1"/>
  <c r="Q133" i="1"/>
  <c r="S117" i="1"/>
  <c r="E131" i="1"/>
  <c r="E147" i="1" s="1"/>
  <c r="G115" i="1"/>
  <c r="B132" i="1"/>
  <c r="B148" i="1" s="1"/>
  <c r="N133" i="1"/>
  <c r="N149" i="1" s="1"/>
  <c r="P117" i="1"/>
  <c r="W117" i="1"/>
  <c r="O132" i="1"/>
  <c r="X116" i="1"/>
  <c r="H134" i="1"/>
  <c r="J118" i="1"/>
  <c r="AA101" i="1"/>
  <c r="E103" i="1"/>
  <c r="G103" i="1" s="1"/>
  <c r="N115" i="1"/>
  <c r="W99" i="1"/>
  <c r="P99" i="1"/>
  <c r="N103" i="1"/>
  <c r="F131" i="1"/>
  <c r="F119" i="1"/>
  <c r="G100" i="1"/>
  <c r="E116" i="1"/>
  <c r="H117" i="1"/>
  <c r="J101" i="1"/>
  <c r="T133" i="1"/>
  <c r="V117" i="1"/>
  <c r="AB67" i="1"/>
  <c r="Z71" i="1"/>
  <c r="AB71" i="1" s="1"/>
  <c r="B118" i="1"/>
  <c r="K102" i="1"/>
  <c r="D102" i="1"/>
  <c r="Z85" i="1"/>
  <c r="AB85" i="1" s="1"/>
  <c r="T132" i="1"/>
  <c r="V116" i="1"/>
  <c r="AB15" i="1"/>
  <c r="AB4" i="1"/>
  <c r="AB5" i="1"/>
  <c r="AB6" i="1"/>
  <c r="AA7" i="1"/>
  <c r="AB3" i="1"/>
  <c r="M7" i="1"/>
  <c r="Z7" i="1"/>
  <c r="Y7" i="1"/>
  <c r="E119" i="1" l="1"/>
  <c r="G119" i="1" s="1"/>
  <c r="M102" i="1"/>
  <c r="P103" i="1"/>
  <c r="AB86" i="1"/>
  <c r="V132" i="1"/>
  <c r="T148" i="1"/>
  <c r="V133" i="1"/>
  <c r="T149" i="1"/>
  <c r="T163" i="1"/>
  <c r="V150" i="1"/>
  <c r="T166" i="1"/>
  <c r="U135" i="1"/>
  <c r="U147" i="1"/>
  <c r="V147" i="1" s="1"/>
  <c r="Q163" i="1"/>
  <c r="S133" i="1"/>
  <c r="Q149" i="1"/>
  <c r="S134" i="1"/>
  <c r="Q150" i="1"/>
  <c r="R135" i="1"/>
  <c r="R147" i="1"/>
  <c r="S132" i="1"/>
  <c r="Q148" i="1"/>
  <c r="O163" i="1"/>
  <c r="N165" i="1"/>
  <c r="Y87" i="1"/>
  <c r="I135" i="1"/>
  <c r="I147" i="1"/>
  <c r="J134" i="1"/>
  <c r="H150" i="1"/>
  <c r="G133" i="1"/>
  <c r="E149" i="1"/>
  <c r="F135" i="1"/>
  <c r="F147" i="1"/>
  <c r="G147" i="1" s="1"/>
  <c r="E163" i="1"/>
  <c r="C163" i="1"/>
  <c r="B164" i="1"/>
  <c r="X133" i="1"/>
  <c r="O149" i="1"/>
  <c r="X132" i="1"/>
  <c r="O148" i="1"/>
  <c r="L133" i="1"/>
  <c r="C149" i="1"/>
  <c r="C119" i="1"/>
  <c r="M87" i="1"/>
  <c r="M100" i="1"/>
  <c r="Z101" i="1"/>
  <c r="AB101" i="1" s="1"/>
  <c r="V119" i="1"/>
  <c r="K116" i="1"/>
  <c r="AA102" i="1"/>
  <c r="AA103" i="1" s="1"/>
  <c r="J116" i="1"/>
  <c r="H132" i="1"/>
  <c r="AB83" i="1"/>
  <c r="Z87" i="1"/>
  <c r="AB87" i="1" s="1"/>
  <c r="Y117" i="1"/>
  <c r="O134" i="1"/>
  <c r="X118" i="1"/>
  <c r="X119" i="1" s="1"/>
  <c r="D103" i="1"/>
  <c r="N134" i="1"/>
  <c r="N150" i="1" s="1"/>
  <c r="W118" i="1"/>
  <c r="P118" i="1"/>
  <c r="K103" i="1"/>
  <c r="M99" i="1"/>
  <c r="X103" i="1"/>
  <c r="V131" i="1"/>
  <c r="T135" i="1"/>
  <c r="Z102" i="1"/>
  <c r="Y102" i="1"/>
  <c r="X131" i="1"/>
  <c r="B131" i="1"/>
  <c r="B147" i="1" s="1"/>
  <c r="B119" i="1"/>
  <c r="K115" i="1"/>
  <c r="D115" i="1"/>
  <c r="Z100" i="1"/>
  <c r="AB100" i="1" s="1"/>
  <c r="Y100" i="1"/>
  <c r="L103" i="1"/>
  <c r="E134" i="1"/>
  <c r="G118" i="1"/>
  <c r="H131" i="1"/>
  <c r="H147" i="1" s="1"/>
  <c r="H119" i="1"/>
  <c r="J119" i="1" s="1"/>
  <c r="J115" i="1"/>
  <c r="AA115" i="1"/>
  <c r="S119" i="1"/>
  <c r="P115" i="1"/>
  <c r="N131" i="1"/>
  <c r="N147" i="1" s="1"/>
  <c r="N119" i="1"/>
  <c r="P119" i="1" s="1"/>
  <c r="W115" i="1"/>
  <c r="Q135" i="1"/>
  <c r="S131" i="1"/>
  <c r="C132" i="1"/>
  <c r="L116" i="1"/>
  <c r="G116" i="1"/>
  <c r="E132" i="1"/>
  <c r="W133" i="1"/>
  <c r="P133" i="1"/>
  <c r="B134" i="1"/>
  <c r="B150" i="1" s="1"/>
  <c r="K118" i="1"/>
  <c r="D118" i="1"/>
  <c r="D116" i="1"/>
  <c r="B133" i="1"/>
  <c r="B149" i="1" s="1"/>
  <c r="K117" i="1"/>
  <c r="M117" i="1" s="1"/>
  <c r="D117" i="1"/>
  <c r="N132" i="1"/>
  <c r="N148" i="1" s="1"/>
  <c r="P116" i="1"/>
  <c r="W116" i="1"/>
  <c r="AA117" i="1"/>
  <c r="C134" i="1"/>
  <c r="L118" i="1"/>
  <c r="W103" i="1"/>
  <c r="Z99" i="1"/>
  <c r="Y99" i="1"/>
  <c r="G131" i="1"/>
  <c r="H133" i="1"/>
  <c r="J117" i="1"/>
  <c r="L131" i="1"/>
  <c r="AB7" i="1"/>
  <c r="X147" i="1" l="1"/>
  <c r="W149" i="1"/>
  <c r="Q151" i="1"/>
  <c r="T151" i="1"/>
  <c r="K132" i="1"/>
  <c r="AA133" i="1"/>
  <c r="M116" i="1"/>
  <c r="AB102" i="1"/>
  <c r="V166" i="1"/>
  <c r="T182" i="1"/>
  <c r="V182" i="1" s="1"/>
  <c r="T179" i="1"/>
  <c r="T165" i="1"/>
  <c r="V149" i="1"/>
  <c r="V148" i="1"/>
  <c r="T164" i="1"/>
  <c r="V135" i="1"/>
  <c r="U163" i="1"/>
  <c r="V163" i="1" s="1"/>
  <c r="U151" i="1"/>
  <c r="Y103" i="1"/>
  <c r="Q166" i="1"/>
  <c r="S150" i="1"/>
  <c r="Q165" i="1"/>
  <c r="S149" i="1"/>
  <c r="Q164" i="1"/>
  <c r="S148" i="1"/>
  <c r="Q179" i="1"/>
  <c r="S135" i="1"/>
  <c r="R163" i="1"/>
  <c r="S163" i="1" s="1"/>
  <c r="R151" i="1"/>
  <c r="S147" i="1"/>
  <c r="N166" i="1"/>
  <c r="W150" i="1"/>
  <c r="X134" i="1"/>
  <c r="X135" i="1" s="1"/>
  <c r="O150" i="1"/>
  <c r="O151" i="1" s="1"/>
  <c r="N181" i="1"/>
  <c r="N164" i="1"/>
  <c r="W148" i="1"/>
  <c r="N163" i="1"/>
  <c r="W147" i="1"/>
  <c r="N151" i="1"/>
  <c r="P147" i="1"/>
  <c r="O179" i="1"/>
  <c r="H163" i="1"/>
  <c r="J147" i="1"/>
  <c r="J150" i="1"/>
  <c r="H166" i="1"/>
  <c r="I163" i="1"/>
  <c r="I151" i="1"/>
  <c r="J132" i="1"/>
  <c r="H148" i="1"/>
  <c r="J133" i="1"/>
  <c r="H149" i="1"/>
  <c r="K149" i="1" s="1"/>
  <c r="G134" i="1"/>
  <c r="E150" i="1"/>
  <c r="K150" i="1" s="1"/>
  <c r="F163" i="1"/>
  <c r="G163" i="1" s="1"/>
  <c r="F151" i="1"/>
  <c r="E179" i="1"/>
  <c r="E165" i="1"/>
  <c r="G149" i="1"/>
  <c r="G132" i="1"/>
  <c r="E148" i="1"/>
  <c r="L147" i="1"/>
  <c r="B165" i="1"/>
  <c r="L134" i="1"/>
  <c r="C150" i="1"/>
  <c r="B180" i="1"/>
  <c r="M118" i="1"/>
  <c r="B166" i="1"/>
  <c r="D147" i="1"/>
  <c r="B163" i="1"/>
  <c r="K147" i="1"/>
  <c r="B151" i="1"/>
  <c r="C179" i="1"/>
  <c r="O165" i="1"/>
  <c r="O181" i="1" s="1"/>
  <c r="P149" i="1"/>
  <c r="X149" i="1"/>
  <c r="O164" i="1"/>
  <c r="O180" i="1" s="1"/>
  <c r="X180" i="1" s="1"/>
  <c r="X148" i="1"/>
  <c r="P148" i="1"/>
  <c r="C165" i="1"/>
  <c r="C181" i="1" s="1"/>
  <c r="D149" i="1"/>
  <c r="L149" i="1"/>
  <c r="L119" i="1"/>
  <c r="L132" i="1"/>
  <c r="AA132" i="1" s="1"/>
  <c r="C148" i="1"/>
  <c r="D119" i="1"/>
  <c r="Z117" i="1"/>
  <c r="AB117" i="1" s="1"/>
  <c r="O135" i="1"/>
  <c r="E135" i="1"/>
  <c r="G135" i="1" s="1"/>
  <c r="Z116" i="1"/>
  <c r="Y116" i="1"/>
  <c r="M103" i="1"/>
  <c r="D132" i="1"/>
  <c r="Z103" i="1"/>
  <c r="AB103" i="1" s="1"/>
  <c r="AB99" i="1"/>
  <c r="P132" i="1"/>
  <c r="W132" i="1"/>
  <c r="Y118" i="1"/>
  <c r="Z118" i="1"/>
  <c r="C135" i="1"/>
  <c r="Y133" i="1"/>
  <c r="Z115" i="1"/>
  <c r="W119" i="1"/>
  <c r="Y119" i="1" s="1"/>
  <c r="Y115" i="1"/>
  <c r="P134" i="1"/>
  <c r="W134" i="1"/>
  <c r="D134" i="1"/>
  <c r="K134" i="1"/>
  <c r="AA131" i="1"/>
  <c r="H135" i="1"/>
  <c r="J135" i="1" s="1"/>
  <c r="J131" i="1"/>
  <c r="K119" i="1"/>
  <c r="M115" i="1"/>
  <c r="D133" i="1"/>
  <c r="K133" i="1"/>
  <c r="M133" i="1" s="1"/>
  <c r="W131" i="1"/>
  <c r="N135" i="1"/>
  <c r="P131" i="1"/>
  <c r="AA118" i="1"/>
  <c r="AA116" i="1"/>
  <c r="K131" i="1"/>
  <c r="B135" i="1"/>
  <c r="D131" i="1"/>
  <c r="T167" i="1" l="1"/>
  <c r="Y149" i="1"/>
  <c r="Z149" i="1"/>
  <c r="V151" i="1"/>
  <c r="AA147" i="1"/>
  <c r="S151" i="1"/>
  <c r="X163" i="1"/>
  <c r="P151" i="1"/>
  <c r="T181" i="1"/>
  <c r="V181" i="1" s="1"/>
  <c r="V165" i="1"/>
  <c r="AA119" i="1"/>
  <c r="U179" i="1"/>
  <c r="U183" i="1" s="1"/>
  <c r="U167" i="1"/>
  <c r="T180" i="1"/>
  <c r="V180" i="1" s="1"/>
  <c r="V164" i="1"/>
  <c r="W165" i="1"/>
  <c r="Q180" i="1"/>
  <c r="S180" i="1" s="1"/>
  <c r="S164" i="1"/>
  <c r="Q182" i="1"/>
  <c r="S182" i="1" s="1"/>
  <c r="S166" i="1"/>
  <c r="Q167" i="1"/>
  <c r="AA134" i="1"/>
  <c r="AA135" i="1" s="1"/>
  <c r="R179" i="1"/>
  <c r="R183" i="1" s="1"/>
  <c r="R167" i="1"/>
  <c r="Q181" i="1"/>
  <c r="S181" i="1" s="1"/>
  <c r="S165" i="1"/>
  <c r="N180" i="1"/>
  <c r="W164" i="1"/>
  <c r="O166" i="1"/>
  <c r="P166" i="1" s="1"/>
  <c r="X150" i="1"/>
  <c r="X151" i="1" s="1"/>
  <c r="Y147" i="1"/>
  <c r="W151" i="1"/>
  <c r="P150" i="1"/>
  <c r="N179" i="1"/>
  <c r="W163" i="1"/>
  <c r="P163" i="1"/>
  <c r="N167" i="1"/>
  <c r="N182" i="1"/>
  <c r="W166" i="1"/>
  <c r="I179" i="1"/>
  <c r="I183" i="1" s="1"/>
  <c r="I167" i="1"/>
  <c r="L163" i="1"/>
  <c r="H165" i="1"/>
  <c r="J149" i="1"/>
  <c r="H151" i="1"/>
  <c r="J151" i="1" s="1"/>
  <c r="H182" i="1"/>
  <c r="J182" i="1" s="1"/>
  <c r="J166" i="1"/>
  <c r="AB118" i="1"/>
  <c r="H164" i="1"/>
  <c r="J148" i="1"/>
  <c r="H179" i="1"/>
  <c r="J163" i="1"/>
  <c r="E181" i="1"/>
  <c r="G181" i="1" s="1"/>
  <c r="G165" i="1"/>
  <c r="E164" i="1"/>
  <c r="G148" i="1"/>
  <c r="K148" i="1"/>
  <c r="Z148" i="1" s="1"/>
  <c r="E151" i="1"/>
  <c r="G151" i="1" s="1"/>
  <c r="F179" i="1"/>
  <c r="F183" i="1" s="1"/>
  <c r="F167" i="1"/>
  <c r="E166" i="1"/>
  <c r="G150" i="1"/>
  <c r="M134" i="1"/>
  <c r="B182" i="1"/>
  <c r="Z147" i="1"/>
  <c r="B179" i="1"/>
  <c r="B167" i="1"/>
  <c r="D163" i="1"/>
  <c r="K163" i="1"/>
  <c r="C166" i="1"/>
  <c r="L150" i="1"/>
  <c r="M147" i="1"/>
  <c r="M132" i="1"/>
  <c r="D150" i="1"/>
  <c r="Z150" i="1"/>
  <c r="B181" i="1"/>
  <c r="D181" i="1" s="1"/>
  <c r="X181" i="1"/>
  <c r="P181" i="1"/>
  <c r="L181" i="1"/>
  <c r="L135" i="1"/>
  <c r="P135" i="1"/>
  <c r="X165" i="1"/>
  <c r="P165" i="1"/>
  <c r="Y148" i="1"/>
  <c r="X164" i="1"/>
  <c r="P164" i="1"/>
  <c r="M119" i="1"/>
  <c r="L165" i="1"/>
  <c r="D165" i="1"/>
  <c r="AA149" i="1"/>
  <c r="M149" i="1"/>
  <c r="D135" i="1"/>
  <c r="C164" i="1"/>
  <c r="C180" i="1" s="1"/>
  <c r="L180" i="1" s="1"/>
  <c r="AA180" i="1" s="1"/>
  <c r="L148" i="1"/>
  <c r="C151" i="1"/>
  <c r="D151" i="1" s="1"/>
  <c r="D148" i="1"/>
  <c r="Z133" i="1"/>
  <c r="AB133" i="1" s="1"/>
  <c r="Z134" i="1"/>
  <c r="Y134" i="1"/>
  <c r="Y132" i="1"/>
  <c r="Z132" i="1"/>
  <c r="AB132" i="1" s="1"/>
  <c r="K135" i="1"/>
  <c r="M131" i="1"/>
  <c r="AB116" i="1"/>
  <c r="Z119" i="1"/>
  <c r="AB115" i="1"/>
  <c r="W135" i="1"/>
  <c r="Y135" i="1" s="1"/>
  <c r="Z131" i="1"/>
  <c r="Y131" i="1"/>
  <c r="V167" i="1" l="1"/>
  <c r="AB149" i="1"/>
  <c r="Y165" i="1"/>
  <c r="AA163" i="1"/>
  <c r="S167" i="1"/>
  <c r="AB119" i="1"/>
  <c r="H167" i="1"/>
  <c r="J167" i="1" s="1"/>
  <c r="V179" i="1"/>
  <c r="O167" i="1"/>
  <c r="P167" i="1" s="1"/>
  <c r="G179" i="1"/>
  <c r="L179" i="1"/>
  <c r="M135" i="1"/>
  <c r="AA181" i="1"/>
  <c r="T183" i="1"/>
  <c r="V183" i="1" s="1"/>
  <c r="Y150" i="1"/>
  <c r="W181" i="1"/>
  <c r="Y181" i="1" s="1"/>
  <c r="S179" i="1"/>
  <c r="AB134" i="1"/>
  <c r="X179" i="1"/>
  <c r="Y151" i="1"/>
  <c r="Q183" i="1"/>
  <c r="S183" i="1" s="1"/>
  <c r="P179" i="1"/>
  <c r="N183" i="1"/>
  <c r="W179" i="1"/>
  <c r="W182" i="1"/>
  <c r="O182" i="1"/>
  <c r="P182" i="1" s="1"/>
  <c r="X166" i="1"/>
  <c r="Y166" i="1" s="1"/>
  <c r="AA150" i="1"/>
  <c r="AB150" i="1" s="1"/>
  <c r="W167" i="1"/>
  <c r="Y163" i="1"/>
  <c r="P180" i="1"/>
  <c r="W180" i="1"/>
  <c r="Y180" i="1" s="1"/>
  <c r="J179" i="1"/>
  <c r="H180" i="1"/>
  <c r="J180" i="1" s="1"/>
  <c r="J164" i="1"/>
  <c r="H181" i="1"/>
  <c r="J181" i="1" s="1"/>
  <c r="J165" i="1"/>
  <c r="K165" i="1"/>
  <c r="Z165" i="1" s="1"/>
  <c r="E180" i="1"/>
  <c r="G164" i="1"/>
  <c r="K164" i="1"/>
  <c r="Z164" i="1" s="1"/>
  <c r="E167" i="1"/>
  <c r="G167" i="1" s="1"/>
  <c r="K151" i="1"/>
  <c r="G166" i="1"/>
  <c r="E182" i="1"/>
  <c r="G182" i="1" s="1"/>
  <c r="K166" i="1"/>
  <c r="D179" i="1"/>
  <c r="K179" i="1"/>
  <c r="B183" i="1"/>
  <c r="L166" i="1"/>
  <c r="C182" i="1"/>
  <c r="L182" i="1" s="1"/>
  <c r="Z151" i="1"/>
  <c r="AB147" i="1"/>
  <c r="D166" i="1"/>
  <c r="M150" i="1"/>
  <c r="D180" i="1"/>
  <c r="M163" i="1"/>
  <c r="Z163" i="1"/>
  <c r="Y164" i="1"/>
  <c r="AA165" i="1"/>
  <c r="AA148" i="1"/>
  <c r="M148" i="1"/>
  <c r="L151" i="1"/>
  <c r="D164" i="1"/>
  <c r="C167" i="1"/>
  <c r="D167" i="1" s="1"/>
  <c r="L164" i="1"/>
  <c r="AB131" i="1"/>
  <c r="Z135" i="1"/>
  <c r="AB135" i="1" s="1"/>
  <c r="M165" i="1" l="1"/>
  <c r="D182" i="1"/>
  <c r="AA179" i="1"/>
  <c r="AB165" i="1"/>
  <c r="X182" i="1"/>
  <c r="X183" i="1" s="1"/>
  <c r="O183" i="1"/>
  <c r="P183" i="1" s="1"/>
  <c r="W183" i="1"/>
  <c r="Y179" i="1"/>
  <c r="X167" i="1"/>
  <c r="Y167" i="1" s="1"/>
  <c r="AA166" i="1"/>
  <c r="K167" i="1"/>
  <c r="K181" i="1"/>
  <c r="H183" i="1"/>
  <c r="J183" i="1" s="1"/>
  <c r="M151" i="1"/>
  <c r="Z166" i="1"/>
  <c r="K182" i="1"/>
  <c r="Z182" i="1" s="1"/>
  <c r="G180" i="1"/>
  <c r="E183" i="1"/>
  <c r="G183" i="1" s="1"/>
  <c r="K180" i="1"/>
  <c r="M166" i="1"/>
  <c r="AB163" i="1"/>
  <c r="M179" i="1"/>
  <c r="Z179" i="1"/>
  <c r="L183" i="1"/>
  <c r="C183" i="1"/>
  <c r="D183" i="1" s="1"/>
  <c r="M164" i="1"/>
  <c r="L167" i="1"/>
  <c r="AA164" i="1"/>
  <c r="AB148" i="1"/>
  <c r="AA151" i="1"/>
  <c r="AB151" i="1" s="1"/>
  <c r="M167" i="1" l="1"/>
  <c r="AA182" i="1"/>
  <c r="AA183" i="1" s="1"/>
  <c r="Y182" i="1"/>
  <c r="AB166" i="1"/>
  <c r="Y183" i="1"/>
  <c r="Z181" i="1"/>
  <c r="AB181" i="1" s="1"/>
  <c r="M181" i="1"/>
  <c r="K183" i="1"/>
  <c r="M183" i="1" s="1"/>
  <c r="Z167" i="1"/>
  <c r="M182" i="1"/>
  <c r="M180" i="1"/>
  <c r="Z180" i="1"/>
  <c r="AB180" i="1" s="1"/>
  <c r="AB179" i="1"/>
  <c r="AA167" i="1"/>
  <c r="AB164" i="1"/>
  <c r="AB182" i="1" l="1"/>
  <c r="AB167" i="1"/>
  <c r="Z183" i="1"/>
  <c r="AB183" i="1" s="1"/>
</calcChain>
</file>

<file path=xl/sharedStrings.xml><?xml version="1.0" encoding="utf-8"?>
<sst xmlns="http://schemas.openxmlformats.org/spreadsheetml/2006/main" count="1288" uniqueCount="40">
  <si>
    <t>April</t>
  </si>
  <si>
    <t>PME</t>
  </si>
  <si>
    <t>MDVM</t>
  </si>
  <si>
    <t>PDP</t>
  </si>
  <si>
    <t>CHENNAI</t>
  </si>
  <si>
    <t>VELLORE</t>
  </si>
  <si>
    <t>VPM</t>
  </si>
  <si>
    <t>PON</t>
  </si>
  <si>
    <t>Outer Chennai</t>
  </si>
  <si>
    <t>TN 2</t>
  </si>
  <si>
    <t>AL</t>
  </si>
  <si>
    <t>TIV</t>
  </si>
  <si>
    <t>MS</t>
  </si>
  <si>
    <t>4x2 Tipper</t>
  </si>
  <si>
    <t>6x4 Tipper</t>
  </si>
  <si>
    <t xml:space="preserve">8x4 Tipper </t>
  </si>
  <si>
    <t>10x4 Tipper</t>
  </si>
  <si>
    <t xml:space="preserve">Tipper Total </t>
  </si>
  <si>
    <t>May</t>
  </si>
  <si>
    <t>Cum May</t>
  </si>
  <si>
    <t>Jun</t>
  </si>
  <si>
    <t>Cum Jun</t>
  </si>
  <si>
    <t>Jul</t>
  </si>
  <si>
    <t>Cum Jul</t>
  </si>
  <si>
    <t>Aug</t>
  </si>
  <si>
    <t>Cum Aug</t>
  </si>
  <si>
    <t>Sep</t>
  </si>
  <si>
    <t>Cum Sep</t>
  </si>
  <si>
    <t>Oct</t>
  </si>
  <si>
    <t>Cum Oct</t>
  </si>
  <si>
    <t>Nov</t>
  </si>
  <si>
    <t xml:space="preserve">Cum Nov </t>
  </si>
  <si>
    <t>Dec</t>
  </si>
  <si>
    <t xml:space="preserve">Cum Dec </t>
  </si>
  <si>
    <t>Jan</t>
  </si>
  <si>
    <t xml:space="preserve">Cum Jan </t>
  </si>
  <si>
    <t>Feb</t>
  </si>
  <si>
    <t>Cum Feb</t>
  </si>
  <si>
    <t>Mar</t>
  </si>
  <si>
    <t>Cum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</si>
</sst>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9" fontId="1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9" fontId="1" fillId="6" borderId="1" xfId="0" applyNumberFormat="1" applyFont="1" applyFill="1" applyBorder="1" applyAlignment="1">
      <alignment horizontal="center" vertical="center"/>
    </xf>
    <xf numFmtId="164" fontId="0" fillId="0" borderId="0" xfId="1" applyNumberFormat="1" applyFont="1"/>
    <xf numFmtId="9" fontId="1" fillId="5" borderId="0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5"/>
  <sheetViews>
    <sheetView tabSelected="1" topLeftCell="C166" zoomScale="90" zoomScaleNormal="90" workbookViewId="0">
      <selection activeCell="O175" sqref="O175"/>
    </sheetView>
  </sheetViews>
  <sheetFormatPr defaultRowHeight="14.5" x14ac:dyDescent="0.35"/>
  <cols>
    <col min="1" max="1" width="10.26953125" bestFit="1" customWidth="1"/>
    <col min="11" max="13" width="9.1796875" hidden="1" customWidth="1"/>
    <col min="23" max="25" width="9.1796875" hidden="1" customWidth="1"/>
  </cols>
  <sheetData>
    <row r="1" spans="1:28" x14ac:dyDescent="0.35">
      <c r="A1" s="13" t="s">
        <v>0</v>
      </c>
      <c r="B1" s="15" t="s">
        <v>1</v>
      </c>
      <c r="C1" s="15"/>
      <c r="D1" s="15"/>
      <c r="E1" s="15" t="s">
        <v>2</v>
      </c>
      <c r="F1" s="15"/>
      <c r="G1" s="15"/>
      <c r="H1" s="15" t="s">
        <v>3</v>
      </c>
      <c r="I1" s="15"/>
      <c r="J1" s="15"/>
      <c r="K1" s="14" t="s">
        <v>4</v>
      </c>
      <c r="L1" s="14"/>
      <c r="M1" s="14"/>
      <c r="N1" s="15" t="s">
        <v>5</v>
      </c>
      <c r="O1" s="15"/>
      <c r="P1" s="15"/>
      <c r="Q1" s="15" t="s">
        <v>6</v>
      </c>
      <c r="R1" s="15"/>
      <c r="S1" s="15"/>
      <c r="T1" s="15" t="s">
        <v>7</v>
      </c>
      <c r="U1" s="15"/>
      <c r="V1" s="15"/>
      <c r="W1" s="14" t="s">
        <v>8</v>
      </c>
      <c r="X1" s="14"/>
      <c r="Y1" s="14"/>
      <c r="Z1" s="15" t="s">
        <v>9</v>
      </c>
      <c r="AA1" s="15"/>
      <c r="AB1" s="15"/>
    </row>
    <row r="2" spans="1:28" x14ac:dyDescent="0.35">
      <c r="A2" s="13"/>
      <c r="B2" s="1" t="s">
        <v>10</v>
      </c>
      <c r="C2" s="1" t="s">
        <v>11</v>
      </c>
      <c r="D2" s="1" t="s">
        <v>12</v>
      </c>
      <c r="E2" s="1" t="s">
        <v>10</v>
      </c>
      <c r="F2" s="1" t="s">
        <v>11</v>
      </c>
      <c r="G2" s="1" t="s">
        <v>12</v>
      </c>
      <c r="H2" s="1" t="s">
        <v>10</v>
      </c>
      <c r="I2" s="1" t="s">
        <v>11</v>
      </c>
      <c r="J2" s="1" t="s">
        <v>12</v>
      </c>
      <c r="K2" s="1" t="s">
        <v>10</v>
      </c>
      <c r="L2" s="1" t="s">
        <v>11</v>
      </c>
      <c r="M2" s="1" t="s">
        <v>12</v>
      </c>
      <c r="N2" s="1" t="s">
        <v>10</v>
      </c>
      <c r="O2" s="1" t="s">
        <v>11</v>
      </c>
      <c r="P2" s="1" t="s">
        <v>12</v>
      </c>
      <c r="Q2" s="1" t="s">
        <v>10</v>
      </c>
      <c r="R2" s="1" t="s">
        <v>11</v>
      </c>
      <c r="S2" s="1" t="s">
        <v>12</v>
      </c>
      <c r="T2" s="1" t="s">
        <v>10</v>
      </c>
      <c r="U2" s="1" t="s">
        <v>11</v>
      </c>
      <c r="V2" s="1" t="s">
        <v>12</v>
      </c>
      <c r="W2" s="1" t="s">
        <v>10</v>
      </c>
      <c r="X2" s="1" t="s">
        <v>11</v>
      </c>
      <c r="Y2" s="1" t="s">
        <v>12</v>
      </c>
      <c r="Z2" s="1" t="s">
        <v>10</v>
      </c>
      <c r="AA2" s="1" t="s">
        <v>11</v>
      </c>
      <c r="AB2" s="1" t="s">
        <v>12</v>
      </c>
    </row>
    <row r="3" spans="1:28" x14ac:dyDescent="0.35">
      <c r="A3" s="2" t="s">
        <v>13</v>
      </c>
      <c r="B3" s="3">
        <v>0</v>
      </c>
      <c r="C3" s="2">
        <v>0</v>
      </c>
      <c r="D3" s="4" t="e">
        <f>B3/C3</f>
        <v>#DIV/0!</v>
      </c>
      <c r="E3" s="3">
        <v>0</v>
      </c>
      <c r="F3" s="2">
        <v>0</v>
      </c>
      <c r="G3" s="4" t="e">
        <f>E3/F3</f>
        <v>#DIV/0!</v>
      </c>
      <c r="H3" s="3">
        <v>0</v>
      </c>
      <c r="I3" s="2">
        <v>0</v>
      </c>
      <c r="J3" s="4" t="e">
        <f>H3/I3</f>
        <v>#DIV/0!</v>
      </c>
      <c r="K3" s="3">
        <f>B3+E3+H3</f>
        <v>0</v>
      </c>
      <c r="L3" s="3">
        <f>C3+F3+I3</f>
        <v>0</v>
      </c>
      <c r="M3" s="4" t="e">
        <f>K3/L3</f>
        <v>#DIV/0!</v>
      </c>
      <c r="N3" s="3">
        <v>0</v>
      </c>
      <c r="O3" s="2">
        <v>0</v>
      </c>
      <c r="P3" s="4" t="e">
        <f>N3/O3</f>
        <v>#DIV/0!</v>
      </c>
      <c r="Q3" s="3">
        <v>2</v>
      </c>
      <c r="R3" s="2">
        <v>2</v>
      </c>
      <c r="S3" s="4">
        <f>Q3/R3</f>
        <v>1</v>
      </c>
      <c r="T3" s="3">
        <v>1</v>
      </c>
      <c r="U3" s="2">
        <v>1</v>
      </c>
      <c r="V3" s="4">
        <f>T3/U3</f>
        <v>1</v>
      </c>
      <c r="W3" s="3">
        <f>N3+Q3+T3</f>
        <v>3</v>
      </c>
      <c r="X3" s="3">
        <f>O3+R3+U3</f>
        <v>3</v>
      </c>
      <c r="Y3" s="4">
        <f>W3/X3</f>
        <v>1</v>
      </c>
      <c r="Z3" s="5">
        <f>W3+K3</f>
        <v>3</v>
      </c>
      <c r="AA3" s="5">
        <f>X3+L3</f>
        <v>3</v>
      </c>
      <c r="AB3" s="4">
        <f>Z3/AA3</f>
        <v>1</v>
      </c>
    </row>
    <row r="4" spans="1:28" x14ac:dyDescent="0.35">
      <c r="A4" s="1" t="s">
        <v>14</v>
      </c>
      <c r="B4" s="6">
        <v>5</v>
      </c>
      <c r="C4" s="2">
        <v>16</v>
      </c>
      <c r="D4" s="4">
        <f t="shared" ref="D4:D7" si="0">B4/C4</f>
        <v>0.3125</v>
      </c>
      <c r="E4" s="6">
        <v>0</v>
      </c>
      <c r="F4" s="2">
        <v>0</v>
      </c>
      <c r="G4" s="4" t="e">
        <f t="shared" ref="G4:G7" si="1">E4/F4</f>
        <v>#DIV/0!</v>
      </c>
      <c r="H4" s="6">
        <v>4</v>
      </c>
      <c r="I4" s="2">
        <v>12</v>
      </c>
      <c r="J4" s="4">
        <f t="shared" ref="J4:J7" si="2">H4/I4</f>
        <v>0.33333333333333331</v>
      </c>
      <c r="K4" s="3">
        <f t="shared" ref="K4:K6" si="3">B4+E4+H4</f>
        <v>9</v>
      </c>
      <c r="L4" s="3">
        <f t="shared" ref="L4:L6" si="4">C4+F4+I4</f>
        <v>28</v>
      </c>
      <c r="M4" s="4">
        <f t="shared" ref="M4:M7" si="5">K4/L4</f>
        <v>0.32142857142857145</v>
      </c>
      <c r="N4" s="6">
        <v>2</v>
      </c>
      <c r="O4" s="2">
        <v>8</v>
      </c>
      <c r="P4" s="4">
        <f t="shared" ref="P4:P7" si="6">N4/O4</f>
        <v>0.25</v>
      </c>
      <c r="Q4" s="6">
        <v>3</v>
      </c>
      <c r="R4" s="2">
        <v>10</v>
      </c>
      <c r="S4" s="4">
        <f t="shared" ref="S4:S7" si="7">Q4/R4</f>
        <v>0.3</v>
      </c>
      <c r="T4" s="6">
        <v>1</v>
      </c>
      <c r="U4" s="2">
        <v>2</v>
      </c>
      <c r="V4" s="4">
        <f t="shared" ref="V4:V7" si="8">T4/U4</f>
        <v>0.5</v>
      </c>
      <c r="W4" s="3">
        <f t="shared" ref="W4:W6" si="9">N4+Q4+T4</f>
        <v>6</v>
      </c>
      <c r="X4" s="3">
        <f t="shared" ref="X4:X6" si="10">O4+R4+U4</f>
        <v>20</v>
      </c>
      <c r="Y4" s="4">
        <f t="shared" ref="Y4:Y7" si="11">W4/X4</f>
        <v>0.3</v>
      </c>
      <c r="Z4" s="5">
        <f t="shared" ref="Z4:Z6" si="12">W4+K4</f>
        <v>15</v>
      </c>
      <c r="AA4" s="5">
        <f t="shared" ref="AA4:AA6" si="13">X4+L4</f>
        <v>48</v>
      </c>
      <c r="AB4" s="4">
        <f t="shared" ref="AB4:AB7" si="14">Z4/AA4</f>
        <v>0.3125</v>
      </c>
    </row>
    <row r="5" spans="1:28" x14ac:dyDescent="0.35">
      <c r="A5" s="1" t="s">
        <v>15</v>
      </c>
      <c r="B5" s="6">
        <v>11</v>
      </c>
      <c r="C5" s="2">
        <v>28</v>
      </c>
      <c r="D5" s="4">
        <f t="shared" si="0"/>
        <v>0.39285714285714285</v>
      </c>
      <c r="E5" s="6">
        <v>5</v>
      </c>
      <c r="F5" s="2">
        <v>12</v>
      </c>
      <c r="G5" s="4">
        <f t="shared" si="1"/>
        <v>0.41666666666666669</v>
      </c>
      <c r="H5" s="6">
        <v>6</v>
      </c>
      <c r="I5" s="2">
        <v>20</v>
      </c>
      <c r="J5" s="4">
        <f t="shared" si="2"/>
        <v>0.3</v>
      </c>
      <c r="K5" s="3">
        <f t="shared" si="3"/>
        <v>22</v>
      </c>
      <c r="L5" s="3">
        <f t="shared" si="4"/>
        <v>60</v>
      </c>
      <c r="M5" s="4">
        <f t="shared" si="5"/>
        <v>0.36666666666666664</v>
      </c>
      <c r="N5" s="6">
        <v>0</v>
      </c>
      <c r="O5" s="2">
        <v>3</v>
      </c>
      <c r="P5" s="4">
        <f t="shared" si="6"/>
        <v>0</v>
      </c>
      <c r="Q5" s="6">
        <v>3</v>
      </c>
      <c r="R5" s="2">
        <v>8</v>
      </c>
      <c r="S5" s="4">
        <f t="shared" si="7"/>
        <v>0.375</v>
      </c>
      <c r="T5" s="6">
        <v>0</v>
      </c>
      <c r="U5" s="2">
        <v>2</v>
      </c>
      <c r="V5" s="4">
        <f t="shared" si="8"/>
        <v>0</v>
      </c>
      <c r="W5" s="3">
        <f t="shared" si="9"/>
        <v>3</v>
      </c>
      <c r="X5" s="3">
        <f t="shared" si="10"/>
        <v>13</v>
      </c>
      <c r="Y5" s="4">
        <f t="shared" si="11"/>
        <v>0.23076923076923078</v>
      </c>
      <c r="Z5" s="5">
        <f t="shared" si="12"/>
        <v>25</v>
      </c>
      <c r="AA5" s="5">
        <f t="shared" si="13"/>
        <v>73</v>
      </c>
      <c r="AB5" s="4">
        <f t="shared" si="14"/>
        <v>0.34246575342465752</v>
      </c>
    </row>
    <row r="6" spans="1:28" x14ac:dyDescent="0.35">
      <c r="A6" s="1" t="s">
        <v>16</v>
      </c>
      <c r="B6" s="6">
        <v>2</v>
      </c>
      <c r="C6" s="2">
        <v>10</v>
      </c>
      <c r="D6" s="4">
        <f t="shared" si="0"/>
        <v>0.2</v>
      </c>
      <c r="E6" s="6">
        <v>5</v>
      </c>
      <c r="F6" s="2">
        <v>6</v>
      </c>
      <c r="G6" s="4">
        <f t="shared" si="1"/>
        <v>0.83333333333333337</v>
      </c>
      <c r="H6" s="6">
        <v>2</v>
      </c>
      <c r="I6" s="2">
        <v>8</v>
      </c>
      <c r="J6" s="4">
        <f t="shared" si="2"/>
        <v>0.25</v>
      </c>
      <c r="K6" s="3">
        <f t="shared" si="3"/>
        <v>9</v>
      </c>
      <c r="L6" s="3">
        <f t="shared" si="4"/>
        <v>24</v>
      </c>
      <c r="M6" s="4">
        <f t="shared" si="5"/>
        <v>0.375</v>
      </c>
      <c r="N6" s="6">
        <v>0</v>
      </c>
      <c r="O6" s="2">
        <v>1</v>
      </c>
      <c r="P6" s="4">
        <f t="shared" si="6"/>
        <v>0</v>
      </c>
      <c r="Q6" s="6">
        <v>0</v>
      </c>
      <c r="R6" s="2">
        <v>0</v>
      </c>
      <c r="S6" s="4" t="e">
        <f t="shared" si="7"/>
        <v>#DIV/0!</v>
      </c>
      <c r="T6" s="6">
        <v>0</v>
      </c>
      <c r="U6" s="2"/>
      <c r="V6" s="4" t="e">
        <f t="shared" si="8"/>
        <v>#DIV/0!</v>
      </c>
      <c r="W6" s="3">
        <f t="shared" si="9"/>
        <v>0</v>
      </c>
      <c r="X6" s="3">
        <f t="shared" si="10"/>
        <v>1</v>
      </c>
      <c r="Y6" s="4">
        <f t="shared" si="11"/>
        <v>0</v>
      </c>
      <c r="Z6" s="5">
        <f t="shared" si="12"/>
        <v>9</v>
      </c>
      <c r="AA6" s="5">
        <f t="shared" si="13"/>
        <v>25</v>
      </c>
      <c r="AB6" s="4">
        <f t="shared" si="14"/>
        <v>0.36</v>
      </c>
    </row>
    <row r="7" spans="1:28" x14ac:dyDescent="0.35">
      <c r="A7" s="7" t="s">
        <v>17</v>
      </c>
      <c r="B7" s="8">
        <f>SUM(B3:B6)</f>
        <v>18</v>
      </c>
      <c r="C7" s="8">
        <f>SUM(C3:C6)</f>
        <v>54</v>
      </c>
      <c r="D7" s="9">
        <f t="shared" si="0"/>
        <v>0.33333333333333331</v>
      </c>
      <c r="E7" s="8">
        <f t="shared" ref="E7:F7" si="15">SUM(E3:E6)</f>
        <v>10</v>
      </c>
      <c r="F7" s="8">
        <f t="shared" si="15"/>
        <v>18</v>
      </c>
      <c r="G7" s="9">
        <f t="shared" si="1"/>
        <v>0.55555555555555558</v>
      </c>
      <c r="H7" s="8">
        <f t="shared" ref="H7:I7" si="16">SUM(H3:H6)</f>
        <v>12</v>
      </c>
      <c r="I7" s="8">
        <f t="shared" si="16"/>
        <v>40</v>
      </c>
      <c r="J7" s="9">
        <f t="shared" si="2"/>
        <v>0.3</v>
      </c>
      <c r="K7" s="8">
        <f t="shared" ref="K7:L7" si="17">SUM(K3:K6)</f>
        <v>40</v>
      </c>
      <c r="L7" s="8">
        <f t="shared" si="17"/>
        <v>112</v>
      </c>
      <c r="M7" s="9">
        <f t="shared" si="5"/>
        <v>0.35714285714285715</v>
      </c>
      <c r="N7" s="8">
        <f t="shared" ref="N7:O7" si="18">SUM(N3:N6)</f>
        <v>2</v>
      </c>
      <c r="O7" s="8">
        <f t="shared" si="18"/>
        <v>12</v>
      </c>
      <c r="P7" s="9">
        <f t="shared" si="6"/>
        <v>0.16666666666666666</v>
      </c>
      <c r="Q7" s="8">
        <f t="shared" ref="Q7:R7" si="19">SUM(Q3:Q6)</f>
        <v>8</v>
      </c>
      <c r="R7" s="8">
        <f t="shared" si="19"/>
        <v>20</v>
      </c>
      <c r="S7" s="9">
        <f t="shared" si="7"/>
        <v>0.4</v>
      </c>
      <c r="T7" s="8">
        <f t="shared" ref="T7:U7" si="20">SUM(T3:T6)</f>
        <v>2</v>
      </c>
      <c r="U7" s="8">
        <f t="shared" si="20"/>
        <v>5</v>
      </c>
      <c r="V7" s="9">
        <f t="shared" si="8"/>
        <v>0.4</v>
      </c>
      <c r="W7" s="8">
        <f t="shared" ref="W7:X7" si="21">SUM(W3:W6)</f>
        <v>12</v>
      </c>
      <c r="X7" s="8">
        <f t="shared" si="21"/>
        <v>37</v>
      </c>
      <c r="Y7" s="9">
        <f t="shared" si="11"/>
        <v>0.32432432432432434</v>
      </c>
      <c r="Z7" s="8">
        <f t="shared" ref="Z7:AA7" si="22">SUM(Z3:Z6)</f>
        <v>52</v>
      </c>
      <c r="AA7" s="8">
        <f t="shared" si="22"/>
        <v>149</v>
      </c>
      <c r="AB7" s="9">
        <f t="shared" si="14"/>
        <v>0.34899328859060402</v>
      </c>
    </row>
    <row r="9" spans="1:28" x14ac:dyDescent="0.35">
      <c r="A9" s="13" t="s">
        <v>18</v>
      </c>
      <c r="B9" s="15" t="s">
        <v>1</v>
      </c>
      <c r="C9" s="15"/>
      <c r="D9" s="15"/>
      <c r="E9" s="15" t="s">
        <v>2</v>
      </c>
      <c r="F9" s="15"/>
      <c r="G9" s="15"/>
      <c r="H9" s="15" t="s">
        <v>3</v>
      </c>
      <c r="I9" s="15"/>
      <c r="J9" s="15"/>
      <c r="K9" s="14" t="s">
        <v>4</v>
      </c>
      <c r="L9" s="14"/>
      <c r="M9" s="14"/>
      <c r="N9" s="15" t="s">
        <v>5</v>
      </c>
      <c r="O9" s="15"/>
      <c r="P9" s="15"/>
      <c r="Q9" s="15" t="s">
        <v>6</v>
      </c>
      <c r="R9" s="15"/>
      <c r="S9" s="15"/>
      <c r="T9" s="15" t="s">
        <v>7</v>
      </c>
      <c r="U9" s="15"/>
      <c r="V9" s="15"/>
      <c r="W9" s="14" t="s">
        <v>8</v>
      </c>
      <c r="X9" s="14"/>
      <c r="Y9" s="14"/>
      <c r="Z9" s="15" t="s">
        <v>9</v>
      </c>
      <c r="AA9" s="15"/>
      <c r="AB9" s="15"/>
    </row>
    <row r="10" spans="1:28" x14ac:dyDescent="0.35">
      <c r="A10" s="13"/>
      <c r="B10" s="1" t="s">
        <v>10</v>
      </c>
      <c r="C10" s="1" t="s">
        <v>11</v>
      </c>
      <c r="D10" s="1" t="s">
        <v>12</v>
      </c>
      <c r="E10" s="1" t="s">
        <v>10</v>
      </c>
      <c r="F10" s="1" t="s">
        <v>11</v>
      </c>
      <c r="G10" s="1" t="s">
        <v>12</v>
      </c>
      <c r="H10" s="1" t="s">
        <v>10</v>
      </c>
      <c r="I10" s="1" t="s">
        <v>11</v>
      </c>
      <c r="J10" s="1" t="s">
        <v>12</v>
      </c>
      <c r="K10" s="1" t="s">
        <v>10</v>
      </c>
      <c r="L10" s="1" t="s">
        <v>11</v>
      </c>
      <c r="M10" s="1" t="s">
        <v>12</v>
      </c>
      <c r="N10" s="1" t="s">
        <v>10</v>
      </c>
      <c r="O10" s="1" t="s">
        <v>11</v>
      </c>
      <c r="P10" s="1" t="s">
        <v>12</v>
      </c>
      <c r="Q10" s="1" t="s">
        <v>10</v>
      </c>
      <c r="R10" s="1" t="s">
        <v>11</v>
      </c>
      <c r="S10" s="1" t="s">
        <v>12</v>
      </c>
      <c r="T10" s="1" t="s">
        <v>10</v>
      </c>
      <c r="U10" s="1" t="s">
        <v>11</v>
      </c>
      <c r="V10" s="1" t="s">
        <v>12</v>
      </c>
      <c r="W10" s="1" t="s">
        <v>10</v>
      </c>
      <c r="X10" s="1" t="s">
        <v>11</v>
      </c>
      <c r="Y10" s="1" t="s">
        <v>12</v>
      </c>
      <c r="Z10" s="1" t="s">
        <v>10</v>
      </c>
      <c r="AA10" s="1" t="s">
        <v>11</v>
      </c>
      <c r="AB10" s="1" t="s">
        <v>12</v>
      </c>
    </row>
    <row r="11" spans="1:28" x14ac:dyDescent="0.35">
      <c r="A11" s="2" t="s">
        <v>13</v>
      </c>
      <c r="B11" s="3">
        <v>6</v>
      </c>
      <c r="C11" s="2">
        <v>7</v>
      </c>
      <c r="D11" s="4">
        <f>B11/C11</f>
        <v>0.8571428571428571</v>
      </c>
      <c r="E11" s="3">
        <v>0</v>
      </c>
      <c r="F11" s="2">
        <v>0</v>
      </c>
      <c r="G11" s="4" t="e">
        <f>E11/F11</f>
        <v>#DIV/0!</v>
      </c>
      <c r="H11" s="3">
        <v>0</v>
      </c>
      <c r="I11" s="2">
        <v>0</v>
      </c>
      <c r="J11" s="4" t="e">
        <f>H11/I11</f>
        <v>#DIV/0!</v>
      </c>
      <c r="K11" s="3">
        <f>B11+E11+H11</f>
        <v>6</v>
      </c>
      <c r="L11" s="3">
        <f>C11+F11+I11</f>
        <v>7</v>
      </c>
      <c r="M11" s="4">
        <f>K11/L11</f>
        <v>0.8571428571428571</v>
      </c>
      <c r="N11" s="3">
        <v>0</v>
      </c>
      <c r="O11" s="2">
        <v>0</v>
      </c>
      <c r="P11" s="4" t="e">
        <f>N11/O11</f>
        <v>#DIV/0!</v>
      </c>
      <c r="Q11" s="3">
        <v>1</v>
      </c>
      <c r="R11" s="2">
        <v>1</v>
      </c>
      <c r="S11" s="4">
        <f>Q11/R11</f>
        <v>1</v>
      </c>
      <c r="T11" s="3">
        <v>1</v>
      </c>
      <c r="U11" s="2">
        <v>1</v>
      </c>
      <c r="V11" s="4">
        <f>T11/U11</f>
        <v>1</v>
      </c>
      <c r="W11" s="3">
        <f>N11+Q11+T11</f>
        <v>2</v>
      </c>
      <c r="X11" s="3">
        <f>O11+R11+U11</f>
        <v>2</v>
      </c>
      <c r="Y11" s="4">
        <f>W11/X11</f>
        <v>1</v>
      </c>
      <c r="Z11" s="5">
        <f>W11+K11</f>
        <v>8</v>
      </c>
      <c r="AA11" s="5">
        <f>X11+L11</f>
        <v>9</v>
      </c>
      <c r="AB11" s="4">
        <f>Z11/AA11</f>
        <v>0.88888888888888884</v>
      </c>
    </row>
    <row r="12" spans="1:28" x14ac:dyDescent="0.35">
      <c r="A12" s="1" t="s">
        <v>14</v>
      </c>
      <c r="B12" s="6">
        <v>7</v>
      </c>
      <c r="C12" s="2">
        <v>12</v>
      </c>
      <c r="D12" s="4">
        <f t="shared" ref="D12:D15" si="23">B12/C12</f>
        <v>0.58333333333333337</v>
      </c>
      <c r="E12" s="6">
        <v>0</v>
      </c>
      <c r="F12" s="2">
        <v>0</v>
      </c>
      <c r="G12" s="4" t="e">
        <f t="shared" ref="G12:G15" si="24">E12/F12</f>
        <v>#DIV/0!</v>
      </c>
      <c r="H12" s="6">
        <v>9</v>
      </c>
      <c r="I12" s="2">
        <v>14</v>
      </c>
      <c r="J12" s="4">
        <f t="shared" ref="J12:J15" si="25">H12/I12</f>
        <v>0.6428571428571429</v>
      </c>
      <c r="K12" s="3">
        <f t="shared" ref="K12:K14" si="26">B12+E12+H12</f>
        <v>16</v>
      </c>
      <c r="L12" s="3">
        <f t="shared" ref="L12:L14" si="27">C12+F12+I12</f>
        <v>26</v>
      </c>
      <c r="M12" s="4">
        <f t="shared" ref="M12:M15" si="28">K12/L12</f>
        <v>0.61538461538461542</v>
      </c>
      <c r="N12" s="6">
        <v>1</v>
      </c>
      <c r="O12" s="2">
        <v>1</v>
      </c>
      <c r="P12" s="4">
        <f t="shared" ref="P12:P15" si="29">N12/O12</f>
        <v>1</v>
      </c>
      <c r="Q12" s="6">
        <v>4</v>
      </c>
      <c r="R12" s="2">
        <v>11</v>
      </c>
      <c r="S12" s="4">
        <f t="shared" ref="S12:S15" si="30">Q12/R12</f>
        <v>0.36363636363636365</v>
      </c>
      <c r="T12" s="6">
        <v>2</v>
      </c>
      <c r="U12" s="2">
        <v>2</v>
      </c>
      <c r="V12" s="4">
        <f t="shared" ref="V12:V15" si="31">T12/U12</f>
        <v>1</v>
      </c>
      <c r="W12" s="3">
        <f t="shared" ref="W12:W14" si="32">N12+Q12+T12</f>
        <v>7</v>
      </c>
      <c r="X12" s="3">
        <f t="shared" ref="X12:X14" si="33">O12+R12+U12</f>
        <v>14</v>
      </c>
      <c r="Y12" s="4">
        <f t="shared" ref="Y12:Y15" si="34">W12/X12</f>
        <v>0.5</v>
      </c>
      <c r="Z12" s="5">
        <f t="shared" ref="Z12:Z14" si="35">W12+K12</f>
        <v>23</v>
      </c>
      <c r="AA12" s="5">
        <f t="shared" ref="AA12:AA14" si="36">X12+L12</f>
        <v>40</v>
      </c>
      <c r="AB12" s="4">
        <f t="shared" ref="AB12:AB15" si="37">Z12/AA12</f>
        <v>0.57499999999999996</v>
      </c>
    </row>
    <row r="13" spans="1:28" x14ac:dyDescent="0.35">
      <c r="A13" s="1" t="s">
        <v>15</v>
      </c>
      <c r="B13" s="6">
        <v>14</v>
      </c>
      <c r="C13" s="2">
        <v>41</v>
      </c>
      <c r="D13" s="4">
        <f t="shared" si="23"/>
        <v>0.34146341463414637</v>
      </c>
      <c r="E13" s="6">
        <v>6</v>
      </c>
      <c r="F13" s="2">
        <v>8</v>
      </c>
      <c r="G13" s="4">
        <f t="shared" si="24"/>
        <v>0.75</v>
      </c>
      <c r="H13" s="6">
        <v>11</v>
      </c>
      <c r="I13" s="2">
        <v>30</v>
      </c>
      <c r="J13" s="4">
        <f t="shared" si="25"/>
        <v>0.36666666666666664</v>
      </c>
      <c r="K13" s="3">
        <f t="shared" si="26"/>
        <v>31</v>
      </c>
      <c r="L13" s="3">
        <f t="shared" si="27"/>
        <v>79</v>
      </c>
      <c r="M13" s="4">
        <f t="shared" si="28"/>
        <v>0.39240506329113922</v>
      </c>
      <c r="N13" s="6">
        <v>5</v>
      </c>
      <c r="O13" s="2">
        <v>12</v>
      </c>
      <c r="P13" s="4">
        <f t="shared" si="29"/>
        <v>0.41666666666666669</v>
      </c>
      <c r="Q13" s="6">
        <v>3</v>
      </c>
      <c r="R13" s="2">
        <v>16</v>
      </c>
      <c r="S13" s="4">
        <f t="shared" si="30"/>
        <v>0.1875</v>
      </c>
      <c r="T13" s="6">
        <v>0</v>
      </c>
      <c r="U13" s="2">
        <v>3</v>
      </c>
      <c r="V13" s="4">
        <f t="shared" si="31"/>
        <v>0</v>
      </c>
      <c r="W13" s="3">
        <f t="shared" si="32"/>
        <v>8</v>
      </c>
      <c r="X13" s="3">
        <f t="shared" si="33"/>
        <v>31</v>
      </c>
      <c r="Y13" s="4">
        <f t="shared" si="34"/>
        <v>0.25806451612903225</v>
      </c>
      <c r="Z13" s="5">
        <f t="shared" si="35"/>
        <v>39</v>
      </c>
      <c r="AA13" s="5">
        <f t="shared" si="36"/>
        <v>110</v>
      </c>
      <c r="AB13" s="4">
        <f t="shared" si="37"/>
        <v>0.35454545454545455</v>
      </c>
    </row>
    <row r="14" spans="1:28" x14ac:dyDescent="0.35">
      <c r="A14" s="1" t="s">
        <v>16</v>
      </c>
      <c r="B14" s="6">
        <v>1</v>
      </c>
      <c r="C14" s="2">
        <v>10</v>
      </c>
      <c r="D14" s="4">
        <f t="shared" si="23"/>
        <v>0.1</v>
      </c>
      <c r="E14" s="6"/>
      <c r="F14" s="2">
        <v>2</v>
      </c>
      <c r="G14" s="4">
        <f t="shared" si="24"/>
        <v>0</v>
      </c>
      <c r="H14" s="6">
        <v>0</v>
      </c>
      <c r="I14" s="2">
        <v>6</v>
      </c>
      <c r="J14" s="4">
        <f t="shared" si="25"/>
        <v>0</v>
      </c>
      <c r="K14" s="3">
        <f t="shared" si="26"/>
        <v>1</v>
      </c>
      <c r="L14" s="3">
        <f t="shared" si="27"/>
        <v>18</v>
      </c>
      <c r="M14" s="4">
        <f t="shared" si="28"/>
        <v>5.5555555555555552E-2</v>
      </c>
      <c r="N14" s="6">
        <v>0</v>
      </c>
      <c r="O14" s="2">
        <v>3</v>
      </c>
      <c r="P14" s="4">
        <f t="shared" si="29"/>
        <v>0</v>
      </c>
      <c r="Q14" s="6">
        <v>0</v>
      </c>
      <c r="R14" s="2">
        <v>2</v>
      </c>
      <c r="S14" s="4">
        <f t="shared" si="30"/>
        <v>0</v>
      </c>
      <c r="T14" s="6">
        <v>0</v>
      </c>
      <c r="U14" s="2">
        <v>0</v>
      </c>
      <c r="V14" s="4" t="e">
        <f t="shared" si="31"/>
        <v>#DIV/0!</v>
      </c>
      <c r="W14" s="3">
        <f t="shared" si="32"/>
        <v>0</v>
      </c>
      <c r="X14" s="3">
        <f t="shared" si="33"/>
        <v>5</v>
      </c>
      <c r="Y14" s="4">
        <f t="shared" si="34"/>
        <v>0</v>
      </c>
      <c r="Z14" s="5">
        <f t="shared" si="35"/>
        <v>1</v>
      </c>
      <c r="AA14" s="5">
        <f t="shared" si="36"/>
        <v>23</v>
      </c>
      <c r="AB14" s="4">
        <f t="shared" si="37"/>
        <v>4.3478260869565216E-2</v>
      </c>
    </row>
    <row r="15" spans="1:28" x14ac:dyDescent="0.35">
      <c r="A15" s="7" t="s">
        <v>17</v>
      </c>
      <c r="B15" s="8">
        <f>SUM(B11:B14)</f>
        <v>28</v>
      </c>
      <c r="C15" s="8">
        <f>SUM(C11:C14)</f>
        <v>70</v>
      </c>
      <c r="D15" s="9">
        <f t="shared" si="23"/>
        <v>0.4</v>
      </c>
      <c r="E15" s="8">
        <f t="shared" ref="E15:F15" si="38">SUM(E11:E14)</f>
        <v>6</v>
      </c>
      <c r="F15" s="8">
        <f t="shared" si="38"/>
        <v>10</v>
      </c>
      <c r="G15" s="9">
        <f t="shared" si="24"/>
        <v>0.6</v>
      </c>
      <c r="H15" s="8">
        <f t="shared" ref="H15:I15" si="39">SUM(H11:H14)</f>
        <v>20</v>
      </c>
      <c r="I15" s="8">
        <f t="shared" si="39"/>
        <v>50</v>
      </c>
      <c r="J15" s="9">
        <f t="shared" si="25"/>
        <v>0.4</v>
      </c>
      <c r="K15" s="8">
        <f t="shared" ref="K15:L15" si="40">SUM(K11:K14)</f>
        <v>54</v>
      </c>
      <c r="L15" s="8">
        <f t="shared" si="40"/>
        <v>130</v>
      </c>
      <c r="M15" s="9">
        <f t="shared" si="28"/>
        <v>0.41538461538461541</v>
      </c>
      <c r="N15" s="8">
        <f t="shared" ref="N15:O15" si="41">SUM(N11:N14)</f>
        <v>6</v>
      </c>
      <c r="O15" s="8">
        <f t="shared" si="41"/>
        <v>16</v>
      </c>
      <c r="P15" s="9">
        <f t="shared" si="29"/>
        <v>0.375</v>
      </c>
      <c r="Q15" s="8">
        <f t="shared" ref="Q15:R15" si="42">SUM(Q11:Q14)</f>
        <v>8</v>
      </c>
      <c r="R15" s="8">
        <f t="shared" si="42"/>
        <v>30</v>
      </c>
      <c r="S15" s="9">
        <f t="shared" si="30"/>
        <v>0.26666666666666666</v>
      </c>
      <c r="T15" s="8">
        <f t="shared" ref="T15:U15" si="43">SUM(T11:T14)</f>
        <v>3</v>
      </c>
      <c r="U15" s="8">
        <f t="shared" si="43"/>
        <v>6</v>
      </c>
      <c r="V15" s="9">
        <f t="shared" si="31"/>
        <v>0.5</v>
      </c>
      <c r="W15" s="8">
        <f t="shared" ref="W15:X15" si="44">SUM(W11:W14)</f>
        <v>17</v>
      </c>
      <c r="X15" s="8">
        <f t="shared" si="44"/>
        <v>52</v>
      </c>
      <c r="Y15" s="9">
        <f t="shared" si="34"/>
        <v>0.32692307692307693</v>
      </c>
      <c r="Z15" s="8">
        <f t="shared" ref="Z15:AA15" si="45">SUM(Z11:Z14)</f>
        <v>71</v>
      </c>
      <c r="AA15" s="8">
        <f t="shared" si="45"/>
        <v>182</v>
      </c>
      <c r="AB15" s="9">
        <f t="shared" si="37"/>
        <v>0.39010989010989011</v>
      </c>
    </row>
    <row r="17" spans="1:28" x14ac:dyDescent="0.35">
      <c r="A17" s="13" t="s">
        <v>19</v>
      </c>
      <c r="B17" s="15" t="s">
        <v>1</v>
      </c>
      <c r="C17" s="15"/>
      <c r="D17" s="15"/>
      <c r="E17" s="15" t="s">
        <v>2</v>
      </c>
      <c r="F17" s="15"/>
      <c r="G17" s="15"/>
      <c r="H17" s="15" t="s">
        <v>3</v>
      </c>
      <c r="I17" s="15"/>
      <c r="J17" s="15"/>
      <c r="K17" s="14" t="s">
        <v>4</v>
      </c>
      <c r="L17" s="14"/>
      <c r="M17" s="14"/>
      <c r="N17" s="15" t="s">
        <v>5</v>
      </c>
      <c r="O17" s="15"/>
      <c r="P17" s="15"/>
      <c r="Q17" s="15" t="s">
        <v>6</v>
      </c>
      <c r="R17" s="15"/>
      <c r="S17" s="15"/>
      <c r="T17" s="15" t="s">
        <v>7</v>
      </c>
      <c r="U17" s="15"/>
      <c r="V17" s="15"/>
      <c r="W17" s="14" t="s">
        <v>8</v>
      </c>
      <c r="X17" s="14"/>
      <c r="Y17" s="14"/>
      <c r="Z17" s="15" t="s">
        <v>9</v>
      </c>
      <c r="AA17" s="15"/>
      <c r="AB17" s="15"/>
    </row>
    <row r="18" spans="1:28" x14ac:dyDescent="0.35">
      <c r="A18" s="13"/>
      <c r="B18" s="1" t="s">
        <v>10</v>
      </c>
      <c r="C18" s="1" t="s">
        <v>11</v>
      </c>
      <c r="D18" s="1" t="s">
        <v>12</v>
      </c>
      <c r="E18" s="1" t="s">
        <v>10</v>
      </c>
      <c r="F18" s="1" t="s">
        <v>11</v>
      </c>
      <c r="G18" s="1" t="s">
        <v>12</v>
      </c>
      <c r="H18" s="1" t="s">
        <v>10</v>
      </c>
      <c r="I18" s="1" t="s">
        <v>11</v>
      </c>
      <c r="J18" s="1" t="s">
        <v>12</v>
      </c>
      <c r="K18" s="1" t="s">
        <v>10</v>
      </c>
      <c r="L18" s="1" t="s">
        <v>11</v>
      </c>
      <c r="M18" s="1" t="s">
        <v>12</v>
      </c>
      <c r="N18" s="1" t="s">
        <v>10</v>
      </c>
      <c r="O18" s="1" t="s">
        <v>11</v>
      </c>
      <c r="P18" s="1" t="s">
        <v>12</v>
      </c>
      <c r="Q18" s="1" t="s">
        <v>10</v>
      </c>
      <c r="R18" s="1" t="s">
        <v>11</v>
      </c>
      <c r="S18" s="1" t="s">
        <v>12</v>
      </c>
      <c r="T18" s="1" t="s">
        <v>10</v>
      </c>
      <c r="U18" s="1" t="s">
        <v>11</v>
      </c>
      <c r="V18" s="1" t="s">
        <v>12</v>
      </c>
      <c r="W18" s="1" t="s">
        <v>10</v>
      </c>
      <c r="X18" s="1" t="s">
        <v>11</v>
      </c>
      <c r="Y18" s="1" t="s">
        <v>12</v>
      </c>
      <c r="Z18" s="1" t="s">
        <v>10</v>
      </c>
      <c r="AA18" s="1" t="s">
        <v>11</v>
      </c>
      <c r="AB18" s="1" t="s">
        <v>12</v>
      </c>
    </row>
    <row r="19" spans="1:28" x14ac:dyDescent="0.35">
      <c r="A19" s="2" t="s">
        <v>13</v>
      </c>
      <c r="B19" s="3">
        <f>B11+B3</f>
        <v>6</v>
      </c>
      <c r="C19" s="3">
        <f>C11+C3</f>
        <v>7</v>
      </c>
      <c r="D19" s="4">
        <f>B19/C19</f>
        <v>0.8571428571428571</v>
      </c>
      <c r="E19" s="3">
        <f>E11+E3</f>
        <v>0</v>
      </c>
      <c r="F19" s="3">
        <f>F11+F3</f>
        <v>0</v>
      </c>
      <c r="G19" s="4" t="e">
        <f>E19/F19</f>
        <v>#DIV/0!</v>
      </c>
      <c r="H19" s="3">
        <f>H11+H3</f>
        <v>0</v>
      </c>
      <c r="I19" s="3">
        <f>I11+I3</f>
        <v>0</v>
      </c>
      <c r="J19" s="4" t="e">
        <f>H19/I19</f>
        <v>#DIV/0!</v>
      </c>
      <c r="K19" s="3">
        <f>B19+E19+H19</f>
        <v>6</v>
      </c>
      <c r="L19" s="3">
        <f>C19+F19+I19</f>
        <v>7</v>
      </c>
      <c r="M19" s="4">
        <f>K19/L19</f>
        <v>0.8571428571428571</v>
      </c>
      <c r="N19" s="3">
        <f>N11+N3</f>
        <v>0</v>
      </c>
      <c r="O19" s="3">
        <f>O11+O3</f>
        <v>0</v>
      </c>
      <c r="P19" s="4" t="e">
        <f>N19/O19</f>
        <v>#DIV/0!</v>
      </c>
      <c r="Q19" s="3">
        <f>Q11+Q3</f>
        <v>3</v>
      </c>
      <c r="R19" s="3">
        <f>R11+R3</f>
        <v>3</v>
      </c>
      <c r="S19" s="4">
        <f>Q19/R19</f>
        <v>1</v>
      </c>
      <c r="T19" s="3">
        <f>T11+T3</f>
        <v>2</v>
      </c>
      <c r="U19" s="3">
        <f>U11+U3</f>
        <v>2</v>
      </c>
      <c r="V19" s="4">
        <f>T19/U19</f>
        <v>1</v>
      </c>
      <c r="W19" s="3">
        <f>N19+Q19+T19</f>
        <v>5</v>
      </c>
      <c r="X19" s="3">
        <f>O19+R19+U19</f>
        <v>5</v>
      </c>
      <c r="Y19" s="4">
        <f>W19/X19</f>
        <v>1</v>
      </c>
      <c r="Z19" s="5">
        <f>W19+K19</f>
        <v>11</v>
      </c>
      <c r="AA19" s="5">
        <f>X19+L19</f>
        <v>12</v>
      </c>
      <c r="AB19" s="4">
        <f>Z19/AA19</f>
        <v>0.91666666666666663</v>
      </c>
    </row>
    <row r="20" spans="1:28" x14ac:dyDescent="0.35">
      <c r="A20" s="1" t="s">
        <v>14</v>
      </c>
      <c r="B20" s="3">
        <f t="shared" ref="B20:C22" si="46">B12+B4</f>
        <v>12</v>
      </c>
      <c r="C20" s="3">
        <f t="shared" si="46"/>
        <v>28</v>
      </c>
      <c r="D20" s="4">
        <f t="shared" ref="D20:D23" si="47">B20/C20</f>
        <v>0.42857142857142855</v>
      </c>
      <c r="E20" s="3">
        <f t="shared" ref="E20:F20" si="48">E12+E4</f>
        <v>0</v>
      </c>
      <c r="F20" s="3">
        <f t="shared" si="48"/>
        <v>0</v>
      </c>
      <c r="G20" s="4" t="e">
        <f t="shared" ref="G20:G23" si="49">E20/F20</f>
        <v>#DIV/0!</v>
      </c>
      <c r="H20" s="3">
        <f t="shared" ref="H20:I20" si="50">H12+H4</f>
        <v>13</v>
      </c>
      <c r="I20" s="3">
        <f t="shared" si="50"/>
        <v>26</v>
      </c>
      <c r="J20" s="4">
        <f t="shared" ref="J20:J23" si="51">H20/I20</f>
        <v>0.5</v>
      </c>
      <c r="K20" s="3">
        <f t="shared" ref="K20:K22" si="52">B20+E20+H20</f>
        <v>25</v>
      </c>
      <c r="L20" s="3">
        <f t="shared" ref="L20:L22" si="53">C20+F20+I20</f>
        <v>54</v>
      </c>
      <c r="M20" s="4">
        <f t="shared" ref="M20:M23" si="54">K20/L20</f>
        <v>0.46296296296296297</v>
      </c>
      <c r="N20" s="3">
        <f t="shared" ref="N20:O20" si="55">N12+N4</f>
        <v>3</v>
      </c>
      <c r="O20" s="3">
        <f t="shared" si="55"/>
        <v>9</v>
      </c>
      <c r="P20" s="4">
        <f t="shared" ref="P20:P23" si="56">N20/O20</f>
        <v>0.33333333333333331</v>
      </c>
      <c r="Q20" s="3">
        <f t="shared" ref="Q20:R20" si="57">Q12+Q4</f>
        <v>7</v>
      </c>
      <c r="R20" s="3">
        <f t="shared" si="57"/>
        <v>21</v>
      </c>
      <c r="S20" s="4">
        <f t="shared" ref="S20:S23" si="58">Q20/R20</f>
        <v>0.33333333333333331</v>
      </c>
      <c r="T20" s="3">
        <f t="shared" ref="T20:U20" si="59">T12+T4</f>
        <v>3</v>
      </c>
      <c r="U20" s="3">
        <f t="shared" si="59"/>
        <v>4</v>
      </c>
      <c r="V20" s="4">
        <f t="shared" ref="V20:V23" si="60">T20/U20</f>
        <v>0.75</v>
      </c>
      <c r="W20" s="3">
        <f t="shared" ref="W20:W22" si="61">N20+Q20+T20</f>
        <v>13</v>
      </c>
      <c r="X20" s="3">
        <f t="shared" ref="X20:X22" si="62">O20+R20+U20</f>
        <v>34</v>
      </c>
      <c r="Y20" s="4">
        <f t="shared" ref="Y20:Y23" si="63">W20/X20</f>
        <v>0.38235294117647056</v>
      </c>
      <c r="Z20" s="5">
        <f t="shared" ref="Z20:Z22" si="64">W20+K20</f>
        <v>38</v>
      </c>
      <c r="AA20" s="5">
        <f t="shared" ref="AA20:AA22" si="65">X20+L20</f>
        <v>88</v>
      </c>
      <c r="AB20" s="4">
        <f t="shared" ref="AB20:AB23" si="66">Z20/AA20</f>
        <v>0.43181818181818182</v>
      </c>
    </row>
    <row r="21" spans="1:28" x14ac:dyDescent="0.35">
      <c r="A21" s="1" t="s">
        <v>15</v>
      </c>
      <c r="B21" s="3">
        <f t="shared" si="46"/>
        <v>25</v>
      </c>
      <c r="C21" s="3">
        <f t="shared" si="46"/>
        <v>69</v>
      </c>
      <c r="D21" s="4">
        <f t="shared" si="47"/>
        <v>0.36231884057971014</v>
      </c>
      <c r="E21" s="3">
        <f t="shared" ref="E21:F21" si="67">E13+E5</f>
        <v>11</v>
      </c>
      <c r="F21" s="3">
        <f t="shared" si="67"/>
        <v>20</v>
      </c>
      <c r="G21" s="4">
        <f t="shared" si="49"/>
        <v>0.55000000000000004</v>
      </c>
      <c r="H21" s="3">
        <f t="shared" ref="H21:I21" si="68">H13+H5</f>
        <v>17</v>
      </c>
      <c r="I21" s="3">
        <f t="shared" si="68"/>
        <v>50</v>
      </c>
      <c r="J21" s="4">
        <f t="shared" si="51"/>
        <v>0.34</v>
      </c>
      <c r="K21" s="3">
        <f t="shared" si="52"/>
        <v>53</v>
      </c>
      <c r="L21" s="3">
        <f t="shared" si="53"/>
        <v>139</v>
      </c>
      <c r="M21" s="4">
        <f t="shared" si="54"/>
        <v>0.38129496402877699</v>
      </c>
      <c r="N21" s="3">
        <f t="shared" ref="N21:O21" si="69">N13+N5</f>
        <v>5</v>
      </c>
      <c r="O21" s="3">
        <f t="shared" si="69"/>
        <v>15</v>
      </c>
      <c r="P21" s="4">
        <f t="shared" si="56"/>
        <v>0.33333333333333331</v>
      </c>
      <c r="Q21" s="3">
        <f t="shared" ref="Q21:R21" si="70">Q13+Q5</f>
        <v>6</v>
      </c>
      <c r="R21" s="3">
        <f t="shared" si="70"/>
        <v>24</v>
      </c>
      <c r="S21" s="4">
        <f t="shared" si="58"/>
        <v>0.25</v>
      </c>
      <c r="T21" s="3">
        <f t="shared" ref="T21:U21" si="71">T13+T5</f>
        <v>0</v>
      </c>
      <c r="U21" s="3">
        <f t="shared" si="71"/>
        <v>5</v>
      </c>
      <c r="V21" s="4">
        <f t="shared" si="60"/>
        <v>0</v>
      </c>
      <c r="W21" s="3">
        <f t="shared" si="61"/>
        <v>11</v>
      </c>
      <c r="X21" s="3">
        <f t="shared" si="62"/>
        <v>44</v>
      </c>
      <c r="Y21" s="4">
        <f t="shared" si="63"/>
        <v>0.25</v>
      </c>
      <c r="Z21" s="5">
        <f t="shared" si="64"/>
        <v>64</v>
      </c>
      <c r="AA21" s="5">
        <f t="shared" si="65"/>
        <v>183</v>
      </c>
      <c r="AB21" s="4">
        <f t="shared" si="66"/>
        <v>0.34972677595628415</v>
      </c>
    </row>
    <row r="22" spans="1:28" ht="29" customHeight="1" x14ac:dyDescent="0.35">
      <c r="A22" s="1" t="s">
        <v>16</v>
      </c>
      <c r="B22" s="3">
        <f t="shared" si="46"/>
        <v>3</v>
      </c>
      <c r="C22" s="3">
        <f t="shared" si="46"/>
        <v>20</v>
      </c>
      <c r="D22" s="4">
        <f t="shared" si="47"/>
        <v>0.15</v>
      </c>
      <c r="E22" s="3">
        <f t="shared" ref="E22:F22" si="72">E14+E6</f>
        <v>5</v>
      </c>
      <c r="F22" s="3">
        <f t="shared" si="72"/>
        <v>8</v>
      </c>
      <c r="G22" s="4">
        <f t="shared" si="49"/>
        <v>0.625</v>
      </c>
      <c r="H22" s="3">
        <f t="shared" ref="H22:I22" si="73">H14+H6</f>
        <v>2</v>
      </c>
      <c r="I22" s="3">
        <f t="shared" si="73"/>
        <v>14</v>
      </c>
      <c r="J22" s="4">
        <f t="shared" si="51"/>
        <v>0.14285714285714285</v>
      </c>
      <c r="K22" s="3">
        <f t="shared" si="52"/>
        <v>10</v>
      </c>
      <c r="L22" s="3">
        <f t="shared" si="53"/>
        <v>42</v>
      </c>
      <c r="M22" s="4">
        <f t="shared" si="54"/>
        <v>0.23809523809523808</v>
      </c>
      <c r="N22" s="3">
        <f t="shared" ref="N22:O22" si="74">N14+N6</f>
        <v>0</v>
      </c>
      <c r="O22" s="3">
        <f t="shared" si="74"/>
        <v>4</v>
      </c>
      <c r="P22" s="4">
        <f t="shared" si="56"/>
        <v>0</v>
      </c>
      <c r="Q22" s="3">
        <f t="shared" ref="Q22:R22" si="75">Q14+Q6</f>
        <v>0</v>
      </c>
      <c r="R22" s="3">
        <f t="shared" si="75"/>
        <v>2</v>
      </c>
      <c r="S22" s="4">
        <f t="shared" si="58"/>
        <v>0</v>
      </c>
      <c r="T22" s="3">
        <f t="shared" ref="T22:U22" si="76">T14+T6</f>
        <v>0</v>
      </c>
      <c r="U22" s="3">
        <f t="shared" si="76"/>
        <v>0</v>
      </c>
      <c r="V22" s="4" t="e">
        <f t="shared" si="60"/>
        <v>#DIV/0!</v>
      </c>
      <c r="W22" s="3">
        <f t="shared" si="61"/>
        <v>0</v>
      </c>
      <c r="X22" s="3">
        <f t="shared" si="62"/>
        <v>6</v>
      </c>
      <c r="Y22" s="4">
        <f t="shared" si="63"/>
        <v>0</v>
      </c>
      <c r="Z22" s="5">
        <f t="shared" si="64"/>
        <v>10</v>
      </c>
      <c r="AA22" s="5">
        <f t="shared" si="65"/>
        <v>48</v>
      </c>
      <c r="AB22" s="4">
        <f t="shared" si="66"/>
        <v>0.20833333333333334</v>
      </c>
    </row>
    <row r="23" spans="1:28" ht="33" customHeight="1" x14ac:dyDescent="0.35">
      <c r="A23" s="7" t="s">
        <v>17</v>
      </c>
      <c r="B23" s="8">
        <f>SUM(B19:B22)</f>
        <v>46</v>
      </c>
      <c r="C23" s="8">
        <f>SUM(C19:C22)</f>
        <v>124</v>
      </c>
      <c r="D23" s="9">
        <f t="shared" si="47"/>
        <v>0.37096774193548387</v>
      </c>
      <c r="E23" s="8">
        <f t="shared" ref="E23:F23" si="77">SUM(E19:E22)</f>
        <v>16</v>
      </c>
      <c r="F23" s="8">
        <f t="shared" si="77"/>
        <v>28</v>
      </c>
      <c r="G23" s="9">
        <f t="shared" si="49"/>
        <v>0.5714285714285714</v>
      </c>
      <c r="H23" s="8">
        <f t="shared" ref="H23:I23" si="78">SUM(H19:H22)</f>
        <v>32</v>
      </c>
      <c r="I23" s="8">
        <f t="shared" si="78"/>
        <v>90</v>
      </c>
      <c r="J23" s="9">
        <f t="shared" si="51"/>
        <v>0.35555555555555557</v>
      </c>
      <c r="K23" s="8">
        <f t="shared" ref="K23:L23" si="79">SUM(K19:K22)</f>
        <v>94</v>
      </c>
      <c r="L23" s="8">
        <f t="shared" si="79"/>
        <v>242</v>
      </c>
      <c r="M23" s="9">
        <f t="shared" si="54"/>
        <v>0.38842975206611569</v>
      </c>
      <c r="N23" s="8">
        <f t="shared" ref="N23:O23" si="80">SUM(N19:N22)</f>
        <v>8</v>
      </c>
      <c r="O23" s="8">
        <f t="shared" si="80"/>
        <v>28</v>
      </c>
      <c r="P23" s="9">
        <f t="shared" si="56"/>
        <v>0.2857142857142857</v>
      </c>
      <c r="Q23" s="8">
        <f t="shared" ref="Q23:R23" si="81">SUM(Q19:Q22)</f>
        <v>16</v>
      </c>
      <c r="R23" s="8">
        <f t="shared" si="81"/>
        <v>50</v>
      </c>
      <c r="S23" s="9">
        <f t="shared" si="58"/>
        <v>0.32</v>
      </c>
      <c r="T23" s="8">
        <f t="shared" ref="T23:U23" si="82">SUM(T19:T22)</f>
        <v>5</v>
      </c>
      <c r="U23" s="8">
        <f t="shared" si="82"/>
        <v>11</v>
      </c>
      <c r="V23" s="9">
        <f t="shared" si="60"/>
        <v>0.45454545454545453</v>
      </c>
      <c r="W23" s="8">
        <f t="shared" ref="W23:X23" si="83">SUM(W19:W22)</f>
        <v>29</v>
      </c>
      <c r="X23" s="8">
        <f t="shared" si="83"/>
        <v>89</v>
      </c>
      <c r="Y23" s="9">
        <f t="shared" si="63"/>
        <v>0.3258426966292135</v>
      </c>
      <c r="Z23" s="8">
        <f t="shared" ref="Z23:AA23" si="84">SUM(Z19:Z22)</f>
        <v>123</v>
      </c>
      <c r="AA23" s="8">
        <f t="shared" si="84"/>
        <v>331</v>
      </c>
      <c r="AB23" s="9">
        <f t="shared" si="66"/>
        <v>0.37160120845921452</v>
      </c>
    </row>
    <row r="25" spans="1:28" x14ac:dyDescent="0.35">
      <c r="A25" s="13" t="s">
        <v>20</v>
      </c>
      <c r="B25" s="15" t="s">
        <v>1</v>
      </c>
      <c r="C25" s="15"/>
      <c r="D25" s="15"/>
      <c r="E25" s="15" t="s">
        <v>2</v>
      </c>
      <c r="F25" s="15"/>
      <c r="G25" s="15"/>
      <c r="H25" s="15" t="s">
        <v>3</v>
      </c>
      <c r="I25" s="15"/>
      <c r="J25" s="15"/>
      <c r="K25" s="14" t="s">
        <v>4</v>
      </c>
      <c r="L25" s="14"/>
      <c r="M25" s="14"/>
      <c r="N25" s="15" t="s">
        <v>5</v>
      </c>
      <c r="O25" s="15"/>
      <c r="P25" s="15"/>
      <c r="Q25" s="15" t="s">
        <v>6</v>
      </c>
      <c r="R25" s="15"/>
      <c r="S25" s="15"/>
      <c r="T25" s="15" t="s">
        <v>7</v>
      </c>
      <c r="U25" s="15"/>
      <c r="V25" s="15"/>
      <c r="W25" s="14" t="s">
        <v>8</v>
      </c>
      <c r="X25" s="14"/>
      <c r="Y25" s="14"/>
      <c r="Z25" s="15" t="s">
        <v>9</v>
      </c>
      <c r="AA25" s="15"/>
      <c r="AB25" s="15"/>
    </row>
    <row r="26" spans="1:28" x14ac:dyDescent="0.35">
      <c r="A26" s="13"/>
      <c r="B26" s="1" t="s">
        <v>10</v>
      </c>
      <c r="C26" s="1" t="s">
        <v>11</v>
      </c>
      <c r="D26" s="1" t="s">
        <v>12</v>
      </c>
      <c r="E26" s="1" t="s">
        <v>10</v>
      </c>
      <c r="F26" s="1" t="s">
        <v>11</v>
      </c>
      <c r="G26" s="1" t="s">
        <v>12</v>
      </c>
      <c r="H26" s="1" t="s">
        <v>10</v>
      </c>
      <c r="I26" s="1" t="s">
        <v>11</v>
      </c>
      <c r="J26" s="1" t="s">
        <v>12</v>
      </c>
      <c r="K26" s="1" t="s">
        <v>10</v>
      </c>
      <c r="L26" s="1" t="s">
        <v>11</v>
      </c>
      <c r="M26" s="1" t="s">
        <v>12</v>
      </c>
      <c r="N26" s="1" t="s">
        <v>10</v>
      </c>
      <c r="O26" s="1" t="s">
        <v>11</v>
      </c>
      <c r="P26" s="1" t="s">
        <v>12</v>
      </c>
      <c r="Q26" s="1" t="s">
        <v>10</v>
      </c>
      <c r="R26" s="1" t="s">
        <v>11</v>
      </c>
      <c r="S26" s="1" t="s">
        <v>12</v>
      </c>
      <c r="T26" s="1" t="s">
        <v>10</v>
      </c>
      <c r="U26" s="1" t="s">
        <v>11</v>
      </c>
      <c r="V26" s="1" t="s">
        <v>12</v>
      </c>
      <c r="W26" s="1" t="s">
        <v>10</v>
      </c>
      <c r="X26" s="1" t="s">
        <v>11</v>
      </c>
      <c r="Y26" s="1" t="s">
        <v>12</v>
      </c>
      <c r="Z26" s="1" t="s">
        <v>10</v>
      </c>
      <c r="AA26" s="1" t="s">
        <v>11</v>
      </c>
      <c r="AB26" s="1" t="s">
        <v>12</v>
      </c>
    </row>
    <row r="27" spans="1:28" x14ac:dyDescent="0.35">
      <c r="A27" s="2" t="s">
        <v>13</v>
      </c>
      <c r="B27" s="3">
        <v>4</v>
      </c>
      <c r="C27" s="5">
        <v>4</v>
      </c>
      <c r="D27" s="4">
        <f>B27/C27</f>
        <v>1</v>
      </c>
      <c r="E27" s="3"/>
      <c r="F27" s="5"/>
      <c r="G27" s="4" t="e">
        <f>E27/F27</f>
        <v>#DIV/0!</v>
      </c>
      <c r="H27" s="3"/>
      <c r="I27" s="5"/>
      <c r="J27" s="4" t="e">
        <f>H27/I27</f>
        <v>#DIV/0!</v>
      </c>
      <c r="K27" s="3">
        <f>B27+E27+H27</f>
        <v>4</v>
      </c>
      <c r="L27" s="3">
        <f>C27+F27+I27</f>
        <v>4</v>
      </c>
      <c r="M27" s="4">
        <f>K27/L27</f>
        <v>1</v>
      </c>
      <c r="N27" s="3">
        <v>2</v>
      </c>
      <c r="O27" s="5">
        <v>2</v>
      </c>
      <c r="P27" s="4">
        <f>N27/O27</f>
        <v>1</v>
      </c>
      <c r="Q27" s="3">
        <v>1</v>
      </c>
      <c r="R27" s="5">
        <v>1</v>
      </c>
      <c r="S27" s="4">
        <f>Q27/R27</f>
        <v>1</v>
      </c>
      <c r="T27" s="3">
        <v>1</v>
      </c>
      <c r="U27" s="2">
        <v>1</v>
      </c>
      <c r="V27" s="4">
        <f>T27/U27</f>
        <v>1</v>
      </c>
      <c r="W27" s="3">
        <f>N27+Q27+T27</f>
        <v>4</v>
      </c>
      <c r="X27" s="3">
        <f>O27+R27+U27</f>
        <v>4</v>
      </c>
      <c r="Y27" s="4">
        <f>W27/X27</f>
        <v>1</v>
      </c>
      <c r="Z27" s="5">
        <f>W27+K27</f>
        <v>8</v>
      </c>
      <c r="AA27" s="5">
        <f>X27+L27</f>
        <v>8</v>
      </c>
      <c r="AB27" s="4">
        <f>Z27/AA27</f>
        <v>1</v>
      </c>
    </row>
    <row r="28" spans="1:28" x14ac:dyDescent="0.35">
      <c r="A28" s="1" t="s">
        <v>14</v>
      </c>
      <c r="B28" s="6">
        <v>6</v>
      </c>
      <c r="C28" s="5">
        <v>15</v>
      </c>
      <c r="D28" s="4">
        <f t="shared" ref="D28:D31" si="85">B28/C28</f>
        <v>0.4</v>
      </c>
      <c r="E28" s="6"/>
      <c r="F28" s="5">
        <v>2</v>
      </c>
      <c r="G28" s="4">
        <f t="shared" ref="G28:G31" si="86">E28/F28</f>
        <v>0</v>
      </c>
      <c r="H28" s="6">
        <v>3</v>
      </c>
      <c r="I28" s="5">
        <v>6</v>
      </c>
      <c r="J28" s="4">
        <f t="shared" ref="J28:J31" si="87">H28/I28</f>
        <v>0.5</v>
      </c>
      <c r="K28" s="3">
        <f t="shared" ref="K28:K30" si="88">B28+E28+H28</f>
        <v>9</v>
      </c>
      <c r="L28" s="3">
        <f t="shared" ref="L28:L30" si="89">C28+F28+I28</f>
        <v>23</v>
      </c>
      <c r="M28" s="4">
        <f t="shared" ref="M28:M31" si="90">K28/L28</f>
        <v>0.39130434782608697</v>
      </c>
      <c r="N28" s="6">
        <v>3</v>
      </c>
      <c r="O28" s="5">
        <v>11</v>
      </c>
      <c r="P28" s="4">
        <f t="shared" ref="P28:P31" si="91">N28/O28</f>
        <v>0.27272727272727271</v>
      </c>
      <c r="Q28" s="6"/>
      <c r="R28" s="5">
        <v>9</v>
      </c>
      <c r="S28" s="4">
        <f t="shared" ref="S28:S31" si="92">Q28/R28</f>
        <v>0</v>
      </c>
      <c r="T28" s="6"/>
      <c r="U28" s="2">
        <v>5</v>
      </c>
      <c r="V28" s="4">
        <f t="shared" ref="V28:V31" si="93">T28/U28</f>
        <v>0</v>
      </c>
      <c r="W28" s="3">
        <f t="shared" ref="W28:W30" si="94">N28+Q28+T28</f>
        <v>3</v>
      </c>
      <c r="X28" s="3">
        <f t="shared" ref="X28:X30" si="95">O28+R28+U28</f>
        <v>25</v>
      </c>
      <c r="Y28" s="4">
        <f t="shared" ref="Y28:Y31" si="96">W28/X28</f>
        <v>0.12</v>
      </c>
      <c r="Z28" s="5">
        <f t="shared" ref="Z28:Z30" si="97">W28+K28</f>
        <v>12</v>
      </c>
      <c r="AA28" s="5">
        <f t="shared" ref="AA28:AA30" si="98">X28+L28</f>
        <v>48</v>
      </c>
      <c r="AB28" s="4">
        <f t="shared" ref="AB28:AB31" si="99">Z28/AA28</f>
        <v>0.25</v>
      </c>
    </row>
    <row r="29" spans="1:28" x14ac:dyDescent="0.35">
      <c r="A29" s="1" t="s">
        <v>15</v>
      </c>
      <c r="B29" s="6">
        <v>24</v>
      </c>
      <c r="C29" s="5">
        <v>39</v>
      </c>
      <c r="D29" s="4">
        <f t="shared" si="85"/>
        <v>0.61538461538461542</v>
      </c>
      <c r="E29" s="6">
        <v>9</v>
      </c>
      <c r="F29" s="5">
        <v>9</v>
      </c>
      <c r="G29" s="4">
        <f t="shared" si="86"/>
        <v>1</v>
      </c>
      <c r="H29" s="6">
        <v>1</v>
      </c>
      <c r="I29" s="5">
        <v>13</v>
      </c>
      <c r="J29" s="4">
        <f t="shared" si="87"/>
        <v>7.6923076923076927E-2</v>
      </c>
      <c r="K29" s="3">
        <f t="shared" si="88"/>
        <v>34</v>
      </c>
      <c r="L29" s="3">
        <f t="shared" si="89"/>
        <v>61</v>
      </c>
      <c r="M29" s="4">
        <f t="shared" si="90"/>
        <v>0.55737704918032782</v>
      </c>
      <c r="N29" s="6"/>
      <c r="O29" s="5"/>
      <c r="P29" s="4" t="e">
        <f t="shared" si="91"/>
        <v>#DIV/0!</v>
      </c>
      <c r="Q29" s="6">
        <v>10</v>
      </c>
      <c r="R29" s="5">
        <v>27</v>
      </c>
      <c r="S29" s="4">
        <f t="shared" si="92"/>
        <v>0.37037037037037035</v>
      </c>
      <c r="T29" s="6"/>
      <c r="U29" s="2">
        <v>15</v>
      </c>
      <c r="V29" s="4">
        <f t="shared" si="93"/>
        <v>0</v>
      </c>
      <c r="W29" s="3">
        <f t="shared" si="94"/>
        <v>10</v>
      </c>
      <c r="X29" s="3">
        <f t="shared" si="95"/>
        <v>42</v>
      </c>
      <c r="Y29" s="4">
        <f t="shared" si="96"/>
        <v>0.23809523809523808</v>
      </c>
      <c r="Z29" s="5">
        <f t="shared" si="97"/>
        <v>44</v>
      </c>
      <c r="AA29" s="5">
        <f t="shared" si="98"/>
        <v>103</v>
      </c>
      <c r="AB29" s="4">
        <f t="shared" si="99"/>
        <v>0.42718446601941745</v>
      </c>
    </row>
    <row r="30" spans="1:28" x14ac:dyDescent="0.35">
      <c r="A30" s="1" t="s">
        <v>16</v>
      </c>
      <c r="B30" s="6">
        <v>0</v>
      </c>
      <c r="C30" s="5">
        <v>4</v>
      </c>
      <c r="D30" s="4">
        <f t="shared" si="85"/>
        <v>0</v>
      </c>
      <c r="E30" s="6"/>
      <c r="F30" s="5">
        <v>1</v>
      </c>
      <c r="G30" s="4">
        <f t="shared" si="86"/>
        <v>0</v>
      </c>
      <c r="H30" s="6"/>
      <c r="I30" s="5"/>
      <c r="J30" s="4" t="e">
        <f t="shared" si="87"/>
        <v>#DIV/0!</v>
      </c>
      <c r="K30" s="3">
        <f t="shared" si="88"/>
        <v>0</v>
      </c>
      <c r="L30" s="3">
        <f t="shared" si="89"/>
        <v>5</v>
      </c>
      <c r="M30" s="4">
        <f t="shared" si="90"/>
        <v>0</v>
      </c>
      <c r="N30" s="6"/>
      <c r="O30" s="5">
        <v>2</v>
      </c>
      <c r="P30" s="4">
        <f t="shared" si="91"/>
        <v>0</v>
      </c>
      <c r="Q30" s="6"/>
      <c r="R30" s="5"/>
      <c r="S30" s="4" t="e">
        <f t="shared" si="92"/>
        <v>#DIV/0!</v>
      </c>
      <c r="T30" s="6"/>
      <c r="U30" s="2"/>
      <c r="V30" s="4" t="e">
        <f t="shared" si="93"/>
        <v>#DIV/0!</v>
      </c>
      <c r="W30" s="3">
        <f t="shared" si="94"/>
        <v>0</v>
      </c>
      <c r="X30" s="3">
        <f t="shared" si="95"/>
        <v>2</v>
      </c>
      <c r="Y30" s="4">
        <f t="shared" si="96"/>
        <v>0</v>
      </c>
      <c r="Z30" s="5">
        <f t="shared" si="97"/>
        <v>0</v>
      </c>
      <c r="AA30" s="5">
        <f t="shared" si="98"/>
        <v>7</v>
      </c>
      <c r="AB30" s="4">
        <f t="shared" si="99"/>
        <v>0</v>
      </c>
    </row>
    <row r="31" spans="1:28" x14ac:dyDescent="0.35">
      <c r="A31" s="7" t="s">
        <v>17</v>
      </c>
      <c r="B31" s="8">
        <f>SUM(B27:B30)</f>
        <v>34</v>
      </c>
      <c r="C31" s="8">
        <f>SUM(C27:C30)</f>
        <v>62</v>
      </c>
      <c r="D31" s="9">
        <f t="shared" si="85"/>
        <v>0.54838709677419351</v>
      </c>
      <c r="E31" s="8">
        <f t="shared" ref="E31:F31" si="100">SUM(E27:E30)</f>
        <v>9</v>
      </c>
      <c r="F31" s="8">
        <f t="shared" si="100"/>
        <v>12</v>
      </c>
      <c r="G31" s="9">
        <f t="shared" si="86"/>
        <v>0.75</v>
      </c>
      <c r="H31" s="8">
        <f t="shared" ref="H31:I31" si="101">SUM(H27:H30)</f>
        <v>4</v>
      </c>
      <c r="I31" s="8">
        <f t="shared" si="101"/>
        <v>19</v>
      </c>
      <c r="J31" s="9">
        <f t="shared" si="87"/>
        <v>0.21052631578947367</v>
      </c>
      <c r="K31" s="8">
        <f t="shared" ref="K31:L31" si="102">SUM(K27:K30)</f>
        <v>47</v>
      </c>
      <c r="L31" s="8">
        <f t="shared" si="102"/>
        <v>93</v>
      </c>
      <c r="M31" s="9">
        <f t="shared" si="90"/>
        <v>0.5053763440860215</v>
      </c>
      <c r="N31" s="8">
        <f t="shared" ref="N31:O31" si="103">SUM(N27:N30)</f>
        <v>5</v>
      </c>
      <c r="O31" s="8">
        <f t="shared" si="103"/>
        <v>15</v>
      </c>
      <c r="P31" s="9">
        <f t="shared" si="91"/>
        <v>0.33333333333333331</v>
      </c>
      <c r="Q31" s="8">
        <f t="shared" ref="Q31:R31" si="104">SUM(Q27:Q30)</f>
        <v>11</v>
      </c>
      <c r="R31" s="8">
        <f t="shared" si="104"/>
        <v>37</v>
      </c>
      <c r="S31" s="9">
        <f t="shared" si="92"/>
        <v>0.29729729729729731</v>
      </c>
      <c r="T31" s="8">
        <f t="shared" ref="T31:U31" si="105">SUM(T27:T30)</f>
        <v>1</v>
      </c>
      <c r="U31" s="8">
        <f t="shared" si="105"/>
        <v>21</v>
      </c>
      <c r="V31" s="9">
        <f t="shared" si="93"/>
        <v>4.7619047619047616E-2</v>
      </c>
      <c r="W31" s="8">
        <f t="shared" ref="W31:X31" si="106">SUM(W27:W30)</f>
        <v>17</v>
      </c>
      <c r="X31" s="8">
        <f t="shared" si="106"/>
        <v>73</v>
      </c>
      <c r="Y31" s="9">
        <f t="shared" si="96"/>
        <v>0.23287671232876711</v>
      </c>
      <c r="Z31" s="8">
        <f t="shared" ref="Z31:AA31" si="107">SUM(Z27:Z30)</f>
        <v>64</v>
      </c>
      <c r="AA31" s="8">
        <f t="shared" si="107"/>
        <v>166</v>
      </c>
      <c r="AB31" s="9">
        <f t="shared" si="99"/>
        <v>0.38554216867469882</v>
      </c>
    </row>
    <row r="33" spans="1:28" x14ac:dyDescent="0.35">
      <c r="A33" s="13" t="s">
        <v>21</v>
      </c>
      <c r="B33" s="15" t="s">
        <v>1</v>
      </c>
      <c r="C33" s="15"/>
      <c r="D33" s="15"/>
      <c r="E33" s="15" t="s">
        <v>2</v>
      </c>
      <c r="F33" s="15"/>
      <c r="G33" s="15"/>
      <c r="H33" s="15" t="s">
        <v>3</v>
      </c>
      <c r="I33" s="15"/>
      <c r="J33" s="15"/>
      <c r="K33" s="14" t="s">
        <v>4</v>
      </c>
      <c r="L33" s="14"/>
      <c r="M33" s="14"/>
      <c r="N33" s="15" t="s">
        <v>5</v>
      </c>
      <c r="O33" s="15"/>
      <c r="P33" s="15"/>
      <c r="Q33" s="15" t="s">
        <v>6</v>
      </c>
      <c r="R33" s="15"/>
      <c r="S33" s="15"/>
      <c r="T33" s="15" t="s">
        <v>7</v>
      </c>
      <c r="U33" s="15"/>
      <c r="V33" s="15"/>
      <c r="W33" s="14" t="s">
        <v>8</v>
      </c>
      <c r="X33" s="14"/>
      <c r="Y33" s="14"/>
      <c r="Z33" s="15" t="s">
        <v>9</v>
      </c>
      <c r="AA33" s="15"/>
      <c r="AB33" s="15"/>
    </row>
    <row r="34" spans="1:28" x14ac:dyDescent="0.35">
      <c r="A34" s="13"/>
      <c r="B34" s="1" t="s">
        <v>10</v>
      </c>
      <c r="C34" s="1" t="s">
        <v>11</v>
      </c>
      <c r="D34" s="1" t="s">
        <v>12</v>
      </c>
      <c r="E34" s="1" t="s">
        <v>10</v>
      </c>
      <c r="F34" s="1" t="s">
        <v>11</v>
      </c>
      <c r="G34" s="1" t="s">
        <v>12</v>
      </c>
      <c r="H34" s="1" t="s">
        <v>10</v>
      </c>
      <c r="I34" s="1" t="s">
        <v>11</v>
      </c>
      <c r="J34" s="1" t="s">
        <v>12</v>
      </c>
      <c r="K34" s="1" t="s">
        <v>10</v>
      </c>
      <c r="L34" s="1" t="s">
        <v>11</v>
      </c>
      <c r="M34" s="1" t="s">
        <v>12</v>
      </c>
      <c r="N34" s="1" t="s">
        <v>10</v>
      </c>
      <c r="O34" s="1" t="s">
        <v>11</v>
      </c>
      <c r="P34" s="1" t="s">
        <v>12</v>
      </c>
      <c r="Q34" s="1" t="s">
        <v>10</v>
      </c>
      <c r="R34" s="1" t="s">
        <v>11</v>
      </c>
      <c r="S34" s="1" t="s">
        <v>12</v>
      </c>
      <c r="T34" s="1" t="s">
        <v>10</v>
      </c>
      <c r="U34" s="1" t="s">
        <v>11</v>
      </c>
      <c r="V34" s="1" t="s">
        <v>12</v>
      </c>
      <c r="W34" s="1" t="s">
        <v>10</v>
      </c>
      <c r="X34" s="1" t="s">
        <v>11</v>
      </c>
      <c r="Y34" s="1" t="s">
        <v>12</v>
      </c>
      <c r="Z34" s="1" t="s">
        <v>10</v>
      </c>
      <c r="AA34" s="1" t="s">
        <v>11</v>
      </c>
      <c r="AB34" s="1" t="s">
        <v>12</v>
      </c>
    </row>
    <row r="35" spans="1:28" x14ac:dyDescent="0.35">
      <c r="A35" s="2" t="s">
        <v>13</v>
      </c>
      <c r="B35" s="3">
        <f>B27+B19</f>
        <v>10</v>
      </c>
      <c r="C35" s="3">
        <f>C27+C19</f>
        <v>11</v>
      </c>
      <c r="D35" s="4">
        <f>B35/C35</f>
        <v>0.90909090909090906</v>
      </c>
      <c r="E35" s="3">
        <f>E27+E19</f>
        <v>0</v>
      </c>
      <c r="F35" s="3">
        <f>F27+F19</f>
        <v>0</v>
      </c>
      <c r="G35" s="4" t="e">
        <f>E35/F35</f>
        <v>#DIV/0!</v>
      </c>
      <c r="H35" s="3">
        <f>H27+H19</f>
        <v>0</v>
      </c>
      <c r="I35" s="3">
        <f>I27+I19</f>
        <v>0</v>
      </c>
      <c r="J35" s="4" t="e">
        <f>H35/I35</f>
        <v>#DIV/0!</v>
      </c>
      <c r="K35" s="3">
        <f>B35+E35+H35</f>
        <v>10</v>
      </c>
      <c r="L35" s="3">
        <f>C35+F35+I35</f>
        <v>11</v>
      </c>
      <c r="M35" s="4">
        <f>K35/L35</f>
        <v>0.90909090909090906</v>
      </c>
      <c r="N35" s="3">
        <f>N27+N19</f>
        <v>2</v>
      </c>
      <c r="O35" s="3">
        <f>O27+O19</f>
        <v>2</v>
      </c>
      <c r="P35" s="4">
        <f>N35/O35</f>
        <v>1</v>
      </c>
      <c r="Q35" s="3">
        <f>Q27+Q19</f>
        <v>4</v>
      </c>
      <c r="R35" s="3">
        <f>R27+R19</f>
        <v>4</v>
      </c>
      <c r="S35" s="4">
        <f>Q35/R35</f>
        <v>1</v>
      </c>
      <c r="T35" s="3">
        <f>T27+T19</f>
        <v>3</v>
      </c>
      <c r="U35" s="3">
        <f>U27+U19</f>
        <v>3</v>
      </c>
      <c r="V35" s="4">
        <f>T35/U35</f>
        <v>1</v>
      </c>
      <c r="W35" s="3">
        <f>N35+Q35+T35</f>
        <v>9</v>
      </c>
      <c r="X35" s="3">
        <f>O35+R35+U35</f>
        <v>9</v>
      </c>
      <c r="Y35" s="4">
        <f>W35/X35</f>
        <v>1</v>
      </c>
      <c r="Z35" s="5">
        <f>W35+K35</f>
        <v>19</v>
      </c>
      <c r="AA35" s="5">
        <f>X35+L35</f>
        <v>20</v>
      </c>
      <c r="AB35" s="4">
        <f>Z35/AA35</f>
        <v>0.95</v>
      </c>
    </row>
    <row r="36" spans="1:28" x14ac:dyDescent="0.35">
      <c r="A36" s="1" t="s">
        <v>14</v>
      </c>
      <c r="B36" s="3">
        <f t="shared" ref="B36:C36" si="108">B28+B20</f>
        <v>18</v>
      </c>
      <c r="C36" s="3">
        <f t="shared" si="108"/>
        <v>43</v>
      </c>
      <c r="D36" s="4">
        <f t="shared" ref="D36:D39" si="109">B36/C36</f>
        <v>0.41860465116279072</v>
      </c>
      <c r="E36" s="3">
        <f t="shared" ref="E36:F36" si="110">E28+E20</f>
        <v>0</v>
      </c>
      <c r="F36" s="3">
        <f t="shared" si="110"/>
        <v>2</v>
      </c>
      <c r="G36" s="4">
        <f t="shared" ref="G36:G39" si="111">E36/F36</f>
        <v>0</v>
      </c>
      <c r="H36" s="3">
        <f t="shared" ref="H36:I36" si="112">H28+H20</f>
        <v>16</v>
      </c>
      <c r="I36" s="3">
        <f t="shared" si="112"/>
        <v>32</v>
      </c>
      <c r="J36" s="4">
        <f t="shared" ref="J36:J39" si="113">H36/I36</f>
        <v>0.5</v>
      </c>
      <c r="K36" s="3">
        <f t="shared" ref="K36:K38" si="114">B36+E36+H36</f>
        <v>34</v>
      </c>
      <c r="L36" s="3">
        <f t="shared" ref="L36:L38" si="115">C36+F36+I36</f>
        <v>77</v>
      </c>
      <c r="M36" s="4">
        <f t="shared" ref="M36:M39" si="116">K36/L36</f>
        <v>0.44155844155844154</v>
      </c>
      <c r="N36" s="3">
        <f t="shared" ref="N36:O36" si="117">N28+N20</f>
        <v>6</v>
      </c>
      <c r="O36" s="3">
        <f t="shared" si="117"/>
        <v>20</v>
      </c>
      <c r="P36" s="4">
        <f t="shared" ref="P36:P39" si="118">N36/O36</f>
        <v>0.3</v>
      </c>
      <c r="Q36" s="3">
        <f t="shared" ref="Q36:R36" si="119">Q28+Q20</f>
        <v>7</v>
      </c>
      <c r="R36" s="3">
        <f t="shared" si="119"/>
        <v>30</v>
      </c>
      <c r="S36" s="4">
        <f t="shared" ref="S36:S39" si="120">Q36/R36</f>
        <v>0.23333333333333334</v>
      </c>
      <c r="T36" s="3">
        <f t="shared" ref="T36:U36" si="121">T28+T20</f>
        <v>3</v>
      </c>
      <c r="U36" s="3">
        <f t="shared" si="121"/>
        <v>9</v>
      </c>
      <c r="V36" s="4">
        <f t="shared" ref="V36:V39" si="122">T36/U36</f>
        <v>0.33333333333333331</v>
      </c>
      <c r="W36" s="3">
        <f t="shared" ref="W36:W38" si="123">N36+Q36+T36</f>
        <v>16</v>
      </c>
      <c r="X36" s="3">
        <f t="shared" ref="X36:X38" si="124">O36+R36+U36</f>
        <v>59</v>
      </c>
      <c r="Y36" s="4">
        <f t="shared" ref="Y36:Y39" si="125">W36/X36</f>
        <v>0.2711864406779661</v>
      </c>
      <c r="Z36" s="5">
        <f t="shared" ref="Z36:Z38" si="126">W36+K36</f>
        <v>50</v>
      </c>
      <c r="AA36" s="5">
        <f t="shared" ref="AA36:AA38" si="127">X36+L36</f>
        <v>136</v>
      </c>
      <c r="AB36" s="4">
        <f t="shared" ref="AB36:AB39" si="128">Z36/AA36</f>
        <v>0.36764705882352944</v>
      </c>
    </row>
    <row r="37" spans="1:28" x14ac:dyDescent="0.35">
      <c r="A37" s="1" t="s">
        <v>15</v>
      </c>
      <c r="B37" s="3">
        <f t="shared" ref="B37:C37" si="129">B29+B21</f>
        <v>49</v>
      </c>
      <c r="C37" s="3">
        <f t="shared" si="129"/>
        <v>108</v>
      </c>
      <c r="D37" s="4">
        <f t="shared" si="109"/>
        <v>0.45370370370370372</v>
      </c>
      <c r="E37" s="3">
        <f t="shared" ref="E37:F37" si="130">E29+E21</f>
        <v>20</v>
      </c>
      <c r="F37" s="3">
        <f t="shared" si="130"/>
        <v>29</v>
      </c>
      <c r="G37" s="4">
        <f t="shared" si="111"/>
        <v>0.68965517241379315</v>
      </c>
      <c r="H37" s="3">
        <f t="shared" ref="H37:I37" si="131">H29+H21</f>
        <v>18</v>
      </c>
      <c r="I37" s="3">
        <f t="shared" si="131"/>
        <v>63</v>
      </c>
      <c r="J37" s="4">
        <f t="shared" si="113"/>
        <v>0.2857142857142857</v>
      </c>
      <c r="K37" s="3">
        <f t="shared" si="114"/>
        <v>87</v>
      </c>
      <c r="L37" s="3">
        <f t="shared" si="115"/>
        <v>200</v>
      </c>
      <c r="M37" s="4">
        <f t="shared" si="116"/>
        <v>0.435</v>
      </c>
      <c r="N37" s="3">
        <f t="shared" ref="N37:O37" si="132">N29+N21</f>
        <v>5</v>
      </c>
      <c r="O37" s="3">
        <f t="shared" si="132"/>
        <v>15</v>
      </c>
      <c r="P37" s="4">
        <f t="shared" si="118"/>
        <v>0.33333333333333331</v>
      </c>
      <c r="Q37" s="3">
        <f t="shared" ref="Q37:R37" si="133">Q29+Q21</f>
        <v>16</v>
      </c>
      <c r="R37" s="3">
        <f t="shared" si="133"/>
        <v>51</v>
      </c>
      <c r="S37" s="4">
        <f t="shared" si="120"/>
        <v>0.31372549019607843</v>
      </c>
      <c r="T37" s="3">
        <f t="shared" ref="T37:U37" si="134">T29+T21</f>
        <v>0</v>
      </c>
      <c r="U37" s="3">
        <f t="shared" si="134"/>
        <v>20</v>
      </c>
      <c r="V37" s="4">
        <f t="shared" si="122"/>
        <v>0</v>
      </c>
      <c r="W37" s="3">
        <f t="shared" si="123"/>
        <v>21</v>
      </c>
      <c r="X37" s="3">
        <f t="shared" si="124"/>
        <v>86</v>
      </c>
      <c r="Y37" s="4">
        <f t="shared" si="125"/>
        <v>0.2441860465116279</v>
      </c>
      <c r="Z37" s="5">
        <f t="shared" si="126"/>
        <v>108</v>
      </c>
      <c r="AA37" s="5">
        <f t="shared" si="127"/>
        <v>286</v>
      </c>
      <c r="AB37" s="4">
        <f t="shared" si="128"/>
        <v>0.3776223776223776</v>
      </c>
    </row>
    <row r="38" spans="1:28" x14ac:dyDescent="0.35">
      <c r="A38" s="1" t="s">
        <v>16</v>
      </c>
      <c r="B38" s="3">
        <f t="shared" ref="B38:C38" si="135">B30+B22</f>
        <v>3</v>
      </c>
      <c r="C38" s="3">
        <f t="shared" si="135"/>
        <v>24</v>
      </c>
      <c r="D38" s="4">
        <f t="shared" si="109"/>
        <v>0.125</v>
      </c>
      <c r="E38" s="3">
        <f t="shared" ref="E38:F38" si="136">E30+E22</f>
        <v>5</v>
      </c>
      <c r="F38" s="3">
        <f t="shared" si="136"/>
        <v>9</v>
      </c>
      <c r="G38" s="4">
        <f t="shared" si="111"/>
        <v>0.55555555555555558</v>
      </c>
      <c r="H38" s="3">
        <f t="shared" ref="H38:I38" si="137">H30+H22</f>
        <v>2</v>
      </c>
      <c r="I38" s="3">
        <f t="shared" si="137"/>
        <v>14</v>
      </c>
      <c r="J38" s="4">
        <f t="shared" si="113"/>
        <v>0.14285714285714285</v>
      </c>
      <c r="K38" s="3">
        <f t="shared" si="114"/>
        <v>10</v>
      </c>
      <c r="L38" s="3">
        <f t="shared" si="115"/>
        <v>47</v>
      </c>
      <c r="M38" s="4">
        <f t="shared" si="116"/>
        <v>0.21276595744680851</v>
      </c>
      <c r="N38" s="3">
        <f t="shared" ref="N38:O38" si="138">N30+N22</f>
        <v>0</v>
      </c>
      <c r="O38" s="3">
        <f t="shared" si="138"/>
        <v>6</v>
      </c>
      <c r="P38" s="4">
        <f t="shared" si="118"/>
        <v>0</v>
      </c>
      <c r="Q38" s="3">
        <f t="shared" ref="Q38:R38" si="139">Q30+Q22</f>
        <v>0</v>
      </c>
      <c r="R38" s="3">
        <f t="shared" si="139"/>
        <v>2</v>
      </c>
      <c r="S38" s="4">
        <f t="shared" si="120"/>
        <v>0</v>
      </c>
      <c r="T38" s="3">
        <f t="shared" ref="T38:U38" si="140">T30+T22</f>
        <v>0</v>
      </c>
      <c r="U38" s="3">
        <f t="shared" si="140"/>
        <v>0</v>
      </c>
      <c r="V38" s="4" t="e">
        <f t="shared" si="122"/>
        <v>#DIV/0!</v>
      </c>
      <c r="W38" s="3">
        <f t="shared" si="123"/>
        <v>0</v>
      </c>
      <c r="X38" s="3">
        <f t="shared" si="124"/>
        <v>8</v>
      </c>
      <c r="Y38" s="4">
        <f t="shared" si="125"/>
        <v>0</v>
      </c>
      <c r="Z38" s="5">
        <f t="shared" si="126"/>
        <v>10</v>
      </c>
      <c r="AA38" s="5">
        <f t="shared" si="127"/>
        <v>55</v>
      </c>
      <c r="AB38" s="4">
        <f t="shared" si="128"/>
        <v>0.18181818181818182</v>
      </c>
    </row>
    <row r="39" spans="1:28" x14ac:dyDescent="0.35">
      <c r="A39" s="7" t="s">
        <v>17</v>
      </c>
      <c r="B39" s="8">
        <f>SUM(B35:B38)</f>
        <v>80</v>
      </c>
      <c r="C39" s="8">
        <f>SUM(C35:C38)</f>
        <v>186</v>
      </c>
      <c r="D39" s="9">
        <f t="shared" si="109"/>
        <v>0.43010752688172044</v>
      </c>
      <c r="E39" s="8">
        <f t="shared" ref="E39:F39" si="141">SUM(E35:E38)</f>
        <v>25</v>
      </c>
      <c r="F39" s="8">
        <f t="shared" si="141"/>
        <v>40</v>
      </c>
      <c r="G39" s="9">
        <f t="shared" si="111"/>
        <v>0.625</v>
      </c>
      <c r="H39" s="8">
        <f t="shared" ref="H39:I39" si="142">SUM(H35:H38)</f>
        <v>36</v>
      </c>
      <c r="I39" s="8">
        <f t="shared" si="142"/>
        <v>109</v>
      </c>
      <c r="J39" s="9">
        <f t="shared" si="113"/>
        <v>0.33027522935779818</v>
      </c>
      <c r="K39" s="8">
        <f t="shared" ref="K39:L39" si="143">SUM(K35:K38)</f>
        <v>141</v>
      </c>
      <c r="L39" s="8">
        <f t="shared" si="143"/>
        <v>335</v>
      </c>
      <c r="M39" s="9">
        <f t="shared" si="116"/>
        <v>0.42089552238805972</v>
      </c>
      <c r="N39" s="8">
        <f t="shared" ref="N39:O39" si="144">SUM(N35:N38)</f>
        <v>13</v>
      </c>
      <c r="O39" s="8">
        <f t="shared" si="144"/>
        <v>43</v>
      </c>
      <c r="P39" s="9">
        <f t="shared" si="118"/>
        <v>0.30232558139534882</v>
      </c>
      <c r="Q39" s="8">
        <f t="shared" ref="Q39:R39" si="145">SUM(Q35:Q38)</f>
        <v>27</v>
      </c>
      <c r="R39" s="8">
        <f t="shared" si="145"/>
        <v>87</v>
      </c>
      <c r="S39" s="9">
        <f t="shared" si="120"/>
        <v>0.31034482758620691</v>
      </c>
      <c r="T39" s="8">
        <f t="shared" ref="T39:U39" si="146">SUM(T35:T38)</f>
        <v>6</v>
      </c>
      <c r="U39" s="8">
        <f t="shared" si="146"/>
        <v>32</v>
      </c>
      <c r="V39" s="9">
        <f t="shared" si="122"/>
        <v>0.1875</v>
      </c>
      <c r="W39" s="8">
        <f t="shared" ref="W39:X39" si="147">SUM(W35:W38)</f>
        <v>46</v>
      </c>
      <c r="X39" s="8">
        <f t="shared" si="147"/>
        <v>162</v>
      </c>
      <c r="Y39" s="9">
        <f t="shared" si="125"/>
        <v>0.2839506172839506</v>
      </c>
      <c r="Z39" s="8">
        <f t="shared" ref="Z39:AA39" si="148">SUM(Z35:Z38)</f>
        <v>187</v>
      </c>
      <c r="AA39" s="8">
        <f t="shared" si="148"/>
        <v>497</v>
      </c>
      <c r="AB39" s="9">
        <f t="shared" si="128"/>
        <v>0.3762575452716298</v>
      </c>
    </row>
    <row r="41" spans="1:28" x14ac:dyDescent="0.35">
      <c r="A41" s="13" t="s">
        <v>22</v>
      </c>
      <c r="B41" s="15" t="s">
        <v>1</v>
      </c>
      <c r="C41" s="15"/>
      <c r="D41" s="15"/>
      <c r="E41" s="15" t="s">
        <v>2</v>
      </c>
      <c r="F41" s="15"/>
      <c r="G41" s="15"/>
      <c r="H41" s="15" t="s">
        <v>3</v>
      </c>
      <c r="I41" s="15"/>
      <c r="J41" s="15"/>
      <c r="K41" s="14" t="s">
        <v>4</v>
      </c>
      <c r="L41" s="14"/>
      <c r="M41" s="14"/>
      <c r="N41" s="15" t="s">
        <v>5</v>
      </c>
      <c r="O41" s="15"/>
      <c r="P41" s="15"/>
      <c r="Q41" s="15" t="s">
        <v>6</v>
      </c>
      <c r="R41" s="15"/>
      <c r="S41" s="15"/>
      <c r="T41" s="15" t="s">
        <v>7</v>
      </c>
      <c r="U41" s="15"/>
      <c r="V41" s="15"/>
      <c r="W41" s="14" t="s">
        <v>8</v>
      </c>
      <c r="X41" s="14"/>
      <c r="Y41" s="14"/>
      <c r="Z41" s="15" t="s">
        <v>9</v>
      </c>
      <c r="AA41" s="15"/>
      <c r="AB41" s="15"/>
    </row>
    <row r="42" spans="1:28" x14ac:dyDescent="0.35">
      <c r="A42" s="13"/>
      <c r="B42" s="1" t="s">
        <v>10</v>
      </c>
      <c r="C42" s="1" t="s">
        <v>11</v>
      </c>
      <c r="D42" s="1" t="s">
        <v>12</v>
      </c>
      <c r="E42" s="1" t="s">
        <v>10</v>
      </c>
      <c r="F42" s="1" t="s">
        <v>11</v>
      </c>
      <c r="G42" s="1" t="s">
        <v>12</v>
      </c>
      <c r="H42" s="1" t="s">
        <v>10</v>
      </c>
      <c r="I42" s="1" t="s">
        <v>11</v>
      </c>
      <c r="J42" s="1" t="s">
        <v>12</v>
      </c>
      <c r="K42" s="1" t="s">
        <v>10</v>
      </c>
      <c r="L42" s="1" t="s">
        <v>11</v>
      </c>
      <c r="M42" s="1" t="s">
        <v>12</v>
      </c>
      <c r="N42" s="1" t="s">
        <v>10</v>
      </c>
      <c r="O42" s="1" t="s">
        <v>11</v>
      </c>
      <c r="P42" s="1" t="s">
        <v>12</v>
      </c>
      <c r="Q42" s="1" t="s">
        <v>10</v>
      </c>
      <c r="R42" s="1" t="s">
        <v>11</v>
      </c>
      <c r="S42" s="1" t="s">
        <v>12</v>
      </c>
      <c r="T42" s="1" t="s">
        <v>10</v>
      </c>
      <c r="U42" s="1" t="s">
        <v>11</v>
      </c>
      <c r="V42" s="1" t="s">
        <v>12</v>
      </c>
      <c r="W42" s="1" t="s">
        <v>10</v>
      </c>
      <c r="X42" s="1" t="s">
        <v>11</v>
      </c>
      <c r="Y42" s="1" t="s">
        <v>12</v>
      </c>
      <c r="Z42" s="1" t="s">
        <v>10</v>
      </c>
      <c r="AA42" s="1" t="s">
        <v>11</v>
      </c>
      <c r="AB42" s="1" t="s">
        <v>12</v>
      </c>
    </row>
    <row r="43" spans="1:28" x14ac:dyDescent="0.35">
      <c r="A43" s="2" t="s">
        <v>13</v>
      </c>
      <c r="B43" s="3">
        <v>2</v>
      </c>
      <c r="C43" s="5">
        <v>5</v>
      </c>
      <c r="D43" s="4">
        <f>B43/C43</f>
        <v>0.4</v>
      </c>
      <c r="E43" s="3"/>
      <c r="F43" s="5"/>
      <c r="G43" s="4" t="e">
        <f>E43/F43</f>
        <v>#DIV/0!</v>
      </c>
      <c r="H43" s="3">
        <v>0</v>
      </c>
      <c r="I43" s="5">
        <v>0</v>
      </c>
      <c r="J43" s="4" t="e">
        <f>H43/I43</f>
        <v>#DIV/0!</v>
      </c>
      <c r="K43" s="3">
        <f>B43+E43+H43</f>
        <v>2</v>
      </c>
      <c r="L43" s="3">
        <f>C43+F43+I43</f>
        <v>5</v>
      </c>
      <c r="M43" s="4">
        <f>K43/L43</f>
        <v>0.4</v>
      </c>
      <c r="N43" s="3">
        <v>1</v>
      </c>
      <c r="O43" s="5">
        <v>1</v>
      </c>
      <c r="P43" s="4">
        <f>N43/O43</f>
        <v>1</v>
      </c>
      <c r="Q43" s="3">
        <v>5</v>
      </c>
      <c r="R43" s="5">
        <v>6</v>
      </c>
      <c r="S43" s="4">
        <f>Q43/R43</f>
        <v>0.83333333333333337</v>
      </c>
      <c r="T43" s="3"/>
      <c r="U43" s="2"/>
      <c r="V43" s="4" t="e">
        <f>T43/U43</f>
        <v>#DIV/0!</v>
      </c>
      <c r="W43" s="3">
        <f>N43+Q43+T43</f>
        <v>6</v>
      </c>
      <c r="X43" s="3">
        <f>O43+R43+U43</f>
        <v>7</v>
      </c>
      <c r="Y43" s="4">
        <f>W43/X43</f>
        <v>0.8571428571428571</v>
      </c>
      <c r="Z43" s="5">
        <f>W43+K43</f>
        <v>8</v>
      </c>
      <c r="AA43" s="5">
        <f>X43+L43</f>
        <v>12</v>
      </c>
      <c r="AB43" s="4">
        <f>Z43/AA43</f>
        <v>0.66666666666666663</v>
      </c>
    </row>
    <row r="44" spans="1:28" x14ac:dyDescent="0.35">
      <c r="A44" s="1" t="s">
        <v>14</v>
      </c>
      <c r="B44" s="6">
        <v>5</v>
      </c>
      <c r="C44" s="5">
        <v>37</v>
      </c>
      <c r="D44" s="4">
        <f t="shared" ref="D44:D47" si="149">B44/C44</f>
        <v>0.13513513513513514</v>
      </c>
      <c r="E44" s="6"/>
      <c r="F44" s="5">
        <v>1</v>
      </c>
      <c r="G44" s="4">
        <f t="shared" ref="G44:G47" si="150">E44/F44</f>
        <v>0</v>
      </c>
      <c r="H44" s="6">
        <v>5</v>
      </c>
      <c r="I44" s="5">
        <v>33</v>
      </c>
      <c r="J44" s="4">
        <f t="shared" ref="J44:J47" si="151">H44/I44</f>
        <v>0.15151515151515152</v>
      </c>
      <c r="K44" s="3">
        <f t="shared" ref="K44:K46" si="152">B44+E44+H44</f>
        <v>10</v>
      </c>
      <c r="L44" s="3">
        <f t="shared" ref="L44:L46" si="153">C44+F44+I44</f>
        <v>71</v>
      </c>
      <c r="M44" s="4">
        <f t="shared" ref="M44:M47" si="154">K44/L44</f>
        <v>0.14084507042253522</v>
      </c>
      <c r="N44" s="6">
        <v>6</v>
      </c>
      <c r="O44" s="5">
        <v>13</v>
      </c>
      <c r="P44" s="4">
        <f t="shared" ref="P44:P47" si="155">N44/O44</f>
        <v>0.46153846153846156</v>
      </c>
      <c r="Q44" s="6">
        <v>5</v>
      </c>
      <c r="R44" s="5">
        <v>13</v>
      </c>
      <c r="S44" s="4">
        <f t="shared" ref="S44:S47" si="156">Q44/R44</f>
        <v>0.38461538461538464</v>
      </c>
      <c r="T44" s="6"/>
      <c r="U44" s="2"/>
      <c r="V44" s="4" t="e">
        <f t="shared" ref="V44:V47" si="157">T44/U44</f>
        <v>#DIV/0!</v>
      </c>
      <c r="W44" s="3">
        <f t="shared" ref="W44:W46" si="158">N44+Q44+T44</f>
        <v>11</v>
      </c>
      <c r="X44" s="3">
        <f t="shared" ref="X44:X46" si="159">O44+R44+U44</f>
        <v>26</v>
      </c>
      <c r="Y44" s="4">
        <f t="shared" ref="Y44:Y47" si="160">W44/X44</f>
        <v>0.42307692307692307</v>
      </c>
      <c r="Z44" s="5">
        <f t="shared" ref="Z44:Z46" si="161">W44+K44</f>
        <v>21</v>
      </c>
      <c r="AA44" s="5">
        <f t="shared" ref="AA44:AA46" si="162">X44+L44</f>
        <v>97</v>
      </c>
      <c r="AB44" s="4">
        <f t="shared" ref="AB44:AB47" si="163">Z44/AA44</f>
        <v>0.21649484536082475</v>
      </c>
    </row>
    <row r="45" spans="1:28" x14ac:dyDescent="0.35">
      <c r="A45" s="1" t="s">
        <v>15</v>
      </c>
      <c r="B45" s="6">
        <v>-2</v>
      </c>
      <c r="C45" s="5">
        <v>28</v>
      </c>
      <c r="D45" s="4">
        <f t="shared" si="149"/>
        <v>-7.1428571428571425E-2</v>
      </c>
      <c r="E45" s="6">
        <v>12</v>
      </c>
      <c r="F45" s="5">
        <v>18</v>
      </c>
      <c r="G45" s="4">
        <f t="shared" si="150"/>
        <v>0.66666666666666663</v>
      </c>
      <c r="H45" s="6">
        <v>6</v>
      </c>
      <c r="I45" s="5">
        <v>33</v>
      </c>
      <c r="J45" s="4">
        <f t="shared" si="151"/>
        <v>0.18181818181818182</v>
      </c>
      <c r="K45" s="3">
        <f t="shared" si="152"/>
        <v>16</v>
      </c>
      <c r="L45" s="3">
        <f t="shared" si="153"/>
        <v>79</v>
      </c>
      <c r="M45" s="4">
        <f t="shared" si="154"/>
        <v>0.20253164556962025</v>
      </c>
      <c r="N45" s="6">
        <v>1</v>
      </c>
      <c r="O45" s="5">
        <v>3</v>
      </c>
      <c r="P45" s="4">
        <f t="shared" si="155"/>
        <v>0.33333333333333331</v>
      </c>
      <c r="Q45" s="6">
        <v>12</v>
      </c>
      <c r="R45" s="5">
        <v>15</v>
      </c>
      <c r="S45" s="4">
        <f t="shared" si="156"/>
        <v>0.8</v>
      </c>
      <c r="T45" s="6">
        <v>1</v>
      </c>
      <c r="U45" s="2">
        <v>21</v>
      </c>
      <c r="V45" s="4">
        <f t="shared" si="157"/>
        <v>4.7619047619047616E-2</v>
      </c>
      <c r="W45" s="3">
        <f t="shared" si="158"/>
        <v>14</v>
      </c>
      <c r="X45" s="3">
        <f t="shared" si="159"/>
        <v>39</v>
      </c>
      <c r="Y45" s="4">
        <f t="shared" si="160"/>
        <v>0.35897435897435898</v>
      </c>
      <c r="Z45" s="5">
        <f t="shared" si="161"/>
        <v>30</v>
      </c>
      <c r="AA45" s="5">
        <f t="shared" si="162"/>
        <v>118</v>
      </c>
      <c r="AB45" s="4">
        <f t="shared" si="163"/>
        <v>0.25423728813559321</v>
      </c>
    </row>
    <row r="46" spans="1:28" x14ac:dyDescent="0.35">
      <c r="A46" s="1" t="s">
        <v>16</v>
      </c>
      <c r="B46" s="6"/>
      <c r="C46" s="5">
        <v>1</v>
      </c>
      <c r="D46" s="4">
        <f t="shared" si="149"/>
        <v>0</v>
      </c>
      <c r="E46" s="6"/>
      <c r="F46" s="5"/>
      <c r="G46" s="4" t="e">
        <f t="shared" si="150"/>
        <v>#DIV/0!</v>
      </c>
      <c r="H46" s="6">
        <v>0</v>
      </c>
      <c r="I46" s="5">
        <v>0</v>
      </c>
      <c r="J46" s="4" t="e">
        <f t="shared" si="151"/>
        <v>#DIV/0!</v>
      </c>
      <c r="K46" s="3">
        <f t="shared" si="152"/>
        <v>0</v>
      </c>
      <c r="L46" s="3">
        <f t="shared" si="153"/>
        <v>1</v>
      </c>
      <c r="M46" s="4">
        <f t="shared" si="154"/>
        <v>0</v>
      </c>
      <c r="N46" s="6">
        <v>0</v>
      </c>
      <c r="O46" s="5">
        <v>0</v>
      </c>
      <c r="P46" s="4" t="e">
        <f t="shared" si="155"/>
        <v>#DIV/0!</v>
      </c>
      <c r="Q46" s="6">
        <v>0</v>
      </c>
      <c r="R46" s="5">
        <v>0</v>
      </c>
      <c r="S46" s="4" t="e">
        <f t="shared" si="156"/>
        <v>#DIV/0!</v>
      </c>
      <c r="T46" s="6">
        <v>5</v>
      </c>
      <c r="U46" s="2">
        <v>10</v>
      </c>
      <c r="V46" s="4">
        <f t="shared" si="157"/>
        <v>0.5</v>
      </c>
      <c r="W46" s="3">
        <f t="shared" si="158"/>
        <v>5</v>
      </c>
      <c r="X46" s="3">
        <f t="shared" si="159"/>
        <v>10</v>
      </c>
      <c r="Y46" s="4">
        <f t="shared" si="160"/>
        <v>0.5</v>
      </c>
      <c r="Z46" s="5">
        <f t="shared" si="161"/>
        <v>5</v>
      </c>
      <c r="AA46" s="5">
        <f t="shared" si="162"/>
        <v>11</v>
      </c>
      <c r="AB46" s="4">
        <f t="shared" si="163"/>
        <v>0.45454545454545453</v>
      </c>
    </row>
    <row r="47" spans="1:28" x14ac:dyDescent="0.35">
      <c r="A47" s="7" t="s">
        <v>17</v>
      </c>
      <c r="B47" s="8">
        <f>SUM(B43:B46)</f>
        <v>5</v>
      </c>
      <c r="C47" s="8">
        <f>SUM(C43:C46)</f>
        <v>71</v>
      </c>
      <c r="D47" s="9">
        <f t="shared" si="149"/>
        <v>7.0422535211267609E-2</v>
      </c>
      <c r="E47" s="8">
        <f t="shared" ref="E47:F47" si="164">SUM(E43:E46)</f>
        <v>12</v>
      </c>
      <c r="F47" s="8">
        <f t="shared" si="164"/>
        <v>19</v>
      </c>
      <c r="G47" s="9">
        <f t="shared" si="150"/>
        <v>0.63157894736842102</v>
      </c>
      <c r="H47" s="8">
        <f t="shared" ref="H47:I47" si="165">SUM(H43:H46)</f>
        <v>11</v>
      </c>
      <c r="I47" s="8">
        <f t="shared" si="165"/>
        <v>66</v>
      </c>
      <c r="J47" s="9">
        <f t="shared" si="151"/>
        <v>0.16666666666666666</v>
      </c>
      <c r="K47" s="8">
        <f t="shared" ref="K47:L47" si="166">SUM(K43:K46)</f>
        <v>28</v>
      </c>
      <c r="L47" s="8">
        <f t="shared" si="166"/>
        <v>156</v>
      </c>
      <c r="M47" s="9">
        <f t="shared" si="154"/>
        <v>0.17948717948717949</v>
      </c>
      <c r="N47" s="8">
        <f t="shared" ref="N47:O47" si="167">SUM(N43:N46)</f>
        <v>8</v>
      </c>
      <c r="O47" s="8">
        <f t="shared" si="167"/>
        <v>17</v>
      </c>
      <c r="P47" s="9">
        <f t="shared" si="155"/>
        <v>0.47058823529411764</v>
      </c>
      <c r="Q47" s="8">
        <f t="shared" ref="Q47:R47" si="168">SUM(Q43:Q46)</f>
        <v>22</v>
      </c>
      <c r="R47" s="8">
        <f t="shared" si="168"/>
        <v>34</v>
      </c>
      <c r="S47" s="9">
        <f t="shared" si="156"/>
        <v>0.6470588235294118</v>
      </c>
      <c r="T47" s="8">
        <f t="shared" ref="T47:U47" si="169">SUM(T43:T46)</f>
        <v>6</v>
      </c>
      <c r="U47" s="8">
        <f t="shared" si="169"/>
        <v>31</v>
      </c>
      <c r="V47" s="9">
        <f t="shared" si="157"/>
        <v>0.19354838709677419</v>
      </c>
      <c r="W47" s="8">
        <f t="shared" ref="W47:X47" si="170">SUM(W43:W46)</f>
        <v>36</v>
      </c>
      <c r="X47" s="8">
        <f t="shared" si="170"/>
        <v>82</v>
      </c>
      <c r="Y47" s="9">
        <f t="shared" si="160"/>
        <v>0.43902439024390244</v>
      </c>
      <c r="Z47" s="8">
        <f t="shared" ref="Z47:AA47" si="171">SUM(Z43:Z46)</f>
        <v>64</v>
      </c>
      <c r="AA47" s="8">
        <f t="shared" si="171"/>
        <v>238</v>
      </c>
      <c r="AB47" s="9">
        <f t="shared" si="163"/>
        <v>0.26890756302521007</v>
      </c>
    </row>
    <row r="49" spans="1:28" x14ac:dyDescent="0.35">
      <c r="A49" s="13" t="s">
        <v>23</v>
      </c>
      <c r="B49" s="15" t="s">
        <v>1</v>
      </c>
      <c r="C49" s="15"/>
      <c r="D49" s="15"/>
      <c r="E49" s="15" t="s">
        <v>2</v>
      </c>
      <c r="F49" s="15"/>
      <c r="G49" s="15"/>
      <c r="H49" s="15" t="s">
        <v>3</v>
      </c>
      <c r="I49" s="15"/>
      <c r="J49" s="15"/>
      <c r="K49" s="14" t="s">
        <v>4</v>
      </c>
      <c r="L49" s="14"/>
      <c r="M49" s="14"/>
      <c r="N49" s="15" t="s">
        <v>5</v>
      </c>
      <c r="O49" s="15"/>
      <c r="P49" s="15"/>
      <c r="Q49" s="15" t="s">
        <v>6</v>
      </c>
      <c r="R49" s="15"/>
      <c r="S49" s="15"/>
      <c r="T49" s="15" t="s">
        <v>7</v>
      </c>
      <c r="U49" s="15"/>
      <c r="V49" s="15"/>
      <c r="W49" s="14" t="s">
        <v>8</v>
      </c>
      <c r="X49" s="14"/>
      <c r="Y49" s="14"/>
      <c r="Z49" s="15" t="s">
        <v>9</v>
      </c>
      <c r="AA49" s="15"/>
      <c r="AB49" s="15"/>
    </row>
    <row r="50" spans="1:28" x14ac:dyDescent="0.35">
      <c r="A50" s="13"/>
      <c r="B50" s="1" t="s">
        <v>10</v>
      </c>
      <c r="C50" s="1" t="s">
        <v>11</v>
      </c>
      <c r="D50" s="1" t="s">
        <v>12</v>
      </c>
      <c r="E50" s="1" t="s">
        <v>10</v>
      </c>
      <c r="F50" s="1" t="s">
        <v>11</v>
      </c>
      <c r="G50" s="1" t="s">
        <v>12</v>
      </c>
      <c r="H50" s="1" t="s">
        <v>10</v>
      </c>
      <c r="I50" s="1" t="s">
        <v>11</v>
      </c>
      <c r="J50" s="1" t="s">
        <v>12</v>
      </c>
      <c r="K50" s="1" t="s">
        <v>10</v>
      </c>
      <c r="L50" s="1" t="s">
        <v>11</v>
      </c>
      <c r="M50" s="1" t="s">
        <v>12</v>
      </c>
      <c r="N50" s="1" t="s">
        <v>10</v>
      </c>
      <c r="O50" s="1" t="s">
        <v>11</v>
      </c>
      <c r="P50" s="1" t="s">
        <v>12</v>
      </c>
      <c r="Q50" s="1" t="s">
        <v>10</v>
      </c>
      <c r="R50" s="1" t="s">
        <v>11</v>
      </c>
      <c r="S50" s="1" t="s">
        <v>12</v>
      </c>
      <c r="T50" s="1" t="s">
        <v>10</v>
      </c>
      <c r="U50" s="1" t="s">
        <v>11</v>
      </c>
      <c r="V50" s="1" t="s">
        <v>12</v>
      </c>
      <c r="W50" s="1" t="s">
        <v>10</v>
      </c>
      <c r="X50" s="1" t="s">
        <v>11</v>
      </c>
      <c r="Y50" s="1" t="s">
        <v>12</v>
      </c>
      <c r="Z50" s="1" t="s">
        <v>10</v>
      </c>
      <c r="AA50" s="1" t="s">
        <v>11</v>
      </c>
      <c r="AB50" s="1" t="s">
        <v>12</v>
      </c>
    </row>
    <row r="51" spans="1:28" x14ac:dyDescent="0.35">
      <c r="A51" s="2" t="s">
        <v>13</v>
      </c>
      <c r="B51" s="3">
        <f>B43+B35</f>
        <v>12</v>
      </c>
      <c r="C51" s="3">
        <f>C43+C35</f>
        <v>16</v>
      </c>
      <c r="D51" s="4">
        <f>B51/C51</f>
        <v>0.75</v>
      </c>
      <c r="E51" s="3">
        <f>E43+E35</f>
        <v>0</v>
      </c>
      <c r="F51" s="3">
        <f>F43+F35</f>
        <v>0</v>
      </c>
      <c r="G51" s="4" t="e">
        <f>E51/F51</f>
        <v>#DIV/0!</v>
      </c>
      <c r="H51" s="3">
        <f>H43+H35</f>
        <v>0</v>
      </c>
      <c r="I51" s="3">
        <f>I43+I35</f>
        <v>0</v>
      </c>
      <c r="J51" s="4" t="e">
        <f>H51/I51</f>
        <v>#DIV/0!</v>
      </c>
      <c r="K51" s="3">
        <f>B51+E51+H51</f>
        <v>12</v>
      </c>
      <c r="L51" s="3">
        <f>C51+F51+I51</f>
        <v>16</v>
      </c>
      <c r="M51" s="4">
        <f>K51/L51</f>
        <v>0.75</v>
      </c>
      <c r="N51" s="3">
        <f>N43+N35</f>
        <v>3</v>
      </c>
      <c r="O51" s="3">
        <f>O43+O35</f>
        <v>3</v>
      </c>
      <c r="P51" s="4">
        <f>N51/O51</f>
        <v>1</v>
      </c>
      <c r="Q51" s="3">
        <f>Q43+Q35</f>
        <v>9</v>
      </c>
      <c r="R51" s="3">
        <f>R43+R35</f>
        <v>10</v>
      </c>
      <c r="S51" s="4">
        <f>Q51/R51</f>
        <v>0.9</v>
      </c>
      <c r="T51" s="3">
        <f>T43+T35</f>
        <v>3</v>
      </c>
      <c r="U51" s="3">
        <f>U43+U35</f>
        <v>3</v>
      </c>
      <c r="V51" s="4">
        <f>T51/U51</f>
        <v>1</v>
      </c>
      <c r="W51" s="3">
        <f>N51+Q51+T51</f>
        <v>15</v>
      </c>
      <c r="X51" s="3">
        <f>O51+R51+U51</f>
        <v>16</v>
      </c>
      <c r="Y51" s="4">
        <f>W51/X51</f>
        <v>0.9375</v>
      </c>
      <c r="Z51" s="5">
        <f>W51+K51</f>
        <v>27</v>
      </c>
      <c r="AA51" s="5">
        <f>X51+L51</f>
        <v>32</v>
      </c>
      <c r="AB51" s="4">
        <f>Z51/AA51</f>
        <v>0.84375</v>
      </c>
    </row>
    <row r="52" spans="1:28" x14ac:dyDescent="0.35">
      <c r="A52" s="1" t="s">
        <v>14</v>
      </c>
      <c r="B52" s="3">
        <f t="shared" ref="B52:C52" si="172">B44+B36</f>
        <v>23</v>
      </c>
      <c r="C52" s="3">
        <f t="shared" si="172"/>
        <v>80</v>
      </c>
      <c r="D52" s="4">
        <f t="shared" ref="D52:D55" si="173">B52/C52</f>
        <v>0.28749999999999998</v>
      </c>
      <c r="E52" s="3">
        <f t="shared" ref="E52:F52" si="174">E44+E36</f>
        <v>0</v>
      </c>
      <c r="F52" s="3">
        <f t="shared" si="174"/>
        <v>3</v>
      </c>
      <c r="G52" s="4">
        <f t="shared" ref="G52:G55" si="175">E52/F52</f>
        <v>0</v>
      </c>
      <c r="H52" s="3">
        <f t="shared" ref="H52:I52" si="176">H44+H36</f>
        <v>21</v>
      </c>
      <c r="I52" s="3">
        <f t="shared" si="176"/>
        <v>65</v>
      </c>
      <c r="J52" s="4">
        <f t="shared" ref="J52:J55" si="177">H52/I52</f>
        <v>0.32307692307692309</v>
      </c>
      <c r="K52" s="3">
        <f t="shared" ref="K52:K54" si="178">B52+E52+H52</f>
        <v>44</v>
      </c>
      <c r="L52" s="3">
        <f t="shared" ref="L52:L54" si="179">C52+F52+I52</f>
        <v>148</v>
      </c>
      <c r="M52" s="4">
        <f t="shared" ref="M52:M55" si="180">K52/L52</f>
        <v>0.29729729729729731</v>
      </c>
      <c r="N52" s="3">
        <f t="shared" ref="N52:O52" si="181">N44+N36</f>
        <v>12</v>
      </c>
      <c r="O52" s="3">
        <f t="shared" si="181"/>
        <v>33</v>
      </c>
      <c r="P52" s="4">
        <f t="shared" ref="P52:P55" si="182">N52/O52</f>
        <v>0.36363636363636365</v>
      </c>
      <c r="Q52" s="3">
        <f t="shared" ref="Q52:R52" si="183">Q44+Q36</f>
        <v>12</v>
      </c>
      <c r="R52" s="3">
        <f t="shared" si="183"/>
        <v>43</v>
      </c>
      <c r="S52" s="4">
        <f t="shared" ref="S52:S55" si="184">Q52/R52</f>
        <v>0.27906976744186046</v>
      </c>
      <c r="T52" s="3">
        <f t="shared" ref="T52:U52" si="185">T44+T36</f>
        <v>3</v>
      </c>
      <c r="U52" s="3">
        <f t="shared" si="185"/>
        <v>9</v>
      </c>
      <c r="V52" s="4">
        <f t="shared" ref="V52:V55" si="186">T52/U52</f>
        <v>0.33333333333333331</v>
      </c>
      <c r="W52" s="3">
        <f t="shared" ref="W52:W54" si="187">N52+Q52+T52</f>
        <v>27</v>
      </c>
      <c r="X52" s="3">
        <f t="shared" ref="X52:X54" si="188">O52+R52+U52</f>
        <v>85</v>
      </c>
      <c r="Y52" s="4">
        <f t="shared" ref="Y52:Y55" si="189">W52/X52</f>
        <v>0.31764705882352939</v>
      </c>
      <c r="Z52" s="5">
        <f t="shared" ref="Z52:Z54" si="190">W52+K52</f>
        <v>71</v>
      </c>
      <c r="AA52" s="5">
        <f t="shared" ref="AA52:AA54" si="191">X52+L52</f>
        <v>233</v>
      </c>
      <c r="AB52" s="4">
        <f t="shared" ref="AB52:AB55" si="192">Z52/AA52</f>
        <v>0.30472103004291845</v>
      </c>
    </row>
    <row r="53" spans="1:28" x14ac:dyDescent="0.35">
      <c r="A53" s="1" t="s">
        <v>15</v>
      </c>
      <c r="B53" s="3">
        <f t="shared" ref="B53:C53" si="193">B45+B37</f>
        <v>47</v>
      </c>
      <c r="C53" s="3">
        <f t="shared" si="193"/>
        <v>136</v>
      </c>
      <c r="D53" s="4">
        <f t="shared" si="173"/>
        <v>0.34558823529411764</v>
      </c>
      <c r="E53" s="3">
        <f t="shared" ref="E53:F53" si="194">E45+E37</f>
        <v>32</v>
      </c>
      <c r="F53" s="3">
        <f t="shared" si="194"/>
        <v>47</v>
      </c>
      <c r="G53" s="4">
        <f t="shared" si="175"/>
        <v>0.68085106382978722</v>
      </c>
      <c r="H53" s="3">
        <f t="shared" ref="H53:I53" si="195">H45+H37</f>
        <v>24</v>
      </c>
      <c r="I53" s="3">
        <f t="shared" si="195"/>
        <v>96</v>
      </c>
      <c r="J53" s="4">
        <f t="shared" si="177"/>
        <v>0.25</v>
      </c>
      <c r="K53" s="3">
        <f t="shared" si="178"/>
        <v>103</v>
      </c>
      <c r="L53" s="3">
        <f t="shared" si="179"/>
        <v>279</v>
      </c>
      <c r="M53" s="4">
        <f t="shared" si="180"/>
        <v>0.36917562724014336</v>
      </c>
      <c r="N53" s="3">
        <f t="shared" ref="N53:O53" si="196">N45+N37</f>
        <v>6</v>
      </c>
      <c r="O53" s="3">
        <f t="shared" si="196"/>
        <v>18</v>
      </c>
      <c r="P53" s="4">
        <f t="shared" si="182"/>
        <v>0.33333333333333331</v>
      </c>
      <c r="Q53" s="3">
        <f t="shared" ref="Q53:R53" si="197">Q45+Q37</f>
        <v>28</v>
      </c>
      <c r="R53" s="3">
        <f t="shared" si="197"/>
        <v>66</v>
      </c>
      <c r="S53" s="4">
        <f t="shared" si="184"/>
        <v>0.42424242424242425</v>
      </c>
      <c r="T53" s="3">
        <f t="shared" ref="T53:U53" si="198">T45+T37</f>
        <v>1</v>
      </c>
      <c r="U53" s="3">
        <f t="shared" si="198"/>
        <v>41</v>
      </c>
      <c r="V53" s="4">
        <f t="shared" si="186"/>
        <v>2.4390243902439025E-2</v>
      </c>
      <c r="W53" s="3">
        <f t="shared" si="187"/>
        <v>35</v>
      </c>
      <c r="X53" s="3">
        <f t="shared" si="188"/>
        <v>125</v>
      </c>
      <c r="Y53" s="4">
        <f t="shared" si="189"/>
        <v>0.28000000000000003</v>
      </c>
      <c r="Z53" s="5">
        <f t="shared" si="190"/>
        <v>138</v>
      </c>
      <c r="AA53" s="5">
        <f t="shared" si="191"/>
        <v>404</v>
      </c>
      <c r="AB53" s="4">
        <f t="shared" si="192"/>
        <v>0.34158415841584161</v>
      </c>
    </row>
    <row r="54" spans="1:28" x14ac:dyDescent="0.35">
      <c r="A54" s="1" t="s">
        <v>16</v>
      </c>
      <c r="B54" s="3">
        <f t="shared" ref="B54:C54" si="199">B46+B38</f>
        <v>3</v>
      </c>
      <c r="C54" s="3">
        <f t="shared" si="199"/>
        <v>25</v>
      </c>
      <c r="D54" s="4">
        <f t="shared" si="173"/>
        <v>0.12</v>
      </c>
      <c r="E54" s="3">
        <f t="shared" ref="E54:F54" si="200">E46+E38</f>
        <v>5</v>
      </c>
      <c r="F54" s="3">
        <f t="shared" si="200"/>
        <v>9</v>
      </c>
      <c r="G54" s="4">
        <f t="shared" si="175"/>
        <v>0.55555555555555558</v>
      </c>
      <c r="H54" s="3">
        <f t="shared" ref="H54:I54" si="201">H46+H38</f>
        <v>2</v>
      </c>
      <c r="I54" s="3">
        <f t="shared" si="201"/>
        <v>14</v>
      </c>
      <c r="J54" s="4">
        <f t="shared" si="177"/>
        <v>0.14285714285714285</v>
      </c>
      <c r="K54" s="3">
        <f t="shared" si="178"/>
        <v>10</v>
      </c>
      <c r="L54" s="3">
        <f t="shared" si="179"/>
        <v>48</v>
      </c>
      <c r="M54" s="4">
        <f t="shared" si="180"/>
        <v>0.20833333333333334</v>
      </c>
      <c r="N54" s="3">
        <f t="shared" ref="N54:O54" si="202">N46+N38</f>
        <v>0</v>
      </c>
      <c r="O54" s="3">
        <f t="shared" si="202"/>
        <v>6</v>
      </c>
      <c r="P54" s="4">
        <f t="shared" si="182"/>
        <v>0</v>
      </c>
      <c r="Q54" s="3">
        <f t="shared" ref="Q54:R54" si="203">Q46+Q38</f>
        <v>0</v>
      </c>
      <c r="R54" s="3">
        <f t="shared" si="203"/>
        <v>2</v>
      </c>
      <c r="S54" s="4">
        <f t="shared" si="184"/>
        <v>0</v>
      </c>
      <c r="T54" s="3">
        <f t="shared" ref="T54:U54" si="204">T46+T38</f>
        <v>5</v>
      </c>
      <c r="U54" s="3">
        <f t="shared" si="204"/>
        <v>10</v>
      </c>
      <c r="V54" s="4">
        <f t="shared" si="186"/>
        <v>0.5</v>
      </c>
      <c r="W54" s="3">
        <f t="shared" si="187"/>
        <v>5</v>
      </c>
      <c r="X54" s="3">
        <f t="shared" si="188"/>
        <v>18</v>
      </c>
      <c r="Y54" s="4">
        <f t="shared" si="189"/>
        <v>0.27777777777777779</v>
      </c>
      <c r="Z54" s="5">
        <f t="shared" si="190"/>
        <v>15</v>
      </c>
      <c r="AA54" s="5">
        <f t="shared" si="191"/>
        <v>66</v>
      </c>
      <c r="AB54" s="4">
        <f t="shared" si="192"/>
        <v>0.22727272727272727</v>
      </c>
    </row>
    <row r="55" spans="1:28" x14ac:dyDescent="0.35">
      <c r="A55" s="7" t="s">
        <v>17</v>
      </c>
      <c r="B55" s="8">
        <f>SUM(B51:B54)</f>
        <v>85</v>
      </c>
      <c r="C55" s="8">
        <f>SUM(C51:C54)</f>
        <v>257</v>
      </c>
      <c r="D55" s="9">
        <f t="shared" si="173"/>
        <v>0.33073929961089493</v>
      </c>
      <c r="E55" s="8">
        <f t="shared" ref="E55:F55" si="205">SUM(E51:E54)</f>
        <v>37</v>
      </c>
      <c r="F55" s="8">
        <f t="shared" si="205"/>
        <v>59</v>
      </c>
      <c r="G55" s="9">
        <f t="shared" si="175"/>
        <v>0.6271186440677966</v>
      </c>
      <c r="H55" s="8">
        <f t="shared" ref="H55:I55" si="206">SUM(H51:H54)</f>
        <v>47</v>
      </c>
      <c r="I55" s="8">
        <f t="shared" si="206"/>
        <v>175</v>
      </c>
      <c r="J55" s="9">
        <f t="shared" si="177"/>
        <v>0.26857142857142857</v>
      </c>
      <c r="K55" s="8">
        <f t="shared" ref="K55:L55" si="207">SUM(K51:K54)</f>
        <v>169</v>
      </c>
      <c r="L55" s="8">
        <f t="shared" si="207"/>
        <v>491</v>
      </c>
      <c r="M55" s="9">
        <f t="shared" si="180"/>
        <v>0.34419551934826886</v>
      </c>
      <c r="N55" s="8">
        <f t="shared" ref="N55:O55" si="208">SUM(N51:N54)</f>
        <v>21</v>
      </c>
      <c r="O55" s="8">
        <f t="shared" si="208"/>
        <v>60</v>
      </c>
      <c r="P55" s="9">
        <f t="shared" si="182"/>
        <v>0.35</v>
      </c>
      <c r="Q55" s="8">
        <f t="shared" ref="Q55:R55" si="209">SUM(Q51:Q54)</f>
        <v>49</v>
      </c>
      <c r="R55" s="8">
        <f t="shared" si="209"/>
        <v>121</v>
      </c>
      <c r="S55" s="9">
        <f t="shared" si="184"/>
        <v>0.4049586776859504</v>
      </c>
      <c r="T55" s="8">
        <f t="shared" ref="T55:U55" si="210">SUM(T51:T54)</f>
        <v>12</v>
      </c>
      <c r="U55" s="8">
        <f t="shared" si="210"/>
        <v>63</v>
      </c>
      <c r="V55" s="9">
        <f t="shared" si="186"/>
        <v>0.19047619047619047</v>
      </c>
      <c r="W55" s="8">
        <f t="shared" ref="W55:X55" si="211">SUM(W51:W54)</f>
        <v>82</v>
      </c>
      <c r="X55" s="8">
        <f t="shared" si="211"/>
        <v>244</v>
      </c>
      <c r="Y55" s="9">
        <f t="shared" si="189"/>
        <v>0.33606557377049179</v>
      </c>
      <c r="Z55" s="8">
        <f t="shared" ref="Z55:AA55" si="212">SUM(Z51:Z54)</f>
        <v>251</v>
      </c>
      <c r="AA55" s="8">
        <f t="shared" si="212"/>
        <v>735</v>
      </c>
      <c r="AB55" s="9">
        <f t="shared" si="192"/>
        <v>0.34149659863945581</v>
      </c>
    </row>
    <row r="57" spans="1:28" x14ac:dyDescent="0.35">
      <c r="A57" s="13" t="s">
        <v>24</v>
      </c>
      <c r="B57" s="15" t="s">
        <v>1</v>
      </c>
      <c r="C57" s="15"/>
      <c r="D57" s="15"/>
      <c r="E57" s="15" t="s">
        <v>2</v>
      </c>
      <c r="F57" s="15"/>
      <c r="G57" s="15"/>
      <c r="H57" s="15" t="s">
        <v>3</v>
      </c>
      <c r="I57" s="15"/>
      <c r="J57" s="15"/>
      <c r="K57" s="14" t="s">
        <v>4</v>
      </c>
      <c r="L57" s="14"/>
      <c r="M57" s="14"/>
      <c r="N57" s="15" t="s">
        <v>5</v>
      </c>
      <c r="O57" s="15"/>
      <c r="P57" s="15"/>
      <c r="Q57" s="15" t="s">
        <v>6</v>
      </c>
      <c r="R57" s="15"/>
      <c r="S57" s="15"/>
      <c r="T57" s="15" t="s">
        <v>7</v>
      </c>
      <c r="U57" s="15"/>
      <c r="V57" s="15"/>
      <c r="W57" s="14" t="s">
        <v>8</v>
      </c>
      <c r="X57" s="14"/>
      <c r="Y57" s="14"/>
      <c r="Z57" s="15" t="s">
        <v>9</v>
      </c>
      <c r="AA57" s="15"/>
      <c r="AB57" s="15"/>
    </row>
    <row r="58" spans="1:28" x14ac:dyDescent="0.35">
      <c r="A58" s="13"/>
      <c r="B58" s="1" t="s">
        <v>10</v>
      </c>
      <c r="C58" s="1" t="s">
        <v>11</v>
      </c>
      <c r="D58" s="1" t="s">
        <v>12</v>
      </c>
      <c r="E58" s="1" t="s">
        <v>10</v>
      </c>
      <c r="F58" s="1" t="s">
        <v>11</v>
      </c>
      <c r="G58" s="1" t="s">
        <v>12</v>
      </c>
      <c r="H58" s="1" t="s">
        <v>10</v>
      </c>
      <c r="I58" s="1" t="s">
        <v>11</v>
      </c>
      <c r="J58" s="1" t="s">
        <v>12</v>
      </c>
      <c r="K58" s="1" t="s">
        <v>10</v>
      </c>
      <c r="L58" s="1" t="s">
        <v>11</v>
      </c>
      <c r="M58" s="1" t="s">
        <v>12</v>
      </c>
      <c r="N58" s="1" t="s">
        <v>10</v>
      </c>
      <c r="O58" s="1" t="s">
        <v>11</v>
      </c>
      <c r="P58" s="1" t="s">
        <v>12</v>
      </c>
      <c r="Q58" s="1" t="s">
        <v>10</v>
      </c>
      <c r="R58" s="1" t="s">
        <v>11</v>
      </c>
      <c r="S58" s="1" t="s">
        <v>12</v>
      </c>
      <c r="T58" s="1" t="s">
        <v>10</v>
      </c>
      <c r="U58" s="1" t="s">
        <v>11</v>
      </c>
      <c r="V58" s="1" t="s">
        <v>12</v>
      </c>
      <c r="W58" s="1" t="s">
        <v>10</v>
      </c>
      <c r="X58" s="1" t="s">
        <v>11</v>
      </c>
      <c r="Y58" s="1" t="s">
        <v>12</v>
      </c>
      <c r="Z58" s="1" t="s">
        <v>10</v>
      </c>
      <c r="AA58" s="1" t="s">
        <v>11</v>
      </c>
      <c r="AB58" s="1" t="s">
        <v>12</v>
      </c>
    </row>
    <row r="59" spans="1:28" x14ac:dyDescent="0.35">
      <c r="A59" s="2" t="s">
        <v>13</v>
      </c>
      <c r="B59" s="3">
        <v>0</v>
      </c>
      <c r="C59" s="5">
        <v>5</v>
      </c>
      <c r="D59" s="4">
        <f>B59/C59</f>
        <v>0</v>
      </c>
      <c r="E59" s="3">
        <v>0</v>
      </c>
      <c r="F59" s="5">
        <v>2</v>
      </c>
      <c r="G59" s="4">
        <f>E59/F59</f>
        <v>0</v>
      </c>
      <c r="H59" s="3">
        <v>0</v>
      </c>
      <c r="I59" s="5">
        <v>3</v>
      </c>
      <c r="J59" s="4">
        <f>H59/I59</f>
        <v>0</v>
      </c>
      <c r="K59" s="3">
        <f>B59+E59+H59</f>
        <v>0</v>
      </c>
      <c r="L59" s="3">
        <f>C59+F59+I59</f>
        <v>10</v>
      </c>
      <c r="M59" s="4">
        <f>K59/L59</f>
        <v>0</v>
      </c>
      <c r="N59" s="3">
        <v>1</v>
      </c>
      <c r="O59" s="5">
        <v>1</v>
      </c>
      <c r="P59" s="4">
        <f>N59/O59</f>
        <v>1</v>
      </c>
      <c r="Q59" s="3"/>
      <c r="R59" s="5"/>
      <c r="S59" s="4" t="e">
        <f>Q59/R59</f>
        <v>#DIV/0!</v>
      </c>
      <c r="T59" s="3"/>
      <c r="U59" s="2"/>
      <c r="V59" s="4" t="e">
        <f>T59/U59</f>
        <v>#DIV/0!</v>
      </c>
      <c r="W59" s="3">
        <f>N59+Q59+T59</f>
        <v>1</v>
      </c>
      <c r="X59" s="3">
        <f>O59+R59+U59</f>
        <v>1</v>
      </c>
      <c r="Y59" s="4">
        <f>W59/X59</f>
        <v>1</v>
      </c>
      <c r="Z59" s="5">
        <f>W59+K59</f>
        <v>1</v>
      </c>
      <c r="AA59" s="5">
        <f>X59+L59</f>
        <v>11</v>
      </c>
      <c r="AB59" s="4">
        <f>Z59/AA59</f>
        <v>9.0909090909090912E-2</v>
      </c>
    </row>
    <row r="60" spans="1:28" x14ac:dyDescent="0.35">
      <c r="A60" s="1" t="s">
        <v>14</v>
      </c>
      <c r="B60" s="6">
        <v>11</v>
      </c>
      <c r="C60" s="5">
        <v>16</v>
      </c>
      <c r="D60" s="4">
        <f t="shared" ref="D60:D63" si="213">B60/C60</f>
        <v>0.6875</v>
      </c>
      <c r="E60" s="6"/>
      <c r="F60" s="5">
        <v>0</v>
      </c>
      <c r="G60" s="4" t="e">
        <f t="shared" ref="G60:G63" si="214">E60/F60</f>
        <v>#DIV/0!</v>
      </c>
      <c r="H60" s="6">
        <v>9</v>
      </c>
      <c r="I60" s="5">
        <v>11</v>
      </c>
      <c r="J60" s="4">
        <f t="shared" ref="J60:J63" si="215">H60/I60</f>
        <v>0.81818181818181823</v>
      </c>
      <c r="K60" s="3">
        <f t="shared" ref="K60:K62" si="216">B60+E60+H60</f>
        <v>20</v>
      </c>
      <c r="L60" s="3">
        <f t="shared" ref="L60:L62" si="217">C60+F60+I60</f>
        <v>27</v>
      </c>
      <c r="M60" s="4">
        <f t="shared" ref="M60:M63" si="218">K60/L60</f>
        <v>0.7407407407407407</v>
      </c>
      <c r="N60" s="6">
        <v>6</v>
      </c>
      <c r="O60" s="5">
        <v>10</v>
      </c>
      <c r="P60" s="4">
        <f t="shared" ref="P60:P63" si="219">N60/O60</f>
        <v>0.6</v>
      </c>
      <c r="Q60" s="6">
        <v>2</v>
      </c>
      <c r="R60" s="5">
        <v>5</v>
      </c>
      <c r="S60" s="4">
        <f t="shared" ref="S60:S63" si="220">Q60/R60</f>
        <v>0.4</v>
      </c>
      <c r="T60" s="6"/>
      <c r="U60" s="2"/>
      <c r="V60" s="4" t="e">
        <f t="shared" ref="V60:V63" si="221">T60/U60</f>
        <v>#DIV/0!</v>
      </c>
      <c r="W60" s="3">
        <f t="shared" ref="W60:W62" si="222">N60+Q60+T60</f>
        <v>8</v>
      </c>
      <c r="X60" s="3">
        <f t="shared" ref="X60:X62" si="223">O60+R60+U60</f>
        <v>15</v>
      </c>
      <c r="Y60" s="4">
        <f t="shared" ref="Y60:Y63" si="224">W60/X60</f>
        <v>0.53333333333333333</v>
      </c>
      <c r="Z60" s="5">
        <f t="shared" ref="Z60:Z62" si="225">W60+K60</f>
        <v>28</v>
      </c>
      <c r="AA60" s="5">
        <f t="shared" ref="AA60:AA62" si="226">X60+L60</f>
        <v>42</v>
      </c>
      <c r="AB60" s="4">
        <f t="shared" ref="AB60:AB63" si="227">Z60/AA60</f>
        <v>0.66666666666666663</v>
      </c>
    </row>
    <row r="61" spans="1:28" x14ac:dyDescent="0.35">
      <c r="A61" s="1" t="s">
        <v>15</v>
      </c>
      <c r="B61" s="6">
        <v>12</v>
      </c>
      <c r="C61" s="5">
        <v>23</v>
      </c>
      <c r="D61" s="4">
        <f t="shared" si="213"/>
        <v>0.52173913043478259</v>
      </c>
      <c r="E61" s="6">
        <v>20</v>
      </c>
      <c r="F61" s="5">
        <v>26</v>
      </c>
      <c r="G61" s="4">
        <f t="shared" si="214"/>
        <v>0.76923076923076927</v>
      </c>
      <c r="H61" s="6">
        <v>5</v>
      </c>
      <c r="I61" s="5">
        <v>24</v>
      </c>
      <c r="J61" s="4">
        <f t="shared" si="215"/>
        <v>0.20833333333333334</v>
      </c>
      <c r="K61" s="3">
        <f t="shared" si="216"/>
        <v>37</v>
      </c>
      <c r="L61" s="3">
        <f t="shared" si="217"/>
        <v>73</v>
      </c>
      <c r="M61" s="4">
        <f t="shared" si="218"/>
        <v>0.50684931506849318</v>
      </c>
      <c r="N61" s="6">
        <v>2</v>
      </c>
      <c r="O61" s="5">
        <v>2</v>
      </c>
      <c r="P61" s="4">
        <f t="shared" si="219"/>
        <v>1</v>
      </c>
      <c r="Q61" s="6">
        <v>8</v>
      </c>
      <c r="R61" s="5">
        <v>12</v>
      </c>
      <c r="S61" s="4">
        <f t="shared" si="220"/>
        <v>0.66666666666666663</v>
      </c>
      <c r="T61" s="6"/>
      <c r="U61" s="2">
        <v>3</v>
      </c>
      <c r="V61" s="4">
        <f t="shared" si="221"/>
        <v>0</v>
      </c>
      <c r="W61" s="3">
        <f t="shared" si="222"/>
        <v>10</v>
      </c>
      <c r="X61" s="3">
        <f t="shared" si="223"/>
        <v>17</v>
      </c>
      <c r="Y61" s="4">
        <f t="shared" si="224"/>
        <v>0.58823529411764708</v>
      </c>
      <c r="Z61" s="5">
        <f t="shared" si="225"/>
        <v>47</v>
      </c>
      <c r="AA61" s="5">
        <f t="shared" si="226"/>
        <v>90</v>
      </c>
      <c r="AB61" s="4">
        <f t="shared" si="227"/>
        <v>0.52222222222222225</v>
      </c>
    </row>
    <row r="62" spans="1:28" x14ac:dyDescent="0.35">
      <c r="A62" s="1" t="s">
        <v>16</v>
      </c>
      <c r="B62" s="6">
        <v>7</v>
      </c>
      <c r="C62" s="5">
        <v>7</v>
      </c>
      <c r="D62" s="4">
        <f t="shared" si="213"/>
        <v>1</v>
      </c>
      <c r="E62" s="6">
        <v>0</v>
      </c>
      <c r="F62" s="5">
        <v>0</v>
      </c>
      <c r="G62" s="4" t="e">
        <f t="shared" si="214"/>
        <v>#DIV/0!</v>
      </c>
      <c r="H62" s="6">
        <v>4</v>
      </c>
      <c r="I62" s="5">
        <v>4</v>
      </c>
      <c r="J62" s="4">
        <f t="shared" si="215"/>
        <v>1</v>
      </c>
      <c r="K62" s="3">
        <f t="shared" si="216"/>
        <v>11</v>
      </c>
      <c r="L62" s="3">
        <f t="shared" si="217"/>
        <v>11</v>
      </c>
      <c r="M62" s="4">
        <f t="shared" si="218"/>
        <v>1</v>
      </c>
      <c r="N62" s="6">
        <v>0</v>
      </c>
      <c r="O62" s="5">
        <v>0</v>
      </c>
      <c r="P62" s="4" t="e">
        <f t="shared" si="219"/>
        <v>#DIV/0!</v>
      </c>
      <c r="Q62" s="6">
        <v>3</v>
      </c>
      <c r="R62" s="5">
        <v>3</v>
      </c>
      <c r="S62" s="4">
        <f t="shared" si="220"/>
        <v>1</v>
      </c>
      <c r="T62" s="6">
        <v>0</v>
      </c>
      <c r="U62" s="2">
        <v>7</v>
      </c>
      <c r="V62" s="4">
        <f t="shared" si="221"/>
        <v>0</v>
      </c>
      <c r="W62" s="3">
        <f t="shared" si="222"/>
        <v>3</v>
      </c>
      <c r="X62" s="3">
        <f t="shared" si="223"/>
        <v>10</v>
      </c>
      <c r="Y62" s="4">
        <f t="shared" si="224"/>
        <v>0.3</v>
      </c>
      <c r="Z62" s="5">
        <f t="shared" si="225"/>
        <v>14</v>
      </c>
      <c r="AA62" s="5">
        <f t="shared" si="226"/>
        <v>21</v>
      </c>
      <c r="AB62" s="4">
        <f t="shared" si="227"/>
        <v>0.66666666666666663</v>
      </c>
    </row>
    <row r="63" spans="1:28" x14ac:dyDescent="0.35">
      <c r="A63" s="7" t="s">
        <v>17</v>
      </c>
      <c r="B63" s="8">
        <f>SUM(B59:B62)</f>
        <v>30</v>
      </c>
      <c r="C63" s="8">
        <f>SUM(C59:C62)</f>
        <v>51</v>
      </c>
      <c r="D63" s="9">
        <f t="shared" si="213"/>
        <v>0.58823529411764708</v>
      </c>
      <c r="E63" s="8">
        <f t="shared" ref="E63:F63" si="228">SUM(E59:E62)</f>
        <v>20</v>
      </c>
      <c r="F63" s="8">
        <f t="shared" si="228"/>
        <v>28</v>
      </c>
      <c r="G63" s="9">
        <f t="shared" si="214"/>
        <v>0.7142857142857143</v>
      </c>
      <c r="H63" s="8">
        <f t="shared" ref="H63:I63" si="229">SUM(H59:H62)</f>
        <v>18</v>
      </c>
      <c r="I63" s="8">
        <f t="shared" si="229"/>
        <v>42</v>
      </c>
      <c r="J63" s="9">
        <f t="shared" si="215"/>
        <v>0.42857142857142855</v>
      </c>
      <c r="K63" s="8">
        <f t="shared" ref="K63:L63" si="230">SUM(K59:K62)</f>
        <v>68</v>
      </c>
      <c r="L63" s="8">
        <f t="shared" si="230"/>
        <v>121</v>
      </c>
      <c r="M63" s="9">
        <f t="shared" si="218"/>
        <v>0.56198347107438018</v>
      </c>
      <c r="N63" s="8">
        <f t="shared" ref="N63:O63" si="231">SUM(N59:N62)</f>
        <v>9</v>
      </c>
      <c r="O63" s="8">
        <f t="shared" si="231"/>
        <v>13</v>
      </c>
      <c r="P63" s="9">
        <f t="shared" si="219"/>
        <v>0.69230769230769229</v>
      </c>
      <c r="Q63" s="8">
        <f t="shared" ref="Q63:R63" si="232">SUM(Q59:Q62)</f>
        <v>13</v>
      </c>
      <c r="R63" s="8">
        <f t="shared" si="232"/>
        <v>20</v>
      </c>
      <c r="S63" s="9">
        <f t="shared" si="220"/>
        <v>0.65</v>
      </c>
      <c r="T63" s="8">
        <f t="shared" ref="T63:U63" si="233">SUM(T59:T62)</f>
        <v>0</v>
      </c>
      <c r="U63" s="8">
        <f t="shared" si="233"/>
        <v>10</v>
      </c>
      <c r="V63" s="9">
        <f t="shared" si="221"/>
        <v>0</v>
      </c>
      <c r="W63" s="8">
        <f t="shared" ref="W63:X63" si="234">SUM(W59:W62)</f>
        <v>22</v>
      </c>
      <c r="X63" s="8">
        <f t="shared" si="234"/>
        <v>43</v>
      </c>
      <c r="Y63" s="9">
        <f t="shared" si="224"/>
        <v>0.51162790697674421</v>
      </c>
      <c r="Z63" s="8">
        <f t="shared" ref="Z63:AA63" si="235">SUM(Z59:Z62)</f>
        <v>90</v>
      </c>
      <c r="AA63" s="8">
        <f t="shared" si="235"/>
        <v>164</v>
      </c>
      <c r="AB63" s="9">
        <f t="shared" si="227"/>
        <v>0.54878048780487809</v>
      </c>
    </row>
    <row r="65" spans="1:28" x14ac:dyDescent="0.35">
      <c r="A65" s="13" t="s">
        <v>25</v>
      </c>
      <c r="B65" s="15" t="s">
        <v>1</v>
      </c>
      <c r="C65" s="15"/>
      <c r="D65" s="15"/>
      <c r="E65" s="15" t="s">
        <v>2</v>
      </c>
      <c r="F65" s="15"/>
      <c r="G65" s="15"/>
      <c r="H65" s="15" t="s">
        <v>3</v>
      </c>
      <c r="I65" s="15"/>
      <c r="J65" s="15"/>
      <c r="K65" s="14" t="s">
        <v>4</v>
      </c>
      <c r="L65" s="14"/>
      <c r="M65" s="14"/>
      <c r="N65" s="15" t="s">
        <v>5</v>
      </c>
      <c r="O65" s="15"/>
      <c r="P65" s="15"/>
      <c r="Q65" s="15" t="s">
        <v>6</v>
      </c>
      <c r="R65" s="15"/>
      <c r="S65" s="15"/>
      <c r="T65" s="15" t="s">
        <v>7</v>
      </c>
      <c r="U65" s="15"/>
      <c r="V65" s="15"/>
      <c r="W65" s="14" t="s">
        <v>8</v>
      </c>
      <c r="X65" s="14"/>
      <c r="Y65" s="14"/>
      <c r="Z65" s="15" t="s">
        <v>9</v>
      </c>
      <c r="AA65" s="15"/>
      <c r="AB65" s="15"/>
    </row>
    <row r="66" spans="1:28" x14ac:dyDescent="0.35">
      <c r="A66" s="13"/>
      <c r="B66" s="1" t="s">
        <v>10</v>
      </c>
      <c r="C66" s="1" t="s">
        <v>11</v>
      </c>
      <c r="D66" s="1" t="s">
        <v>12</v>
      </c>
      <c r="E66" s="1" t="s">
        <v>10</v>
      </c>
      <c r="F66" s="1" t="s">
        <v>11</v>
      </c>
      <c r="G66" s="1" t="s">
        <v>12</v>
      </c>
      <c r="H66" s="1" t="s">
        <v>10</v>
      </c>
      <c r="I66" s="1" t="s">
        <v>11</v>
      </c>
      <c r="J66" s="1" t="s">
        <v>12</v>
      </c>
      <c r="K66" s="1" t="s">
        <v>10</v>
      </c>
      <c r="L66" s="1" t="s">
        <v>11</v>
      </c>
      <c r="M66" s="1" t="s">
        <v>12</v>
      </c>
      <c r="N66" s="1" t="s">
        <v>10</v>
      </c>
      <c r="O66" s="1" t="s">
        <v>11</v>
      </c>
      <c r="P66" s="1" t="s">
        <v>12</v>
      </c>
      <c r="Q66" s="1" t="s">
        <v>10</v>
      </c>
      <c r="R66" s="1" t="s">
        <v>11</v>
      </c>
      <c r="S66" s="1" t="s">
        <v>12</v>
      </c>
      <c r="T66" s="1" t="s">
        <v>10</v>
      </c>
      <c r="U66" s="1" t="s">
        <v>11</v>
      </c>
      <c r="V66" s="1" t="s">
        <v>12</v>
      </c>
      <c r="W66" s="1" t="s">
        <v>10</v>
      </c>
      <c r="X66" s="1" t="s">
        <v>11</v>
      </c>
      <c r="Y66" s="1" t="s">
        <v>12</v>
      </c>
      <c r="Z66" s="1" t="s">
        <v>10</v>
      </c>
      <c r="AA66" s="1" t="s">
        <v>11</v>
      </c>
      <c r="AB66" s="1" t="s">
        <v>12</v>
      </c>
    </row>
    <row r="67" spans="1:28" x14ac:dyDescent="0.35">
      <c r="A67" s="2" t="s">
        <v>13</v>
      </c>
      <c r="B67" s="3">
        <f>B59+B51</f>
        <v>12</v>
      </c>
      <c r="C67" s="3">
        <f>C59+C51</f>
        <v>21</v>
      </c>
      <c r="D67" s="4">
        <f>B67/C67</f>
        <v>0.5714285714285714</v>
      </c>
      <c r="E67" s="3">
        <f>E59+E51</f>
        <v>0</v>
      </c>
      <c r="F67" s="3">
        <f>F59+F51</f>
        <v>2</v>
      </c>
      <c r="G67" s="4">
        <f>E67/F67</f>
        <v>0</v>
      </c>
      <c r="H67" s="3">
        <f>H59+H51</f>
        <v>0</v>
      </c>
      <c r="I67" s="3">
        <f>I59+I51</f>
        <v>3</v>
      </c>
      <c r="J67" s="4">
        <f>H67/I67</f>
        <v>0</v>
      </c>
      <c r="K67" s="3">
        <f>B67+E67+H67</f>
        <v>12</v>
      </c>
      <c r="L67" s="3">
        <f>C67+F67+I67</f>
        <v>26</v>
      </c>
      <c r="M67" s="4">
        <f>K67/L67</f>
        <v>0.46153846153846156</v>
      </c>
      <c r="N67" s="3">
        <f>N59+N51</f>
        <v>4</v>
      </c>
      <c r="O67" s="3">
        <f>O59+O51</f>
        <v>4</v>
      </c>
      <c r="P67" s="4">
        <f>N67/O67</f>
        <v>1</v>
      </c>
      <c r="Q67" s="3">
        <f>Q59+Q51</f>
        <v>9</v>
      </c>
      <c r="R67" s="3">
        <f>R59+R51</f>
        <v>10</v>
      </c>
      <c r="S67" s="4">
        <f>Q67/R67</f>
        <v>0.9</v>
      </c>
      <c r="T67" s="3">
        <f>T59+T51</f>
        <v>3</v>
      </c>
      <c r="U67" s="3">
        <f>U59+U51</f>
        <v>3</v>
      </c>
      <c r="V67" s="4">
        <f>T67/U67</f>
        <v>1</v>
      </c>
      <c r="W67" s="3">
        <f>N67+Q67+T67</f>
        <v>16</v>
      </c>
      <c r="X67" s="3">
        <f>O67+R67+U67</f>
        <v>17</v>
      </c>
      <c r="Y67" s="4">
        <f>W67/X67</f>
        <v>0.94117647058823528</v>
      </c>
      <c r="Z67" s="5">
        <f>W67+K67</f>
        <v>28</v>
      </c>
      <c r="AA67" s="5">
        <f>X67+L67</f>
        <v>43</v>
      </c>
      <c r="AB67" s="4">
        <f>Z67/AA67</f>
        <v>0.65116279069767447</v>
      </c>
    </row>
    <row r="68" spans="1:28" x14ac:dyDescent="0.35">
      <c r="A68" s="1" t="s">
        <v>14</v>
      </c>
      <c r="B68" s="3">
        <f t="shared" ref="B68:C68" si="236">B60+B52</f>
        <v>34</v>
      </c>
      <c r="C68" s="3">
        <f t="shared" si="236"/>
        <v>96</v>
      </c>
      <c r="D68" s="4">
        <f t="shared" ref="D68:D71" si="237">B68/C68</f>
        <v>0.35416666666666669</v>
      </c>
      <c r="E68" s="3">
        <f t="shared" ref="E68:F68" si="238">E60+E52</f>
        <v>0</v>
      </c>
      <c r="F68" s="3">
        <f t="shared" si="238"/>
        <v>3</v>
      </c>
      <c r="G68" s="4">
        <f t="shared" ref="G68:G71" si="239">E68/F68</f>
        <v>0</v>
      </c>
      <c r="H68" s="3">
        <f t="shared" ref="H68:I68" si="240">H60+H52</f>
        <v>30</v>
      </c>
      <c r="I68" s="3">
        <f t="shared" si="240"/>
        <v>76</v>
      </c>
      <c r="J68" s="4">
        <f t="shared" ref="J68:J71" si="241">H68/I68</f>
        <v>0.39473684210526316</v>
      </c>
      <c r="K68" s="3">
        <f t="shared" ref="K68:K70" si="242">B68+E68+H68</f>
        <v>64</v>
      </c>
      <c r="L68" s="3">
        <f t="shared" ref="L68:L70" si="243">C68+F68+I68</f>
        <v>175</v>
      </c>
      <c r="M68" s="4">
        <f t="shared" ref="M68:M71" si="244">K68/L68</f>
        <v>0.36571428571428571</v>
      </c>
      <c r="N68" s="3">
        <f t="shared" ref="N68:O68" si="245">N60+N52</f>
        <v>18</v>
      </c>
      <c r="O68" s="3">
        <f t="shared" si="245"/>
        <v>43</v>
      </c>
      <c r="P68" s="4">
        <f t="shared" ref="P68:P71" si="246">N68/O68</f>
        <v>0.41860465116279072</v>
      </c>
      <c r="Q68" s="3">
        <f t="shared" ref="Q68:R68" si="247">Q60+Q52</f>
        <v>14</v>
      </c>
      <c r="R68" s="3">
        <f t="shared" si="247"/>
        <v>48</v>
      </c>
      <c r="S68" s="4">
        <f t="shared" ref="S68:S71" si="248">Q68/R68</f>
        <v>0.29166666666666669</v>
      </c>
      <c r="T68" s="3">
        <f t="shared" ref="T68:U68" si="249">T60+T52</f>
        <v>3</v>
      </c>
      <c r="U68" s="3">
        <f t="shared" si="249"/>
        <v>9</v>
      </c>
      <c r="V68" s="4">
        <f t="shared" ref="V68:V71" si="250">T68/U68</f>
        <v>0.33333333333333331</v>
      </c>
      <c r="W68" s="3">
        <f t="shared" ref="W68:W70" si="251">N68+Q68+T68</f>
        <v>35</v>
      </c>
      <c r="X68" s="3">
        <f t="shared" ref="X68:X70" si="252">O68+R68+U68</f>
        <v>100</v>
      </c>
      <c r="Y68" s="4">
        <f t="shared" ref="Y68:Y71" si="253">W68/X68</f>
        <v>0.35</v>
      </c>
      <c r="Z68" s="5">
        <f t="shared" ref="Z68:Z70" si="254">W68+K68</f>
        <v>99</v>
      </c>
      <c r="AA68" s="5">
        <f t="shared" ref="AA68:AA70" si="255">X68+L68</f>
        <v>275</v>
      </c>
      <c r="AB68" s="4">
        <f t="shared" ref="AB68:AB71" si="256">Z68/AA68</f>
        <v>0.36</v>
      </c>
    </row>
    <row r="69" spans="1:28" x14ac:dyDescent="0.35">
      <c r="A69" s="1" t="s">
        <v>15</v>
      </c>
      <c r="B69" s="3">
        <f t="shared" ref="B69:C69" si="257">B61+B53</f>
        <v>59</v>
      </c>
      <c r="C69" s="3">
        <f t="shared" si="257"/>
        <v>159</v>
      </c>
      <c r="D69" s="4">
        <f t="shared" si="237"/>
        <v>0.37106918238993708</v>
      </c>
      <c r="E69" s="3">
        <f t="shared" ref="E69:F69" si="258">E61+E53</f>
        <v>52</v>
      </c>
      <c r="F69" s="3">
        <f t="shared" si="258"/>
        <v>73</v>
      </c>
      <c r="G69" s="4">
        <f t="shared" si="239"/>
        <v>0.71232876712328763</v>
      </c>
      <c r="H69" s="3">
        <f t="shared" ref="H69:I69" si="259">H61+H53</f>
        <v>29</v>
      </c>
      <c r="I69" s="3">
        <f t="shared" si="259"/>
        <v>120</v>
      </c>
      <c r="J69" s="4">
        <f t="shared" si="241"/>
        <v>0.24166666666666667</v>
      </c>
      <c r="K69" s="3">
        <f t="shared" si="242"/>
        <v>140</v>
      </c>
      <c r="L69" s="3">
        <f t="shared" si="243"/>
        <v>352</v>
      </c>
      <c r="M69" s="4">
        <f t="shared" si="244"/>
        <v>0.39772727272727271</v>
      </c>
      <c r="N69" s="3">
        <f t="shared" ref="N69:O69" si="260">N61+N53</f>
        <v>8</v>
      </c>
      <c r="O69" s="3">
        <f t="shared" si="260"/>
        <v>20</v>
      </c>
      <c r="P69" s="4">
        <f t="shared" si="246"/>
        <v>0.4</v>
      </c>
      <c r="Q69" s="3">
        <f t="shared" ref="Q69:R69" si="261">Q61+Q53</f>
        <v>36</v>
      </c>
      <c r="R69" s="3">
        <f t="shared" si="261"/>
        <v>78</v>
      </c>
      <c r="S69" s="4">
        <f t="shared" si="248"/>
        <v>0.46153846153846156</v>
      </c>
      <c r="T69" s="3">
        <f t="shared" ref="T69:U69" si="262">T61+T53</f>
        <v>1</v>
      </c>
      <c r="U69" s="3">
        <f t="shared" si="262"/>
        <v>44</v>
      </c>
      <c r="V69" s="4">
        <f t="shared" si="250"/>
        <v>2.2727272727272728E-2</v>
      </c>
      <c r="W69" s="3">
        <f t="shared" si="251"/>
        <v>45</v>
      </c>
      <c r="X69" s="3">
        <f t="shared" si="252"/>
        <v>142</v>
      </c>
      <c r="Y69" s="4">
        <f t="shared" si="253"/>
        <v>0.31690140845070425</v>
      </c>
      <c r="Z69" s="5">
        <f t="shared" si="254"/>
        <v>185</v>
      </c>
      <c r="AA69" s="5">
        <f t="shared" si="255"/>
        <v>494</v>
      </c>
      <c r="AB69" s="4">
        <f t="shared" si="256"/>
        <v>0.37449392712550605</v>
      </c>
    </row>
    <row r="70" spans="1:28" x14ac:dyDescent="0.35">
      <c r="A70" s="1" t="s">
        <v>16</v>
      </c>
      <c r="B70" s="3">
        <f t="shared" ref="B70:C70" si="263">B62+B54</f>
        <v>10</v>
      </c>
      <c r="C70" s="3">
        <f t="shared" si="263"/>
        <v>32</v>
      </c>
      <c r="D70" s="4">
        <f t="shared" si="237"/>
        <v>0.3125</v>
      </c>
      <c r="E70" s="3">
        <f t="shared" ref="E70:F70" si="264">E62+E54</f>
        <v>5</v>
      </c>
      <c r="F70" s="3">
        <f t="shared" si="264"/>
        <v>9</v>
      </c>
      <c r="G70" s="4">
        <f t="shared" si="239"/>
        <v>0.55555555555555558</v>
      </c>
      <c r="H70" s="3">
        <f t="shared" ref="H70:I70" si="265">H62+H54</f>
        <v>6</v>
      </c>
      <c r="I70" s="3">
        <f t="shared" si="265"/>
        <v>18</v>
      </c>
      <c r="J70" s="4">
        <f t="shared" si="241"/>
        <v>0.33333333333333331</v>
      </c>
      <c r="K70" s="3">
        <f t="shared" si="242"/>
        <v>21</v>
      </c>
      <c r="L70" s="3">
        <f t="shared" si="243"/>
        <v>59</v>
      </c>
      <c r="M70" s="4">
        <f t="shared" si="244"/>
        <v>0.3559322033898305</v>
      </c>
      <c r="N70" s="3">
        <f t="shared" ref="N70:O70" si="266">N62+N54</f>
        <v>0</v>
      </c>
      <c r="O70" s="3">
        <f t="shared" si="266"/>
        <v>6</v>
      </c>
      <c r="P70" s="4">
        <f t="shared" si="246"/>
        <v>0</v>
      </c>
      <c r="Q70" s="3">
        <f t="shared" ref="Q70:R70" si="267">Q62+Q54</f>
        <v>3</v>
      </c>
      <c r="R70" s="3">
        <f t="shared" si="267"/>
        <v>5</v>
      </c>
      <c r="S70" s="4">
        <f t="shared" si="248"/>
        <v>0.6</v>
      </c>
      <c r="T70" s="3">
        <f t="shared" ref="T70:U70" si="268">T62+T54</f>
        <v>5</v>
      </c>
      <c r="U70" s="3">
        <f t="shared" si="268"/>
        <v>17</v>
      </c>
      <c r="V70" s="4">
        <f t="shared" si="250"/>
        <v>0.29411764705882354</v>
      </c>
      <c r="W70" s="3">
        <f t="shared" si="251"/>
        <v>8</v>
      </c>
      <c r="X70" s="3">
        <f t="shared" si="252"/>
        <v>28</v>
      </c>
      <c r="Y70" s="4">
        <f t="shared" si="253"/>
        <v>0.2857142857142857</v>
      </c>
      <c r="Z70" s="5">
        <f t="shared" si="254"/>
        <v>29</v>
      </c>
      <c r="AA70" s="5">
        <f t="shared" si="255"/>
        <v>87</v>
      </c>
      <c r="AB70" s="4">
        <f t="shared" si="256"/>
        <v>0.33333333333333331</v>
      </c>
    </row>
    <row r="71" spans="1:28" x14ac:dyDescent="0.35">
      <c r="A71" s="7" t="s">
        <v>17</v>
      </c>
      <c r="B71" s="8">
        <f>SUM(B67:B70)</f>
        <v>115</v>
      </c>
      <c r="C71" s="8">
        <f>SUM(C67:C70)</f>
        <v>308</v>
      </c>
      <c r="D71" s="9">
        <f t="shared" si="237"/>
        <v>0.37337662337662336</v>
      </c>
      <c r="E71" s="8">
        <f t="shared" ref="E71:F71" si="269">SUM(E67:E70)</f>
        <v>57</v>
      </c>
      <c r="F71" s="8">
        <f t="shared" si="269"/>
        <v>87</v>
      </c>
      <c r="G71" s="9">
        <f t="shared" si="239"/>
        <v>0.65517241379310343</v>
      </c>
      <c r="H71" s="8">
        <f t="shared" ref="H71:I71" si="270">SUM(H67:H70)</f>
        <v>65</v>
      </c>
      <c r="I71" s="8">
        <f t="shared" si="270"/>
        <v>217</v>
      </c>
      <c r="J71" s="9">
        <f t="shared" si="241"/>
        <v>0.29953917050691242</v>
      </c>
      <c r="K71" s="8">
        <f t="shared" ref="K71:L71" si="271">SUM(K67:K70)</f>
        <v>237</v>
      </c>
      <c r="L71" s="8">
        <f t="shared" si="271"/>
        <v>612</v>
      </c>
      <c r="M71" s="9">
        <f t="shared" si="244"/>
        <v>0.38725490196078433</v>
      </c>
      <c r="N71" s="8">
        <f t="shared" ref="N71:O71" si="272">SUM(N67:N70)</f>
        <v>30</v>
      </c>
      <c r="O71" s="8">
        <f t="shared" si="272"/>
        <v>73</v>
      </c>
      <c r="P71" s="9">
        <f t="shared" si="246"/>
        <v>0.41095890410958902</v>
      </c>
      <c r="Q71" s="8">
        <f t="shared" ref="Q71:R71" si="273">SUM(Q67:Q70)</f>
        <v>62</v>
      </c>
      <c r="R71" s="8">
        <f t="shared" si="273"/>
        <v>141</v>
      </c>
      <c r="S71" s="9">
        <f t="shared" si="248"/>
        <v>0.43971631205673761</v>
      </c>
      <c r="T71" s="8">
        <f t="shared" ref="T71:U71" si="274">SUM(T67:T70)</f>
        <v>12</v>
      </c>
      <c r="U71" s="8">
        <f t="shared" si="274"/>
        <v>73</v>
      </c>
      <c r="V71" s="9">
        <f t="shared" si="250"/>
        <v>0.16438356164383561</v>
      </c>
      <c r="W71" s="8">
        <f t="shared" ref="W71:X71" si="275">SUM(W67:W70)</f>
        <v>104</v>
      </c>
      <c r="X71" s="8">
        <f t="shared" si="275"/>
        <v>287</v>
      </c>
      <c r="Y71" s="9">
        <f t="shared" si="253"/>
        <v>0.3623693379790941</v>
      </c>
      <c r="Z71" s="8">
        <f t="shared" ref="Z71:AA71" si="276">SUM(Z67:Z70)</f>
        <v>341</v>
      </c>
      <c r="AA71" s="8">
        <f t="shared" si="276"/>
        <v>899</v>
      </c>
      <c r="AB71" s="9">
        <f t="shared" si="256"/>
        <v>0.37931034482758619</v>
      </c>
    </row>
    <row r="73" spans="1:28" x14ac:dyDescent="0.35">
      <c r="A73" s="13" t="s">
        <v>26</v>
      </c>
      <c r="B73" s="15" t="s">
        <v>1</v>
      </c>
      <c r="C73" s="15"/>
      <c r="D73" s="15"/>
      <c r="E73" s="15" t="s">
        <v>2</v>
      </c>
      <c r="F73" s="15"/>
      <c r="G73" s="15"/>
      <c r="H73" s="15" t="s">
        <v>3</v>
      </c>
      <c r="I73" s="15"/>
      <c r="J73" s="15"/>
      <c r="K73" s="14" t="s">
        <v>4</v>
      </c>
      <c r="L73" s="14"/>
      <c r="M73" s="14"/>
      <c r="N73" s="15" t="s">
        <v>5</v>
      </c>
      <c r="O73" s="15"/>
      <c r="P73" s="15"/>
      <c r="Q73" s="15" t="s">
        <v>6</v>
      </c>
      <c r="R73" s="15"/>
      <c r="S73" s="15"/>
      <c r="T73" s="15" t="s">
        <v>7</v>
      </c>
      <c r="U73" s="15"/>
      <c r="V73" s="15"/>
      <c r="W73" s="14" t="s">
        <v>8</v>
      </c>
      <c r="X73" s="14"/>
      <c r="Y73" s="14"/>
      <c r="Z73" s="15" t="s">
        <v>9</v>
      </c>
      <c r="AA73" s="15"/>
      <c r="AB73" s="15"/>
    </row>
    <row r="74" spans="1:28" x14ac:dyDescent="0.35">
      <c r="A74" s="13"/>
      <c r="B74" s="1" t="s">
        <v>10</v>
      </c>
      <c r="C74" s="1" t="s">
        <v>11</v>
      </c>
      <c r="D74" s="1" t="s">
        <v>12</v>
      </c>
      <c r="E74" s="1" t="s">
        <v>10</v>
      </c>
      <c r="F74" s="1" t="s">
        <v>11</v>
      </c>
      <c r="G74" s="1" t="s">
        <v>12</v>
      </c>
      <c r="H74" s="1" t="s">
        <v>10</v>
      </c>
      <c r="I74" s="1" t="s">
        <v>11</v>
      </c>
      <c r="J74" s="1" t="s">
        <v>12</v>
      </c>
      <c r="K74" s="1" t="s">
        <v>10</v>
      </c>
      <c r="L74" s="1" t="s">
        <v>11</v>
      </c>
      <c r="M74" s="1" t="s">
        <v>12</v>
      </c>
      <c r="N74" s="1" t="s">
        <v>10</v>
      </c>
      <c r="O74" s="1" t="s">
        <v>11</v>
      </c>
      <c r="P74" s="1" t="s">
        <v>12</v>
      </c>
      <c r="Q74" s="1" t="s">
        <v>10</v>
      </c>
      <c r="R74" s="1" t="s">
        <v>11</v>
      </c>
      <c r="S74" s="1" t="s">
        <v>12</v>
      </c>
      <c r="T74" s="1" t="s">
        <v>10</v>
      </c>
      <c r="U74" s="1" t="s">
        <v>11</v>
      </c>
      <c r="V74" s="1" t="s">
        <v>12</v>
      </c>
      <c r="W74" s="1" t="s">
        <v>10</v>
      </c>
      <c r="X74" s="1" t="s">
        <v>11</v>
      </c>
      <c r="Y74" s="1" t="s">
        <v>12</v>
      </c>
      <c r="Z74" s="1" t="s">
        <v>10</v>
      </c>
      <c r="AA74" s="1" t="s">
        <v>11</v>
      </c>
      <c r="AB74" s="1" t="s">
        <v>12</v>
      </c>
    </row>
    <row r="75" spans="1:28" x14ac:dyDescent="0.35">
      <c r="A75" s="2" t="s">
        <v>13</v>
      </c>
      <c r="B75" s="3">
        <v>0</v>
      </c>
      <c r="C75" s="5">
        <v>2</v>
      </c>
      <c r="D75" s="4">
        <f>B75/C75</f>
        <v>0</v>
      </c>
      <c r="E75" s="3">
        <v>0</v>
      </c>
      <c r="F75" s="5">
        <v>0</v>
      </c>
      <c r="G75" s="4" t="e">
        <f>E75/F75</f>
        <v>#DIV/0!</v>
      </c>
      <c r="H75" s="3">
        <v>0</v>
      </c>
      <c r="I75" s="5">
        <v>2</v>
      </c>
      <c r="J75" s="4">
        <f>H75/I75</f>
        <v>0</v>
      </c>
      <c r="K75" s="3">
        <f>B75+E75+H75</f>
        <v>0</v>
      </c>
      <c r="L75" s="3">
        <f>C75+F75+I75</f>
        <v>4</v>
      </c>
      <c r="M75" s="4">
        <f>K75/L75</f>
        <v>0</v>
      </c>
      <c r="N75" s="3">
        <v>1</v>
      </c>
      <c r="O75" s="5">
        <v>2</v>
      </c>
      <c r="P75" s="4">
        <f>N75/O75</f>
        <v>0.5</v>
      </c>
      <c r="Q75" s="3">
        <v>0</v>
      </c>
      <c r="R75" s="5"/>
      <c r="S75" s="4" t="e">
        <f>Q75/R75</f>
        <v>#DIV/0!</v>
      </c>
      <c r="T75" s="3">
        <v>0</v>
      </c>
      <c r="U75" s="2"/>
      <c r="V75" s="4" t="e">
        <f>T75/U75</f>
        <v>#DIV/0!</v>
      </c>
      <c r="W75" s="3">
        <f>N75+Q75+T75</f>
        <v>1</v>
      </c>
      <c r="X75" s="3">
        <f>O75+R75+U75</f>
        <v>2</v>
      </c>
      <c r="Y75" s="4">
        <f>W75/X75</f>
        <v>0.5</v>
      </c>
      <c r="Z75" s="5">
        <f>W75+K75</f>
        <v>1</v>
      </c>
      <c r="AA75" s="5">
        <f>X75+L75</f>
        <v>6</v>
      </c>
      <c r="AB75" s="4">
        <f>Z75/AA75</f>
        <v>0.16666666666666666</v>
      </c>
    </row>
    <row r="76" spans="1:28" x14ac:dyDescent="0.35">
      <c r="A76" s="1" t="s">
        <v>14</v>
      </c>
      <c r="B76" s="6">
        <v>21</v>
      </c>
      <c r="C76" s="5">
        <v>38</v>
      </c>
      <c r="D76" s="4">
        <f t="shared" ref="D76:D79" si="277">B76/C76</f>
        <v>0.55263157894736847</v>
      </c>
      <c r="E76" s="6">
        <v>3</v>
      </c>
      <c r="F76" s="5">
        <v>10</v>
      </c>
      <c r="G76" s="4">
        <f t="shared" ref="G76:G79" si="278">E76/F76</f>
        <v>0.3</v>
      </c>
      <c r="H76" s="6">
        <v>14</v>
      </c>
      <c r="I76" s="5">
        <v>35</v>
      </c>
      <c r="J76" s="4">
        <f t="shared" ref="J76:J79" si="279">H76/I76</f>
        <v>0.4</v>
      </c>
      <c r="K76" s="3">
        <f t="shared" ref="K76:K78" si="280">B76+E76+H76</f>
        <v>38</v>
      </c>
      <c r="L76" s="3">
        <f t="shared" ref="L76:L78" si="281">C76+F76+I76</f>
        <v>83</v>
      </c>
      <c r="M76" s="4">
        <f t="shared" ref="M76:M79" si="282">K76/L76</f>
        <v>0.45783132530120479</v>
      </c>
      <c r="N76" s="6">
        <v>7</v>
      </c>
      <c r="O76" s="5">
        <v>10</v>
      </c>
      <c r="P76" s="4">
        <f t="shared" ref="P76:P79" si="283">N76/O76</f>
        <v>0.7</v>
      </c>
      <c r="Q76" s="6">
        <v>7</v>
      </c>
      <c r="R76" s="5">
        <v>13</v>
      </c>
      <c r="S76" s="4">
        <f t="shared" ref="S76:S79" si="284">Q76/R76</f>
        <v>0.53846153846153844</v>
      </c>
      <c r="T76" s="6">
        <v>0</v>
      </c>
      <c r="U76" s="2">
        <v>2</v>
      </c>
      <c r="V76" s="4">
        <f t="shared" ref="V76:V79" si="285">T76/U76</f>
        <v>0</v>
      </c>
      <c r="W76" s="3">
        <f t="shared" ref="W76:W78" si="286">N76+Q76+T76</f>
        <v>14</v>
      </c>
      <c r="X76" s="3">
        <f t="shared" ref="X76:X78" si="287">O76+R76+U76</f>
        <v>25</v>
      </c>
      <c r="Y76" s="4">
        <f t="shared" ref="Y76:Y79" si="288">W76/X76</f>
        <v>0.56000000000000005</v>
      </c>
      <c r="Z76" s="5">
        <f t="shared" ref="Z76:Z78" si="289">W76+K76</f>
        <v>52</v>
      </c>
      <c r="AA76" s="5">
        <f t="shared" ref="AA76:AA78" si="290">X76+L76</f>
        <v>108</v>
      </c>
      <c r="AB76" s="4">
        <f t="shared" ref="AB76:AB79" si="291">Z76/AA76</f>
        <v>0.48148148148148145</v>
      </c>
    </row>
    <row r="77" spans="1:28" x14ac:dyDescent="0.35">
      <c r="A77" s="1" t="s">
        <v>15</v>
      </c>
      <c r="B77" s="6">
        <v>11</v>
      </c>
      <c r="C77" s="5">
        <v>16</v>
      </c>
      <c r="D77" s="4">
        <f t="shared" si="277"/>
        <v>0.6875</v>
      </c>
      <c r="E77" s="6">
        <v>11</v>
      </c>
      <c r="F77" s="5">
        <v>12</v>
      </c>
      <c r="G77" s="4">
        <f t="shared" si="278"/>
        <v>0.91666666666666663</v>
      </c>
      <c r="H77" s="6">
        <v>15</v>
      </c>
      <c r="I77" s="5">
        <v>22</v>
      </c>
      <c r="J77" s="4">
        <f t="shared" si="279"/>
        <v>0.68181818181818177</v>
      </c>
      <c r="K77" s="3">
        <f t="shared" si="280"/>
        <v>37</v>
      </c>
      <c r="L77" s="3">
        <f t="shared" si="281"/>
        <v>50</v>
      </c>
      <c r="M77" s="4">
        <f t="shared" si="282"/>
        <v>0.74</v>
      </c>
      <c r="N77" s="6">
        <v>1</v>
      </c>
      <c r="O77" s="5">
        <v>4</v>
      </c>
      <c r="P77" s="4">
        <f t="shared" si="283"/>
        <v>0.25</v>
      </c>
      <c r="Q77" s="6">
        <v>6</v>
      </c>
      <c r="R77" s="5">
        <v>15</v>
      </c>
      <c r="S77" s="4">
        <f t="shared" si="284"/>
        <v>0.4</v>
      </c>
      <c r="T77" s="6">
        <v>3</v>
      </c>
      <c r="U77" s="2">
        <v>4</v>
      </c>
      <c r="V77" s="4">
        <f t="shared" si="285"/>
        <v>0.75</v>
      </c>
      <c r="W77" s="3">
        <f t="shared" si="286"/>
        <v>10</v>
      </c>
      <c r="X77" s="3">
        <f t="shared" si="287"/>
        <v>23</v>
      </c>
      <c r="Y77" s="4">
        <f t="shared" si="288"/>
        <v>0.43478260869565216</v>
      </c>
      <c r="Z77" s="5">
        <f t="shared" si="289"/>
        <v>47</v>
      </c>
      <c r="AA77" s="5">
        <f t="shared" si="290"/>
        <v>73</v>
      </c>
      <c r="AB77" s="4">
        <f t="shared" si="291"/>
        <v>0.64383561643835618</v>
      </c>
    </row>
    <row r="78" spans="1:28" x14ac:dyDescent="0.35">
      <c r="A78" s="1" t="s">
        <v>16</v>
      </c>
      <c r="B78" s="6">
        <v>0</v>
      </c>
      <c r="C78" s="5">
        <v>7</v>
      </c>
      <c r="D78" s="4">
        <f t="shared" si="277"/>
        <v>0</v>
      </c>
      <c r="E78" s="6">
        <v>0</v>
      </c>
      <c r="F78" s="5">
        <v>1</v>
      </c>
      <c r="G78" s="4">
        <f t="shared" si="278"/>
        <v>0</v>
      </c>
      <c r="H78" s="6">
        <v>1</v>
      </c>
      <c r="I78" s="5">
        <v>9</v>
      </c>
      <c r="J78" s="4">
        <f t="shared" si="279"/>
        <v>0.1111111111111111</v>
      </c>
      <c r="K78" s="3">
        <f t="shared" si="280"/>
        <v>1</v>
      </c>
      <c r="L78" s="3">
        <f t="shared" si="281"/>
        <v>17</v>
      </c>
      <c r="M78" s="4">
        <f t="shared" si="282"/>
        <v>5.8823529411764705E-2</v>
      </c>
      <c r="N78" s="6">
        <v>0</v>
      </c>
      <c r="O78" s="5">
        <v>0</v>
      </c>
      <c r="P78" s="4" t="e">
        <f t="shared" si="283"/>
        <v>#DIV/0!</v>
      </c>
      <c r="Q78" s="6">
        <v>0</v>
      </c>
      <c r="R78" s="5">
        <v>2</v>
      </c>
      <c r="S78" s="4">
        <f t="shared" si="284"/>
        <v>0</v>
      </c>
      <c r="T78" s="6">
        <v>0</v>
      </c>
      <c r="U78" s="2">
        <v>5</v>
      </c>
      <c r="V78" s="4">
        <f t="shared" si="285"/>
        <v>0</v>
      </c>
      <c r="W78" s="3">
        <f t="shared" si="286"/>
        <v>0</v>
      </c>
      <c r="X78" s="3">
        <f t="shared" si="287"/>
        <v>7</v>
      </c>
      <c r="Y78" s="4">
        <f t="shared" si="288"/>
        <v>0</v>
      </c>
      <c r="Z78" s="5">
        <f t="shared" si="289"/>
        <v>1</v>
      </c>
      <c r="AA78" s="5">
        <f t="shared" si="290"/>
        <v>24</v>
      </c>
      <c r="AB78" s="4">
        <f t="shared" si="291"/>
        <v>4.1666666666666664E-2</v>
      </c>
    </row>
    <row r="79" spans="1:28" x14ac:dyDescent="0.35">
      <c r="A79" s="7" t="s">
        <v>17</v>
      </c>
      <c r="B79" s="8">
        <f>SUM(B75:B78)</f>
        <v>32</v>
      </c>
      <c r="C79" s="8">
        <f>SUM(C75:C78)</f>
        <v>63</v>
      </c>
      <c r="D79" s="9">
        <f t="shared" si="277"/>
        <v>0.50793650793650791</v>
      </c>
      <c r="E79" s="8">
        <f t="shared" ref="E79:F79" si="292">SUM(E75:E78)</f>
        <v>14</v>
      </c>
      <c r="F79" s="8">
        <f t="shared" si="292"/>
        <v>23</v>
      </c>
      <c r="G79" s="9">
        <f t="shared" si="278"/>
        <v>0.60869565217391308</v>
      </c>
      <c r="H79" s="8">
        <f t="shared" ref="H79:I79" si="293">SUM(H75:H78)</f>
        <v>30</v>
      </c>
      <c r="I79" s="8">
        <f t="shared" si="293"/>
        <v>68</v>
      </c>
      <c r="J79" s="9">
        <f t="shared" si="279"/>
        <v>0.44117647058823528</v>
      </c>
      <c r="K79" s="8">
        <f t="shared" ref="K79:L79" si="294">SUM(K75:K78)</f>
        <v>76</v>
      </c>
      <c r="L79" s="8">
        <f t="shared" si="294"/>
        <v>154</v>
      </c>
      <c r="M79" s="9">
        <f t="shared" si="282"/>
        <v>0.4935064935064935</v>
      </c>
      <c r="N79" s="8">
        <f t="shared" ref="N79:O79" si="295">SUM(N75:N78)</f>
        <v>9</v>
      </c>
      <c r="O79" s="8">
        <f t="shared" si="295"/>
        <v>16</v>
      </c>
      <c r="P79" s="9">
        <f t="shared" si="283"/>
        <v>0.5625</v>
      </c>
      <c r="Q79" s="8">
        <f t="shared" ref="Q79:R79" si="296">SUM(Q75:Q78)</f>
        <v>13</v>
      </c>
      <c r="R79" s="8">
        <f t="shared" si="296"/>
        <v>30</v>
      </c>
      <c r="S79" s="9">
        <f t="shared" si="284"/>
        <v>0.43333333333333335</v>
      </c>
      <c r="T79" s="8">
        <f t="shared" ref="T79:U79" si="297">SUM(T75:T78)</f>
        <v>3</v>
      </c>
      <c r="U79" s="8">
        <f t="shared" si="297"/>
        <v>11</v>
      </c>
      <c r="V79" s="9">
        <f t="shared" si="285"/>
        <v>0.27272727272727271</v>
      </c>
      <c r="W79" s="8">
        <f t="shared" ref="W79:X79" si="298">SUM(W75:W78)</f>
        <v>25</v>
      </c>
      <c r="X79" s="8">
        <f t="shared" si="298"/>
        <v>57</v>
      </c>
      <c r="Y79" s="9">
        <f t="shared" si="288"/>
        <v>0.43859649122807015</v>
      </c>
      <c r="Z79" s="8">
        <f t="shared" ref="Z79:AA79" si="299">SUM(Z75:Z78)</f>
        <v>101</v>
      </c>
      <c r="AA79" s="8">
        <f t="shared" si="299"/>
        <v>211</v>
      </c>
      <c r="AB79" s="9">
        <f t="shared" si="291"/>
        <v>0.47867298578199052</v>
      </c>
    </row>
    <row r="81" spans="1:33" x14ac:dyDescent="0.35">
      <c r="A81" s="13" t="s">
        <v>27</v>
      </c>
      <c r="B81" s="15" t="s">
        <v>1</v>
      </c>
      <c r="C81" s="15"/>
      <c r="D81" s="15"/>
      <c r="E81" s="15" t="s">
        <v>2</v>
      </c>
      <c r="F81" s="15"/>
      <c r="G81" s="15"/>
      <c r="H81" s="15" t="s">
        <v>3</v>
      </c>
      <c r="I81" s="15"/>
      <c r="J81" s="15"/>
      <c r="K81" s="14" t="s">
        <v>4</v>
      </c>
      <c r="L81" s="14"/>
      <c r="M81" s="14"/>
      <c r="N81" s="15" t="s">
        <v>5</v>
      </c>
      <c r="O81" s="15"/>
      <c r="P81" s="15"/>
      <c r="Q81" s="15" t="s">
        <v>6</v>
      </c>
      <c r="R81" s="15"/>
      <c r="S81" s="15"/>
      <c r="T81" s="15" t="s">
        <v>7</v>
      </c>
      <c r="U81" s="15"/>
      <c r="V81" s="15"/>
      <c r="W81" s="14" t="s">
        <v>8</v>
      </c>
      <c r="X81" s="14"/>
      <c r="Y81" s="14"/>
      <c r="Z81" s="15" t="s">
        <v>9</v>
      </c>
      <c r="AA81" s="15"/>
      <c r="AB81" s="15"/>
    </row>
    <row r="82" spans="1:33" x14ac:dyDescent="0.35">
      <c r="A82" s="13"/>
      <c r="B82" s="1" t="s">
        <v>10</v>
      </c>
      <c r="C82" s="1" t="s">
        <v>11</v>
      </c>
      <c r="D82" s="1" t="s">
        <v>12</v>
      </c>
      <c r="E82" s="1" t="s">
        <v>10</v>
      </c>
      <c r="F82" s="1" t="s">
        <v>11</v>
      </c>
      <c r="G82" s="1" t="s">
        <v>12</v>
      </c>
      <c r="H82" s="1" t="s">
        <v>10</v>
      </c>
      <c r="I82" s="1" t="s">
        <v>11</v>
      </c>
      <c r="J82" s="1" t="s">
        <v>12</v>
      </c>
      <c r="K82" s="1" t="s">
        <v>10</v>
      </c>
      <c r="L82" s="1" t="s">
        <v>11</v>
      </c>
      <c r="M82" s="1" t="s">
        <v>12</v>
      </c>
      <c r="N82" s="1" t="s">
        <v>10</v>
      </c>
      <c r="O82" s="1" t="s">
        <v>11</v>
      </c>
      <c r="P82" s="1" t="s">
        <v>12</v>
      </c>
      <c r="Q82" s="1" t="s">
        <v>10</v>
      </c>
      <c r="R82" s="1" t="s">
        <v>11</v>
      </c>
      <c r="S82" s="1" t="s">
        <v>12</v>
      </c>
      <c r="T82" s="1" t="s">
        <v>10</v>
      </c>
      <c r="U82" s="1" t="s">
        <v>11</v>
      </c>
      <c r="V82" s="1" t="s">
        <v>12</v>
      </c>
      <c r="W82" s="1" t="s">
        <v>10</v>
      </c>
      <c r="X82" s="1" t="s">
        <v>11</v>
      </c>
      <c r="Y82" s="1" t="s">
        <v>12</v>
      </c>
      <c r="Z82" s="1" t="s">
        <v>10</v>
      </c>
      <c r="AA82" s="1" t="s">
        <v>11</v>
      </c>
      <c r="AB82" s="1" t="s">
        <v>12</v>
      </c>
    </row>
    <row r="83" spans="1:33" x14ac:dyDescent="0.35">
      <c r="A83" s="2" t="s">
        <v>13</v>
      </c>
      <c r="B83" s="3">
        <f>B75+B67</f>
        <v>12</v>
      </c>
      <c r="C83" s="3">
        <f>C75+C67</f>
        <v>23</v>
      </c>
      <c r="D83" s="4">
        <f>B83/C83</f>
        <v>0.52173913043478259</v>
      </c>
      <c r="E83" s="3">
        <f>E75+E67</f>
        <v>0</v>
      </c>
      <c r="F83" s="3">
        <f>F75+F67</f>
        <v>2</v>
      </c>
      <c r="G83" s="4">
        <f>E83/F83</f>
        <v>0</v>
      </c>
      <c r="H83" s="3">
        <f>H75+H67</f>
        <v>0</v>
      </c>
      <c r="I83" s="3">
        <f>I75+I67</f>
        <v>5</v>
      </c>
      <c r="J83" s="4">
        <f>H83/I83</f>
        <v>0</v>
      </c>
      <c r="K83" s="3">
        <f>B83+E83+H83</f>
        <v>12</v>
      </c>
      <c r="L83" s="3">
        <f>C83+F83+I83</f>
        <v>30</v>
      </c>
      <c r="M83" s="4">
        <f>K83/L83</f>
        <v>0.4</v>
      </c>
      <c r="N83" s="3">
        <f>N75+N67</f>
        <v>5</v>
      </c>
      <c r="O83" s="3">
        <f>O75+O67</f>
        <v>6</v>
      </c>
      <c r="P83" s="4">
        <f>N83/O83</f>
        <v>0.83333333333333337</v>
      </c>
      <c r="Q83" s="3">
        <f>Q75+Q67</f>
        <v>9</v>
      </c>
      <c r="R83" s="3">
        <f>R75+R67</f>
        <v>10</v>
      </c>
      <c r="S83" s="4">
        <f>Q83/R83</f>
        <v>0.9</v>
      </c>
      <c r="T83" s="3">
        <f>T75+T67</f>
        <v>3</v>
      </c>
      <c r="U83" s="3">
        <f>U75+U67</f>
        <v>3</v>
      </c>
      <c r="V83" s="4">
        <f>T83/U83</f>
        <v>1</v>
      </c>
      <c r="W83" s="3">
        <f>N83+Q83+T83</f>
        <v>17</v>
      </c>
      <c r="X83" s="3">
        <f>O83+R83+U83</f>
        <v>19</v>
      </c>
      <c r="Y83" s="4">
        <f>W83/X83</f>
        <v>0.89473684210526316</v>
      </c>
      <c r="Z83" s="5">
        <f>W83+K83</f>
        <v>29</v>
      </c>
      <c r="AA83" s="5">
        <f>X83+L83</f>
        <v>49</v>
      </c>
      <c r="AB83" s="4">
        <f>Z83/AA83</f>
        <v>0.59183673469387754</v>
      </c>
    </row>
    <row r="84" spans="1:33" x14ac:dyDescent="0.35">
      <c r="A84" s="1" t="s">
        <v>14</v>
      </c>
      <c r="B84" s="3">
        <f t="shared" ref="B84:C84" si="300">B76+B68</f>
        <v>55</v>
      </c>
      <c r="C84" s="3">
        <f t="shared" si="300"/>
        <v>134</v>
      </c>
      <c r="D84" s="4">
        <f t="shared" ref="D84:D87" si="301">B84/C84</f>
        <v>0.41044776119402987</v>
      </c>
      <c r="E84" s="3">
        <f t="shared" ref="E84:F84" si="302">E76+E68</f>
        <v>3</v>
      </c>
      <c r="F84" s="3">
        <f t="shared" si="302"/>
        <v>13</v>
      </c>
      <c r="G84" s="4">
        <f t="shared" ref="G84:G87" si="303">E84/F84</f>
        <v>0.23076923076923078</v>
      </c>
      <c r="H84" s="3">
        <f t="shared" ref="H84:I84" si="304">H76+H68</f>
        <v>44</v>
      </c>
      <c r="I84" s="3">
        <f t="shared" si="304"/>
        <v>111</v>
      </c>
      <c r="J84" s="4">
        <f t="shared" ref="J84:J87" si="305">H84/I84</f>
        <v>0.3963963963963964</v>
      </c>
      <c r="K84" s="3">
        <f t="shared" ref="K84:K86" si="306">B84+E84+H84</f>
        <v>102</v>
      </c>
      <c r="L84" s="3">
        <f t="shared" ref="L84:L86" si="307">C84+F84+I84</f>
        <v>258</v>
      </c>
      <c r="M84" s="4">
        <f t="shared" ref="M84:M87" si="308">K84/L84</f>
        <v>0.39534883720930231</v>
      </c>
      <c r="N84" s="3">
        <f t="shared" ref="N84:O84" si="309">N76+N68</f>
        <v>25</v>
      </c>
      <c r="O84" s="3">
        <f t="shared" si="309"/>
        <v>53</v>
      </c>
      <c r="P84" s="4">
        <f t="shared" ref="P84:P87" si="310">N84/O84</f>
        <v>0.47169811320754718</v>
      </c>
      <c r="Q84" s="3">
        <f t="shared" ref="Q84:R84" si="311">Q76+Q68</f>
        <v>21</v>
      </c>
      <c r="R84" s="3">
        <f t="shared" si="311"/>
        <v>61</v>
      </c>
      <c r="S84" s="4">
        <f t="shared" ref="S84:S87" si="312">Q84/R84</f>
        <v>0.34426229508196721</v>
      </c>
      <c r="T84" s="3">
        <f t="shared" ref="T84:U84" si="313">T76+T68</f>
        <v>3</v>
      </c>
      <c r="U84" s="3">
        <f t="shared" si="313"/>
        <v>11</v>
      </c>
      <c r="V84" s="4">
        <f t="shared" ref="V84:V87" si="314">T84/U84</f>
        <v>0.27272727272727271</v>
      </c>
      <c r="W84" s="3">
        <f t="shared" ref="W84:W86" si="315">N84+Q84+T84</f>
        <v>49</v>
      </c>
      <c r="X84" s="3">
        <f t="shared" ref="X84:X86" si="316">O84+R84+U84</f>
        <v>125</v>
      </c>
      <c r="Y84" s="4">
        <f t="shared" ref="Y84:Y87" si="317">W84/X84</f>
        <v>0.39200000000000002</v>
      </c>
      <c r="Z84" s="5">
        <f t="shared" ref="Z84:Z86" si="318">W84+K84</f>
        <v>151</v>
      </c>
      <c r="AA84" s="5">
        <f t="shared" ref="AA84:AA86" si="319">X84+L84</f>
        <v>383</v>
      </c>
      <c r="AB84" s="4">
        <f t="shared" ref="AB84:AB87" si="320">Z84/AA84</f>
        <v>0.39425587467362927</v>
      </c>
    </row>
    <row r="85" spans="1:33" x14ac:dyDescent="0.35">
      <c r="A85" s="1" t="s">
        <v>15</v>
      </c>
      <c r="B85" s="3">
        <f t="shared" ref="B85:C85" si="321">B77+B69</f>
        <v>70</v>
      </c>
      <c r="C85" s="3">
        <f t="shared" si="321"/>
        <v>175</v>
      </c>
      <c r="D85" s="4">
        <f t="shared" si="301"/>
        <v>0.4</v>
      </c>
      <c r="E85" s="3">
        <f t="shared" ref="E85:F85" si="322">E77+E69</f>
        <v>63</v>
      </c>
      <c r="F85" s="3">
        <f t="shared" si="322"/>
        <v>85</v>
      </c>
      <c r="G85" s="4">
        <f t="shared" si="303"/>
        <v>0.74117647058823533</v>
      </c>
      <c r="H85" s="3">
        <f t="shared" ref="H85:I85" si="323">H77+H69</f>
        <v>44</v>
      </c>
      <c r="I85" s="3">
        <f t="shared" si="323"/>
        <v>142</v>
      </c>
      <c r="J85" s="4">
        <f t="shared" si="305"/>
        <v>0.30985915492957744</v>
      </c>
      <c r="K85" s="3">
        <f t="shared" si="306"/>
        <v>177</v>
      </c>
      <c r="L85" s="3">
        <f t="shared" si="307"/>
        <v>402</v>
      </c>
      <c r="M85" s="4">
        <f t="shared" si="308"/>
        <v>0.44029850746268656</v>
      </c>
      <c r="N85" s="3">
        <f t="shared" ref="N85:O85" si="324">N77+N69</f>
        <v>9</v>
      </c>
      <c r="O85" s="3">
        <f t="shared" si="324"/>
        <v>24</v>
      </c>
      <c r="P85" s="4">
        <f t="shared" si="310"/>
        <v>0.375</v>
      </c>
      <c r="Q85" s="3">
        <f t="shared" ref="Q85:R85" si="325">Q77+Q69</f>
        <v>42</v>
      </c>
      <c r="R85" s="3">
        <f t="shared" si="325"/>
        <v>93</v>
      </c>
      <c r="S85" s="4">
        <f t="shared" si="312"/>
        <v>0.45161290322580644</v>
      </c>
      <c r="T85" s="3">
        <f t="shared" ref="T85:U85" si="326">T77+T69</f>
        <v>4</v>
      </c>
      <c r="U85" s="3">
        <f t="shared" si="326"/>
        <v>48</v>
      </c>
      <c r="V85" s="4">
        <f t="shared" si="314"/>
        <v>8.3333333333333329E-2</v>
      </c>
      <c r="W85" s="3">
        <f t="shared" si="315"/>
        <v>55</v>
      </c>
      <c r="X85" s="3">
        <f t="shared" si="316"/>
        <v>165</v>
      </c>
      <c r="Y85" s="4">
        <f t="shared" si="317"/>
        <v>0.33333333333333331</v>
      </c>
      <c r="Z85" s="5">
        <f t="shared" si="318"/>
        <v>232</v>
      </c>
      <c r="AA85" s="5">
        <f t="shared" si="319"/>
        <v>567</v>
      </c>
      <c r="AB85" s="4">
        <f t="shared" si="320"/>
        <v>0.40917107583774248</v>
      </c>
    </row>
    <row r="86" spans="1:33" x14ac:dyDescent="0.35">
      <c r="A86" s="1" t="s">
        <v>16</v>
      </c>
      <c r="B86" s="3">
        <f t="shared" ref="B86:C86" si="327">B78+B70</f>
        <v>10</v>
      </c>
      <c r="C86" s="3">
        <f t="shared" si="327"/>
        <v>39</v>
      </c>
      <c r="D86" s="4">
        <f t="shared" si="301"/>
        <v>0.25641025641025639</v>
      </c>
      <c r="E86" s="3">
        <f t="shared" ref="E86:F86" si="328">E78+E70</f>
        <v>5</v>
      </c>
      <c r="F86" s="3">
        <f t="shared" si="328"/>
        <v>10</v>
      </c>
      <c r="G86" s="4">
        <f t="shared" si="303"/>
        <v>0.5</v>
      </c>
      <c r="H86" s="3">
        <f t="shared" ref="H86:I86" si="329">H78+H70</f>
        <v>7</v>
      </c>
      <c r="I86" s="3">
        <f t="shared" si="329"/>
        <v>27</v>
      </c>
      <c r="J86" s="4">
        <f t="shared" si="305"/>
        <v>0.25925925925925924</v>
      </c>
      <c r="K86" s="3">
        <f t="shared" si="306"/>
        <v>22</v>
      </c>
      <c r="L86" s="3">
        <f t="shared" si="307"/>
        <v>76</v>
      </c>
      <c r="M86" s="4">
        <f t="shared" si="308"/>
        <v>0.28947368421052633</v>
      </c>
      <c r="N86" s="3">
        <f t="shared" ref="N86:O86" si="330">N78+N70</f>
        <v>0</v>
      </c>
      <c r="O86" s="3">
        <f t="shared" si="330"/>
        <v>6</v>
      </c>
      <c r="P86" s="4">
        <f t="shared" si="310"/>
        <v>0</v>
      </c>
      <c r="Q86" s="3">
        <f t="shared" ref="Q86:R86" si="331">Q78+Q70</f>
        <v>3</v>
      </c>
      <c r="R86" s="3">
        <f t="shared" si="331"/>
        <v>7</v>
      </c>
      <c r="S86" s="4">
        <f t="shared" si="312"/>
        <v>0.42857142857142855</v>
      </c>
      <c r="T86" s="3">
        <f t="shared" ref="T86:U86" si="332">T78+T70</f>
        <v>5</v>
      </c>
      <c r="U86" s="3">
        <f t="shared" si="332"/>
        <v>22</v>
      </c>
      <c r="V86" s="4">
        <f t="shared" si="314"/>
        <v>0.22727272727272727</v>
      </c>
      <c r="W86" s="3">
        <f t="shared" si="315"/>
        <v>8</v>
      </c>
      <c r="X86" s="3">
        <f t="shared" si="316"/>
        <v>35</v>
      </c>
      <c r="Y86" s="4">
        <f t="shared" si="317"/>
        <v>0.22857142857142856</v>
      </c>
      <c r="Z86" s="5">
        <f t="shared" si="318"/>
        <v>30</v>
      </c>
      <c r="AA86" s="5">
        <f t="shared" si="319"/>
        <v>111</v>
      </c>
      <c r="AB86" s="4">
        <f t="shared" si="320"/>
        <v>0.27027027027027029</v>
      </c>
    </row>
    <row r="87" spans="1:33" x14ac:dyDescent="0.35">
      <c r="A87" s="7" t="s">
        <v>17</v>
      </c>
      <c r="B87" s="8">
        <f>SUM(B83:B86)</f>
        <v>147</v>
      </c>
      <c r="C87" s="8">
        <f>SUM(C83:C86)</f>
        <v>371</v>
      </c>
      <c r="D87" s="9">
        <f t="shared" si="301"/>
        <v>0.39622641509433965</v>
      </c>
      <c r="E87" s="8">
        <f t="shared" ref="E87:F87" si="333">SUM(E83:E86)</f>
        <v>71</v>
      </c>
      <c r="F87" s="8">
        <f t="shared" si="333"/>
        <v>110</v>
      </c>
      <c r="G87" s="9">
        <f t="shared" si="303"/>
        <v>0.6454545454545455</v>
      </c>
      <c r="H87" s="8">
        <f t="shared" ref="H87:I87" si="334">SUM(H83:H86)</f>
        <v>95</v>
      </c>
      <c r="I87" s="8">
        <f t="shared" si="334"/>
        <v>285</v>
      </c>
      <c r="J87" s="9">
        <f t="shared" si="305"/>
        <v>0.33333333333333331</v>
      </c>
      <c r="K87" s="8">
        <f t="shared" ref="K87:L87" si="335">SUM(K83:K86)</f>
        <v>313</v>
      </c>
      <c r="L87" s="8">
        <f t="shared" si="335"/>
        <v>766</v>
      </c>
      <c r="M87" s="9">
        <f t="shared" si="308"/>
        <v>0.40861618798955612</v>
      </c>
      <c r="N87" s="8">
        <f t="shared" ref="N87:O87" si="336">SUM(N83:N86)</f>
        <v>39</v>
      </c>
      <c r="O87" s="8">
        <f t="shared" si="336"/>
        <v>89</v>
      </c>
      <c r="P87" s="9">
        <f t="shared" si="310"/>
        <v>0.43820224719101125</v>
      </c>
      <c r="Q87" s="8">
        <f t="shared" ref="Q87:R87" si="337">SUM(Q83:Q86)</f>
        <v>75</v>
      </c>
      <c r="R87" s="8">
        <f t="shared" si="337"/>
        <v>171</v>
      </c>
      <c r="S87" s="9">
        <f t="shared" si="312"/>
        <v>0.43859649122807015</v>
      </c>
      <c r="T87" s="8">
        <f t="shared" ref="T87:U87" si="338">SUM(T83:T86)</f>
        <v>15</v>
      </c>
      <c r="U87" s="8">
        <f t="shared" si="338"/>
        <v>84</v>
      </c>
      <c r="V87" s="9">
        <f t="shared" si="314"/>
        <v>0.17857142857142858</v>
      </c>
      <c r="W87" s="8">
        <f t="shared" ref="W87:X87" si="339">SUM(W83:W86)</f>
        <v>129</v>
      </c>
      <c r="X87" s="8">
        <f t="shared" si="339"/>
        <v>344</v>
      </c>
      <c r="Y87" s="9">
        <f t="shared" si="317"/>
        <v>0.375</v>
      </c>
      <c r="Z87" s="8">
        <f t="shared" ref="Z87:AA87" si="340">SUM(Z83:Z86)</f>
        <v>442</v>
      </c>
      <c r="AA87" s="8">
        <f t="shared" si="340"/>
        <v>1110</v>
      </c>
      <c r="AB87" s="9">
        <f t="shared" si="320"/>
        <v>0.39819819819819818</v>
      </c>
    </row>
    <row r="89" spans="1:33" x14ac:dyDescent="0.35">
      <c r="A89" s="13" t="s">
        <v>28</v>
      </c>
      <c r="B89" s="12" t="s">
        <v>1</v>
      </c>
      <c r="C89" s="12"/>
      <c r="D89" s="12"/>
      <c r="E89" s="12" t="s">
        <v>2</v>
      </c>
      <c r="F89" s="12"/>
      <c r="G89" s="12"/>
      <c r="H89" s="12" t="s">
        <v>3</v>
      </c>
      <c r="I89" s="12"/>
      <c r="J89" s="12"/>
      <c r="K89" s="14" t="s">
        <v>4</v>
      </c>
      <c r="L89" s="14"/>
      <c r="M89" s="14"/>
      <c r="N89" s="12" t="s">
        <v>5</v>
      </c>
      <c r="O89" s="12"/>
      <c r="P89" s="12"/>
      <c r="Q89" s="12" t="s">
        <v>6</v>
      </c>
      <c r="R89" s="12"/>
      <c r="S89" s="12"/>
      <c r="T89" s="12" t="s">
        <v>7</v>
      </c>
      <c r="U89" s="12"/>
      <c r="V89" s="12"/>
      <c r="W89" s="14" t="s">
        <v>8</v>
      </c>
      <c r="X89" s="14"/>
      <c r="Y89" s="14"/>
      <c r="Z89" s="12" t="s">
        <v>9</v>
      </c>
      <c r="AA89" s="12"/>
      <c r="AB89" s="12"/>
    </row>
    <row r="90" spans="1:33" x14ac:dyDescent="0.35">
      <c r="A90" s="13"/>
      <c r="B90" s="1" t="s">
        <v>10</v>
      </c>
      <c r="C90" s="1" t="s">
        <v>11</v>
      </c>
      <c r="D90" s="1" t="s">
        <v>12</v>
      </c>
      <c r="E90" s="1" t="s">
        <v>10</v>
      </c>
      <c r="F90" s="1" t="s">
        <v>11</v>
      </c>
      <c r="G90" s="1" t="s">
        <v>12</v>
      </c>
      <c r="H90" s="1" t="s">
        <v>10</v>
      </c>
      <c r="I90" s="1" t="s">
        <v>11</v>
      </c>
      <c r="J90" s="1" t="s">
        <v>12</v>
      </c>
      <c r="K90" s="1" t="s">
        <v>10</v>
      </c>
      <c r="L90" s="1" t="s">
        <v>11</v>
      </c>
      <c r="M90" s="1" t="s">
        <v>12</v>
      </c>
      <c r="N90" s="1" t="s">
        <v>10</v>
      </c>
      <c r="O90" s="1" t="s">
        <v>11</v>
      </c>
      <c r="P90" s="1" t="s">
        <v>12</v>
      </c>
      <c r="Q90" s="1" t="s">
        <v>10</v>
      </c>
      <c r="R90" s="1" t="s">
        <v>11</v>
      </c>
      <c r="S90" s="1" t="s">
        <v>12</v>
      </c>
      <c r="T90" s="1" t="s">
        <v>10</v>
      </c>
      <c r="U90" s="1" t="s">
        <v>11</v>
      </c>
      <c r="V90" s="1" t="s">
        <v>12</v>
      </c>
      <c r="W90" s="1" t="s">
        <v>10</v>
      </c>
      <c r="X90" s="1" t="s">
        <v>11</v>
      </c>
      <c r="Y90" s="1" t="s">
        <v>12</v>
      </c>
      <c r="Z90" s="1" t="s">
        <v>10</v>
      </c>
      <c r="AA90" s="1" t="s">
        <v>11</v>
      </c>
      <c r="AB90" s="1" t="s">
        <v>12</v>
      </c>
    </row>
    <row r="91" spans="1:33" x14ac:dyDescent="0.35">
      <c r="A91" s="2" t="s">
        <v>13</v>
      </c>
      <c r="B91" s="3">
        <v>0</v>
      </c>
      <c r="C91" s="5">
        <v>1</v>
      </c>
      <c r="D91" s="4">
        <f>B91/C91</f>
        <v>0</v>
      </c>
      <c r="E91" s="3">
        <v>0</v>
      </c>
      <c r="F91" s="5">
        <v>0</v>
      </c>
      <c r="G91" s="4" t="e">
        <f>E91/F91</f>
        <v>#DIV/0!</v>
      </c>
      <c r="H91" s="3">
        <v>2</v>
      </c>
      <c r="I91" s="5">
        <v>3</v>
      </c>
      <c r="J91" s="4">
        <f>H91/I91</f>
        <v>0.66666666666666663</v>
      </c>
      <c r="K91" s="3">
        <f>B91+E91+H91</f>
        <v>2</v>
      </c>
      <c r="L91" s="3">
        <f>C91+F91+I91</f>
        <v>4</v>
      </c>
      <c r="M91" s="4">
        <f>K91/L91</f>
        <v>0.5</v>
      </c>
      <c r="N91" s="3">
        <v>0</v>
      </c>
      <c r="O91" s="5">
        <v>0</v>
      </c>
      <c r="P91" s="4" t="e">
        <f>N91/O91</f>
        <v>#DIV/0!</v>
      </c>
      <c r="Q91" s="3">
        <v>0</v>
      </c>
      <c r="R91" s="5">
        <v>0</v>
      </c>
      <c r="S91" s="4" t="e">
        <f>Q91/R91</f>
        <v>#DIV/0!</v>
      </c>
      <c r="T91" s="3">
        <v>1</v>
      </c>
      <c r="U91" s="2">
        <v>1</v>
      </c>
      <c r="V91" s="4">
        <f>T91/U91</f>
        <v>1</v>
      </c>
      <c r="W91" s="3">
        <f>N91+Q91+T91</f>
        <v>1</v>
      </c>
      <c r="X91" s="3">
        <f>O91+R91+U91</f>
        <v>1</v>
      </c>
      <c r="Y91" s="4">
        <f>W91/X91</f>
        <v>1</v>
      </c>
      <c r="Z91" s="5">
        <f>W91+K91</f>
        <v>3</v>
      </c>
      <c r="AA91" s="5">
        <f>X91+L91</f>
        <v>5</v>
      </c>
      <c r="AB91" s="4">
        <f>Z91/AA91</f>
        <v>0.6</v>
      </c>
      <c r="AG91" s="10"/>
    </row>
    <row r="92" spans="1:33" x14ac:dyDescent="0.35">
      <c r="A92" s="1" t="s">
        <v>14</v>
      </c>
      <c r="B92" s="6">
        <v>9</v>
      </c>
      <c r="C92" s="5">
        <v>34</v>
      </c>
      <c r="D92" s="4">
        <f t="shared" ref="D92:D95" si="341">B92/C92</f>
        <v>0.26470588235294118</v>
      </c>
      <c r="E92" s="6">
        <v>0</v>
      </c>
      <c r="F92" s="5">
        <v>2</v>
      </c>
      <c r="G92" s="4">
        <f t="shared" ref="G92:G95" si="342">E92/F92</f>
        <v>0</v>
      </c>
      <c r="H92" s="6">
        <v>6</v>
      </c>
      <c r="I92" s="5">
        <v>25</v>
      </c>
      <c r="J92" s="4">
        <f t="shared" ref="J92:J95" si="343">H92/I92</f>
        <v>0.24</v>
      </c>
      <c r="K92" s="3">
        <f t="shared" ref="K92:K94" si="344">B92+E92+H92</f>
        <v>15</v>
      </c>
      <c r="L92" s="3">
        <f t="shared" ref="L92:L94" si="345">C92+F92+I92</f>
        <v>61</v>
      </c>
      <c r="M92" s="4">
        <f t="shared" ref="M92:M95" si="346">K92/L92</f>
        <v>0.24590163934426229</v>
      </c>
      <c r="N92" s="6">
        <v>1</v>
      </c>
      <c r="O92" s="5">
        <v>11</v>
      </c>
      <c r="P92" s="4">
        <f t="shared" ref="P92:P95" si="347">N92/O92</f>
        <v>9.0909090909090912E-2</v>
      </c>
      <c r="Q92" s="6">
        <v>7</v>
      </c>
      <c r="R92" s="5">
        <v>9</v>
      </c>
      <c r="S92" s="4">
        <f t="shared" ref="S92:S95" si="348">Q92/R92</f>
        <v>0.77777777777777779</v>
      </c>
      <c r="T92" s="6">
        <v>1</v>
      </c>
      <c r="U92" s="2">
        <v>2</v>
      </c>
      <c r="V92" s="4">
        <f t="shared" ref="V92:V95" si="349">T92/U92</f>
        <v>0.5</v>
      </c>
      <c r="W92" s="3">
        <f t="shared" ref="W92:W94" si="350">N92+Q92+T92</f>
        <v>9</v>
      </c>
      <c r="X92" s="3">
        <f t="shared" ref="X92:X94" si="351">O92+R92+U92</f>
        <v>22</v>
      </c>
      <c r="Y92" s="4">
        <f t="shared" ref="Y92:Y95" si="352">W92/X92</f>
        <v>0.40909090909090912</v>
      </c>
      <c r="Z92" s="5">
        <f t="shared" ref="Z92:Z94" si="353">W92+K92</f>
        <v>24</v>
      </c>
      <c r="AA92" s="5">
        <f t="shared" ref="AA92:AA94" si="354">X92+L92</f>
        <v>83</v>
      </c>
      <c r="AB92" s="4">
        <f t="shared" ref="AB92:AB95" si="355">Z92/AA92</f>
        <v>0.28915662650602408</v>
      </c>
    </row>
    <row r="93" spans="1:33" x14ac:dyDescent="0.35">
      <c r="A93" s="1" t="s">
        <v>15</v>
      </c>
      <c r="B93" s="6">
        <v>18</v>
      </c>
      <c r="C93" s="5">
        <v>28</v>
      </c>
      <c r="D93" s="4">
        <f t="shared" si="341"/>
        <v>0.6428571428571429</v>
      </c>
      <c r="E93" s="6">
        <v>10</v>
      </c>
      <c r="F93" s="5">
        <v>14</v>
      </c>
      <c r="G93" s="4">
        <f t="shared" si="342"/>
        <v>0.7142857142857143</v>
      </c>
      <c r="H93" s="6">
        <v>7</v>
      </c>
      <c r="I93" s="5">
        <v>14</v>
      </c>
      <c r="J93" s="4">
        <f t="shared" si="343"/>
        <v>0.5</v>
      </c>
      <c r="K93" s="3">
        <f t="shared" si="344"/>
        <v>35</v>
      </c>
      <c r="L93" s="3">
        <f t="shared" si="345"/>
        <v>56</v>
      </c>
      <c r="M93" s="4">
        <f t="shared" si="346"/>
        <v>0.625</v>
      </c>
      <c r="N93" s="6">
        <v>7</v>
      </c>
      <c r="O93" s="5">
        <v>9</v>
      </c>
      <c r="P93" s="4">
        <f t="shared" si="347"/>
        <v>0.77777777777777779</v>
      </c>
      <c r="Q93" s="6">
        <v>4</v>
      </c>
      <c r="R93" s="5">
        <v>11</v>
      </c>
      <c r="S93" s="4">
        <f t="shared" si="348"/>
        <v>0.36363636363636365</v>
      </c>
      <c r="T93" s="6">
        <v>0</v>
      </c>
      <c r="U93" s="2">
        <v>0</v>
      </c>
      <c r="V93" s="4" t="e">
        <f t="shared" si="349"/>
        <v>#DIV/0!</v>
      </c>
      <c r="W93" s="3">
        <f t="shared" si="350"/>
        <v>11</v>
      </c>
      <c r="X93" s="3">
        <f t="shared" si="351"/>
        <v>20</v>
      </c>
      <c r="Y93" s="4">
        <f t="shared" si="352"/>
        <v>0.55000000000000004</v>
      </c>
      <c r="Z93" s="5">
        <f t="shared" si="353"/>
        <v>46</v>
      </c>
      <c r="AA93" s="5">
        <f t="shared" si="354"/>
        <v>76</v>
      </c>
      <c r="AB93" s="4">
        <f t="shared" si="355"/>
        <v>0.60526315789473684</v>
      </c>
    </row>
    <row r="94" spans="1:33" x14ac:dyDescent="0.35">
      <c r="A94" s="1" t="s">
        <v>16</v>
      </c>
      <c r="B94" s="6">
        <v>1</v>
      </c>
      <c r="C94" s="5">
        <v>4</v>
      </c>
      <c r="D94" s="4">
        <f t="shared" si="341"/>
        <v>0.25</v>
      </c>
      <c r="E94" s="6">
        <v>0</v>
      </c>
      <c r="F94" s="5">
        <v>0</v>
      </c>
      <c r="G94" s="4" t="e">
        <f t="shared" si="342"/>
        <v>#DIV/0!</v>
      </c>
      <c r="H94" s="6">
        <v>3</v>
      </c>
      <c r="I94" s="5">
        <v>5</v>
      </c>
      <c r="J94" s="4">
        <f t="shared" si="343"/>
        <v>0.6</v>
      </c>
      <c r="K94" s="3">
        <f t="shared" si="344"/>
        <v>4</v>
      </c>
      <c r="L94" s="3">
        <f t="shared" si="345"/>
        <v>9</v>
      </c>
      <c r="M94" s="4">
        <f t="shared" si="346"/>
        <v>0.44444444444444442</v>
      </c>
      <c r="N94" s="6">
        <v>4</v>
      </c>
      <c r="O94" s="5">
        <v>4</v>
      </c>
      <c r="P94" s="4">
        <f t="shared" si="347"/>
        <v>1</v>
      </c>
      <c r="Q94" s="6">
        <v>0</v>
      </c>
      <c r="R94" s="5">
        <v>0</v>
      </c>
      <c r="S94" s="4" t="e">
        <f t="shared" si="348"/>
        <v>#DIV/0!</v>
      </c>
      <c r="T94" s="6">
        <v>0</v>
      </c>
      <c r="U94" s="2">
        <v>0</v>
      </c>
      <c r="V94" s="4" t="e">
        <f t="shared" si="349"/>
        <v>#DIV/0!</v>
      </c>
      <c r="W94" s="3">
        <f t="shared" si="350"/>
        <v>4</v>
      </c>
      <c r="X94" s="3">
        <f t="shared" si="351"/>
        <v>4</v>
      </c>
      <c r="Y94" s="4">
        <f t="shared" si="352"/>
        <v>1</v>
      </c>
      <c r="Z94" s="5">
        <f t="shared" si="353"/>
        <v>8</v>
      </c>
      <c r="AA94" s="5">
        <f t="shared" si="354"/>
        <v>13</v>
      </c>
      <c r="AB94" s="4">
        <f t="shared" si="355"/>
        <v>0.61538461538461542</v>
      </c>
    </row>
    <row r="95" spans="1:33" x14ac:dyDescent="0.35">
      <c r="A95" s="7" t="s">
        <v>17</v>
      </c>
      <c r="B95" s="8">
        <f>SUM(B91:B94)</f>
        <v>28</v>
      </c>
      <c r="C95" s="8">
        <f>SUM(C91:C94)</f>
        <v>67</v>
      </c>
      <c r="D95" s="9">
        <f t="shared" si="341"/>
        <v>0.41791044776119401</v>
      </c>
      <c r="E95" s="8">
        <f t="shared" ref="E95:F95" si="356">SUM(E91:E94)</f>
        <v>10</v>
      </c>
      <c r="F95" s="8">
        <f t="shared" si="356"/>
        <v>16</v>
      </c>
      <c r="G95" s="9">
        <f t="shared" si="342"/>
        <v>0.625</v>
      </c>
      <c r="H95" s="8">
        <f t="shared" ref="H95:I95" si="357">SUM(H91:H94)</f>
        <v>18</v>
      </c>
      <c r="I95" s="8">
        <f t="shared" si="357"/>
        <v>47</v>
      </c>
      <c r="J95" s="9">
        <f t="shared" si="343"/>
        <v>0.38297872340425532</v>
      </c>
      <c r="K95" s="8">
        <f t="shared" ref="K95:L95" si="358">SUM(K91:K94)</f>
        <v>56</v>
      </c>
      <c r="L95" s="8">
        <f t="shared" si="358"/>
        <v>130</v>
      </c>
      <c r="M95" s="9">
        <f t="shared" si="346"/>
        <v>0.43076923076923079</v>
      </c>
      <c r="N95" s="8">
        <f t="shared" ref="N95:O95" si="359">SUM(N91:N94)</f>
        <v>12</v>
      </c>
      <c r="O95" s="8">
        <f t="shared" si="359"/>
        <v>24</v>
      </c>
      <c r="P95" s="9">
        <f t="shared" si="347"/>
        <v>0.5</v>
      </c>
      <c r="Q95" s="8">
        <f t="shared" ref="Q95:R95" si="360">SUM(Q91:Q94)</f>
        <v>11</v>
      </c>
      <c r="R95" s="8">
        <f t="shared" si="360"/>
        <v>20</v>
      </c>
      <c r="S95" s="9">
        <f t="shared" si="348"/>
        <v>0.55000000000000004</v>
      </c>
      <c r="T95" s="8">
        <f t="shared" ref="T95:U95" si="361">SUM(T91:T94)</f>
        <v>2</v>
      </c>
      <c r="U95" s="8">
        <f t="shared" si="361"/>
        <v>3</v>
      </c>
      <c r="V95" s="9">
        <f t="shared" si="349"/>
        <v>0.66666666666666663</v>
      </c>
      <c r="W95" s="8">
        <f t="shared" ref="W95:X95" si="362">SUM(W91:W94)</f>
        <v>25</v>
      </c>
      <c r="X95" s="8">
        <f t="shared" si="362"/>
        <v>47</v>
      </c>
      <c r="Y95" s="9">
        <f t="shared" si="352"/>
        <v>0.53191489361702127</v>
      </c>
      <c r="Z95" s="8">
        <f t="shared" ref="Z95:AA95" si="363">SUM(Z91:Z94)</f>
        <v>81</v>
      </c>
      <c r="AA95" s="8">
        <f t="shared" si="363"/>
        <v>177</v>
      </c>
      <c r="AB95" s="9">
        <f t="shared" si="355"/>
        <v>0.4576271186440678</v>
      </c>
    </row>
    <row r="97" spans="1:28" x14ac:dyDescent="0.35">
      <c r="A97" s="13" t="s">
        <v>29</v>
      </c>
      <c r="B97" s="12" t="s">
        <v>1</v>
      </c>
      <c r="C97" s="12"/>
      <c r="D97" s="12"/>
      <c r="E97" s="12" t="s">
        <v>2</v>
      </c>
      <c r="F97" s="12"/>
      <c r="G97" s="12"/>
      <c r="H97" s="12" t="s">
        <v>3</v>
      </c>
      <c r="I97" s="12"/>
      <c r="J97" s="12"/>
      <c r="K97" s="14" t="s">
        <v>4</v>
      </c>
      <c r="L97" s="14"/>
      <c r="M97" s="14"/>
      <c r="N97" s="12" t="s">
        <v>5</v>
      </c>
      <c r="O97" s="12"/>
      <c r="P97" s="12"/>
      <c r="Q97" s="12" t="s">
        <v>6</v>
      </c>
      <c r="R97" s="12"/>
      <c r="S97" s="12"/>
      <c r="T97" s="12" t="s">
        <v>7</v>
      </c>
      <c r="U97" s="12"/>
      <c r="V97" s="12"/>
      <c r="W97" s="14" t="s">
        <v>8</v>
      </c>
      <c r="X97" s="14"/>
      <c r="Y97" s="14"/>
      <c r="Z97" s="12" t="s">
        <v>9</v>
      </c>
      <c r="AA97" s="12"/>
      <c r="AB97" s="12"/>
    </row>
    <row r="98" spans="1:28" x14ac:dyDescent="0.35">
      <c r="A98" s="13"/>
      <c r="B98" s="1" t="s">
        <v>10</v>
      </c>
      <c r="C98" s="1" t="s">
        <v>11</v>
      </c>
      <c r="D98" s="1" t="s">
        <v>12</v>
      </c>
      <c r="E98" s="1" t="s">
        <v>10</v>
      </c>
      <c r="F98" s="1" t="s">
        <v>11</v>
      </c>
      <c r="G98" s="1" t="s">
        <v>12</v>
      </c>
      <c r="H98" s="1" t="s">
        <v>10</v>
      </c>
      <c r="I98" s="1" t="s">
        <v>11</v>
      </c>
      <c r="J98" s="1" t="s">
        <v>12</v>
      </c>
      <c r="K98" s="1" t="s">
        <v>10</v>
      </c>
      <c r="L98" s="1" t="s">
        <v>11</v>
      </c>
      <c r="M98" s="1" t="s">
        <v>12</v>
      </c>
      <c r="N98" s="1" t="s">
        <v>10</v>
      </c>
      <c r="O98" s="1" t="s">
        <v>11</v>
      </c>
      <c r="P98" s="1" t="s">
        <v>12</v>
      </c>
      <c r="Q98" s="1" t="s">
        <v>10</v>
      </c>
      <c r="R98" s="1" t="s">
        <v>11</v>
      </c>
      <c r="S98" s="1" t="s">
        <v>12</v>
      </c>
      <c r="T98" s="1" t="s">
        <v>10</v>
      </c>
      <c r="U98" s="1" t="s">
        <v>11</v>
      </c>
      <c r="V98" s="1" t="s">
        <v>12</v>
      </c>
      <c r="W98" s="1" t="s">
        <v>10</v>
      </c>
      <c r="X98" s="1" t="s">
        <v>11</v>
      </c>
      <c r="Y98" s="1" t="s">
        <v>12</v>
      </c>
      <c r="Z98" s="1" t="s">
        <v>10</v>
      </c>
      <c r="AA98" s="1" t="s">
        <v>11</v>
      </c>
      <c r="AB98" s="1" t="s">
        <v>12</v>
      </c>
    </row>
    <row r="99" spans="1:28" x14ac:dyDescent="0.35">
      <c r="A99" s="2" t="s">
        <v>13</v>
      </c>
      <c r="B99" s="3">
        <f>B91+B83</f>
        <v>12</v>
      </c>
      <c r="C99" s="3">
        <f>C91+C83</f>
        <v>24</v>
      </c>
      <c r="D99" s="4">
        <f>B99/C99</f>
        <v>0.5</v>
      </c>
      <c r="E99" s="3">
        <f>E91+E83</f>
        <v>0</v>
      </c>
      <c r="F99" s="3">
        <f>F91+F83</f>
        <v>2</v>
      </c>
      <c r="G99" s="4">
        <f>E99/F99</f>
        <v>0</v>
      </c>
      <c r="H99" s="3">
        <f>H91+H83</f>
        <v>2</v>
      </c>
      <c r="I99" s="3">
        <f>I91+I83</f>
        <v>8</v>
      </c>
      <c r="J99" s="4">
        <f>H99/I99</f>
        <v>0.25</v>
      </c>
      <c r="K99" s="3">
        <f>B99+E99+H99</f>
        <v>14</v>
      </c>
      <c r="L99" s="3">
        <f>C99+F99+I99</f>
        <v>34</v>
      </c>
      <c r="M99" s="4">
        <f>K99/L99</f>
        <v>0.41176470588235292</v>
      </c>
      <c r="N99" s="3">
        <f>N91+N83</f>
        <v>5</v>
      </c>
      <c r="O99" s="3">
        <f>O91+O83</f>
        <v>6</v>
      </c>
      <c r="P99" s="4">
        <f>N99/O99</f>
        <v>0.83333333333333337</v>
      </c>
      <c r="Q99" s="3">
        <f>Q91+Q83</f>
        <v>9</v>
      </c>
      <c r="R99" s="3">
        <f>R91+R83</f>
        <v>10</v>
      </c>
      <c r="S99" s="4">
        <f>Q99/R99</f>
        <v>0.9</v>
      </c>
      <c r="T99" s="3">
        <f>T91+T83</f>
        <v>4</v>
      </c>
      <c r="U99" s="3">
        <f>U91+U83</f>
        <v>4</v>
      </c>
      <c r="V99" s="4">
        <f>T99/U99</f>
        <v>1</v>
      </c>
      <c r="W99" s="3">
        <f>N99+Q99+T99</f>
        <v>18</v>
      </c>
      <c r="X99" s="3">
        <f>O99+R99+U99</f>
        <v>20</v>
      </c>
      <c r="Y99" s="4">
        <f>W99/X99</f>
        <v>0.9</v>
      </c>
      <c r="Z99" s="5">
        <f>W99+K99</f>
        <v>32</v>
      </c>
      <c r="AA99" s="5">
        <f>X99+L99</f>
        <v>54</v>
      </c>
      <c r="AB99" s="4">
        <f>Z99/AA99</f>
        <v>0.59259259259259256</v>
      </c>
    </row>
    <row r="100" spans="1:28" x14ac:dyDescent="0.35">
      <c r="A100" s="1" t="s">
        <v>14</v>
      </c>
      <c r="B100" s="3">
        <f t="shared" ref="B100:C100" si="364">B92+B84</f>
        <v>64</v>
      </c>
      <c r="C100" s="3">
        <f t="shared" si="364"/>
        <v>168</v>
      </c>
      <c r="D100" s="4">
        <f t="shared" ref="D100:D103" si="365">B100/C100</f>
        <v>0.38095238095238093</v>
      </c>
      <c r="E100" s="3">
        <f t="shared" ref="E100:F100" si="366">E92+E84</f>
        <v>3</v>
      </c>
      <c r="F100" s="3">
        <f t="shared" si="366"/>
        <v>15</v>
      </c>
      <c r="G100" s="4">
        <f t="shared" ref="G100:G103" si="367">E100/F100</f>
        <v>0.2</v>
      </c>
      <c r="H100" s="3">
        <f t="shared" ref="H100:I100" si="368">H92+H84</f>
        <v>50</v>
      </c>
      <c r="I100" s="3">
        <f t="shared" si="368"/>
        <v>136</v>
      </c>
      <c r="J100" s="4">
        <f t="shared" ref="J100:J103" si="369">H100/I100</f>
        <v>0.36764705882352944</v>
      </c>
      <c r="K100" s="3">
        <f t="shared" ref="K100:K102" si="370">B100+E100+H100</f>
        <v>117</v>
      </c>
      <c r="L100" s="3">
        <f t="shared" ref="L100:L102" si="371">C100+F100+I100</f>
        <v>319</v>
      </c>
      <c r="M100" s="4">
        <f t="shared" ref="M100:M103" si="372">K100/L100</f>
        <v>0.36677115987460818</v>
      </c>
      <c r="N100" s="3">
        <f t="shared" ref="N100:O100" si="373">N92+N84</f>
        <v>26</v>
      </c>
      <c r="O100" s="3">
        <f t="shared" si="373"/>
        <v>64</v>
      </c>
      <c r="P100" s="4">
        <f t="shared" ref="P100:P103" si="374">N100/O100</f>
        <v>0.40625</v>
      </c>
      <c r="Q100" s="3">
        <f t="shared" ref="Q100:R100" si="375">Q92+Q84</f>
        <v>28</v>
      </c>
      <c r="R100" s="3">
        <f t="shared" si="375"/>
        <v>70</v>
      </c>
      <c r="S100" s="4">
        <f t="shared" ref="S100:S103" si="376">Q100/R100</f>
        <v>0.4</v>
      </c>
      <c r="T100" s="3">
        <f t="shared" ref="T100:U100" si="377">T92+T84</f>
        <v>4</v>
      </c>
      <c r="U100" s="3">
        <f t="shared" si="377"/>
        <v>13</v>
      </c>
      <c r="V100" s="4">
        <f t="shared" ref="V100:V103" si="378">T100/U100</f>
        <v>0.30769230769230771</v>
      </c>
      <c r="W100" s="3">
        <f t="shared" ref="W100:W102" si="379">N100+Q100+T100</f>
        <v>58</v>
      </c>
      <c r="X100" s="3">
        <f t="shared" ref="X100:X102" si="380">O100+R100+U100</f>
        <v>147</v>
      </c>
      <c r="Y100" s="4">
        <f t="shared" ref="Y100:Y103" si="381">W100/X100</f>
        <v>0.39455782312925169</v>
      </c>
      <c r="Z100" s="5">
        <f t="shared" ref="Z100:Z102" si="382">W100+K100</f>
        <v>175</v>
      </c>
      <c r="AA100" s="5">
        <f t="shared" ref="AA100:AA102" si="383">X100+L100</f>
        <v>466</v>
      </c>
      <c r="AB100" s="4">
        <f t="shared" ref="AB100:AB103" si="384">Z100/AA100</f>
        <v>0.37553648068669526</v>
      </c>
    </row>
    <row r="101" spans="1:28" x14ac:dyDescent="0.35">
      <c r="A101" s="1" t="s">
        <v>15</v>
      </c>
      <c r="B101" s="3">
        <f t="shared" ref="B101:C101" si="385">B93+B85</f>
        <v>88</v>
      </c>
      <c r="C101" s="3">
        <f t="shared" si="385"/>
        <v>203</v>
      </c>
      <c r="D101" s="4">
        <f t="shared" si="365"/>
        <v>0.43349753694581283</v>
      </c>
      <c r="E101" s="3">
        <f t="shared" ref="E101:F101" si="386">E93+E85</f>
        <v>73</v>
      </c>
      <c r="F101" s="3">
        <f t="shared" si="386"/>
        <v>99</v>
      </c>
      <c r="G101" s="4">
        <f t="shared" si="367"/>
        <v>0.73737373737373735</v>
      </c>
      <c r="H101" s="3">
        <f t="shared" ref="H101:I101" si="387">H93+H85</f>
        <v>51</v>
      </c>
      <c r="I101" s="3">
        <f t="shared" si="387"/>
        <v>156</v>
      </c>
      <c r="J101" s="4">
        <f t="shared" si="369"/>
        <v>0.32692307692307693</v>
      </c>
      <c r="K101" s="3">
        <f t="shared" si="370"/>
        <v>212</v>
      </c>
      <c r="L101" s="3">
        <f t="shared" si="371"/>
        <v>458</v>
      </c>
      <c r="M101" s="4">
        <f t="shared" si="372"/>
        <v>0.46288209606986902</v>
      </c>
      <c r="N101" s="3">
        <f t="shared" ref="N101:O101" si="388">N93+N85</f>
        <v>16</v>
      </c>
      <c r="O101" s="3">
        <f t="shared" si="388"/>
        <v>33</v>
      </c>
      <c r="P101" s="4">
        <f t="shared" si="374"/>
        <v>0.48484848484848486</v>
      </c>
      <c r="Q101" s="3">
        <f t="shared" ref="Q101:R101" si="389">Q93+Q85</f>
        <v>46</v>
      </c>
      <c r="R101" s="3">
        <f t="shared" si="389"/>
        <v>104</v>
      </c>
      <c r="S101" s="4">
        <f t="shared" si="376"/>
        <v>0.44230769230769229</v>
      </c>
      <c r="T101" s="3">
        <f t="shared" ref="T101:U101" si="390">T93+T85</f>
        <v>4</v>
      </c>
      <c r="U101" s="3">
        <f t="shared" si="390"/>
        <v>48</v>
      </c>
      <c r="V101" s="4">
        <f t="shared" si="378"/>
        <v>8.3333333333333329E-2</v>
      </c>
      <c r="W101" s="3">
        <f t="shared" si="379"/>
        <v>66</v>
      </c>
      <c r="X101" s="3">
        <f t="shared" si="380"/>
        <v>185</v>
      </c>
      <c r="Y101" s="4">
        <f t="shared" si="381"/>
        <v>0.35675675675675678</v>
      </c>
      <c r="Z101" s="5">
        <f t="shared" si="382"/>
        <v>278</v>
      </c>
      <c r="AA101" s="5">
        <f t="shared" si="383"/>
        <v>643</v>
      </c>
      <c r="AB101" s="4">
        <f t="shared" si="384"/>
        <v>0.43234836702954899</v>
      </c>
    </row>
    <row r="102" spans="1:28" x14ac:dyDescent="0.35">
      <c r="A102" s="1" t="s">
        <v>16</v>
      </c>
      <c r="B102" s="3">
        <f t="shared" ref="B102:C102" si="391">B94+B86</f>
        <v>11</v>
      </c>
      <c r="C102" s="3">
        <f t="shared" si="391"/>
        <v>43</v>
      </c>
      <c r="D102" s="4">
        <f t="shared" si="365"/>
        <v>0.2558139534883721</v>
      </c>
      <c r="E102" s="3">
        <f t="shared" ref="E102:F102" si="392">E94+E86</f>
        <v>5</v>
      </c>
      <c r="F102" s="3">
        <f t="shared" si="392"/>
        <v>10</v>
      </c>
      <c r="G102" s="4">
        <f t="shared" si="367"/>
        <v>0.5</v>
      </c>
      <c r="H102" s="3">
        <f t="shared" ref="H102:I102" si="393">H94+H86</f>
        <v>10</v>
      </c>
      <c r="I102" s="3">
        <f t="shared" si="393"/>
        <v>32</v>
      </c>
      <c r="J102" s="4">
        <f t="shared" si="369"/>
        <v>0.3125</v>
      </c>
      <c r="K102" s="3">
        <f t="shared" si="370"/>
        <v>26</v>
      </c>
      <c r="L102" s="3">
        <f t="shared" si="371"/>
        <v>85</v>
      </c>
      <c r="M102" s="4">
        <f t="shared" si="372"/>
        <v>0.30588235294117649</v>
      </c>
      <c r="N102" s="3">
        <f t="shared" ref="N102:O102" si="394">N94+N86</f>
        <v>4</v>
      </c>
      <c r="O102" s="3">
        <f t="shared" si="394"/>
        <v>10</v>
      </c>
      <c r="P102" s="4">
        <f t="shared" si="374"/>
        <v>0.4</v>
      </c>
      <c r="Q102" s="3">
        <f t="shared" ref="Q102:R102" si="395">Q94+Q86</f>
        <v>3</v>
      </c>
      <c r="R102" s="3">
        <f t="shared" si="395"/>
        <v>7</v>
      </c>
      <c r="S102" s="4">
        <f t="shared" si="376"/>
        <v>0.42857142857142855</v>
      </c>
      <c r="T102" s="3">
        <f t="shared" ref="T102:U102" si="396">T94+T86</f>
        <v>5</v>
      </c>
      <c r="U102" s="3">
        <f t="shared" si="396"/>
        <v>22</v>
      </c>
      <c r="V102" s="4">
        <f t="shared" si="378"/>
        <v>0.22727272727272727</v>
      </c>
      <c r="W102" s="3">
        <f t="shared" si="379"/>
        <v>12</v>
      </c>
      <c r="X102" s="3">
        <f t="shared" si="380"/>
        <v>39</v>
      </c>
      <c r="Y102" s="4">
        <f t="shared" si="381"/>
        <v>0.30769230769230771</v>
      </c>
      <c r="Z102" s="5">
        <f t="shared" si="382"/>
        <v>38</v>
      </c>
      <c r="AA102" s="5">
        <f t="shared" si="383"/>
        <v>124</v>
      </c>
      <c r="AB102" s="4">
        <f t="shared" si="384"/>
        <v>0.30645161290322581</v>
      </c>
    </row>
    <row r="103" spans="1:28" x14ac:dyDescent="0.35">
      <c r="A103" s="7" t="s">
        <v>17</v>
      </c>
      <c r="B103" s="8">
        <f>SUM(B99:B102)</f>
        <v>175</v>
      </c>
      <c r="C103" s="8">
        <f>SUM(C99:C102)</f>
        <v>438</v>
      </c>
      <c r="D103" s="9">
        <f t="shared" si="365"/>
        <v>0.3995433789954338</v>
      </c>
      <c r="E103" s="8">
        <f t="shared" ref="E103:F103" si="397">SUM(E99:E102)</f>
        <v>81</v>
      </c>
      <c r="F103" s="8">
        <f t="shared" si="397"/>
        <v>126</v>
      </c>
      <c r="G103" s="9">
        <f t="shared" si="367"/>
        <v>0.6428571428571429</v>
      </c>
      <c r="H103" s="8">
        <f t="shared" ref="H103:I103" si="398">SUM(H99:H102)</f>
        <v>113</v>
      </c>
      <c r="I103" s="8">
        <f t="shared" si="398"/>
        <v>332</v>
      </c>
      <c r="J103" s="9">
        <f t="shared" si="369"/>
        <v>0.34036144578313254</v>
      </c>
      <c r="K103" s="8">
        <f t="shared" ref="K103:L103" si="399">SUM(K99:K102)</f>
        <v>369</v>
      </c>
      <c r="L103" s="8">
        <f t="shared" si="399"/>
        <v>896</v>
      </c>
      <c r="M103" s="9">
        <f t="shared" si="372"/>
        <v>0.41183035714285715</v>
      </c>
      <c r="N103" s="8">
        <f t="shared" ref="N103:O103" si="400">SUM(N99:N102)</f>
        <v>51</v>
      </c>
      <c r="O103" s="8">
        <f t="shared" si="400"/>
        <v>113</v>
      </c>
      <c r="P103" s="9">
        <f t="shared" si="374"/>
        <v>0.45132743362831856</v>
      </c>
      <c r="Q103" s="8">
        <f t="shared" ref="Q103:R103" si="401">SUM(Q99:Q102)</f>
        <v>86</v>
      </c>
      <c r="R103" s="8">
        <f t="shared" si="401"/>
        <v>191</v>
      </c>
      <c r="S103" s="9">
        <f t="shared" si="376"/>
        <v>0.45026178010471202</v>
      </c>
      <c r="T103" s="8">
        <f t="shared" ref="T103:U103" si="402">SUM(T99:T102)</f>
        <v>17</v>
      </c>
      <c r="U103" s="8">
        <f t="shared" si="402"/>
        <v>87</v>
      </c>
      <c r="V103" s="9">
        <f t="shared" si="378"/>
        <v>0.19540229885057472</v>
      </c>
      <c r="W103" s="8">
        <f t="shared" ref="W103:X103" si="403">SUM(W99:W102)</f>
        <v>154</v>
      </c>
      <c r="X103" s="8">
        <f t="shared" si="403"/>
        <v>391</v>
      </c>
      <c r="Y103" s="9">
        <f t="shared" si="381"/>
        <v>0.39386189258312021</v>
      </c>
      <c r="Z103" s="8">
        <f t="shared" ref="Z103:AA103" si="404">SUM(Z99:Z102)</f>
        <v>523</v>
      </c>
      <c r="AA103" s="8">
        <f t="shared" si="404"/>
        <v>1287</v>
      </c>
      <c r="AB103" s="9">
        <f t="shared" si="384"/>
        <v>0.4063714063714064</v>
      </c>
    </row>
    <row r="105" spans="1:28" x14ac:dyDescent="0.35">
      <c r="A105" s="13" t="s">
        <v>30</v>
      </c>
      <c r="B105" s="12" t="s">
        <v>1</v>
      </c>
      <c r="C105" s="12"/>
      <c r="D105" s="12"/>
      <c r="E105" s="12" t="s">
        <v>2</v>
      </c>
      <c r="F105" s="12"/>
      <c r="G105" s="12"/>
      <c r="H105" s="12" t="s">
        <v>3</v>
      </c>
      <c r="I105" s="12"/>
      <c r="J105" s="12"/>
      <c r="K105" s="14" t="s">
        <v>4</v>
      </c>
      <c r="L105" s="14"/>
      <c r="M105" s="14"/>
      <c r="N105" s="12" t="s">
        <v>5</v>
      </c>
      <c r="O105" s="12"/>
      <c r="P105" s="12"/>
      <c r="Q105" s="12" t="s">
        <v>6</v>
      </c>
      <c r="R105" s="12"/>
      <c r="S105" s="12"/>
      <c r="T105" s="12" t="s">
        <v>7</v>
      </c>
      <c r="U105" s="12"/>
      <c r="V105" s="12"/>
      <c r="W105" s="14" t="s">
        <v>8</v>
      </c>
      <c r="X105" s="14"/>
      <c r="Y105" s="14"/>
      <c r="Z105" s="12" t="s">
        <v>9</v>
      </c>
      <c r="AA105" s="12"/>
      <c r="AB105" s="12"/>
    </row>
    <row r="106" spans="1:28" x14ac:dyDescent="0.35">
      <c r="A106" s="13"/>
      <c r="B106" s="1" t="s">
        <v>10</v>
      </c>
      <c r="C106" s="1" t="s">
        <v>11</v>
      </c>
      <c r="D106" s="1" t="s">
        <v>12</v>
      </c>
      <c r="E106" s="1" t="s">
        <v>10</v>
      </c>
      <c r="F106" s="1" t="s">
        <v>11</v>
      </c>
      <c r="G106" s="1" t="s">
        <v>12</v>
      </c>
      <c r="H106" s="1" t="s">
        <v>10</v>
      </c>
      <c r="I106" s="1" t="s">
        <v>11</v>
      </c>
      <c r="J106" s="1" t="s">
        <v>12</v>
      </c>
      <c r="K106" s="1" t="s">
        <v>10</v>
      </c>
      <c r="L106" s="1" t="s">
        <v>11</v>
      </c>
      <c r="M106" s="1" t="s">
        <v>12</v>
      </c>
      <c r="N106" s="1" t="s">
        <v>10</v>
      </c>
      <c r="O106" s="1" t="s">
        <v>11</v>
      </c>
      <c r="P106" s="1" t="s">
        <v>12</v>
      </c>
      <c r="Q106" s="1" t="s">
        <v>10</v>
      </c>
      <c r="R106" s="1" t="s">
        <v>11</v>
      </c>
      <c r="S106" s="1" t="s">
        <v>12</v>
      </c>
      <c r="T106" s="1" t="s">
        <v>10</v>
      </c>
      <c r="U106" s="1" t="s">
        <v>11</v>
      </c>
      <c r="V106" s="1" t="s">
        <v>12</v>
      </c>
      <c r="W106" s="1" t="s">
        <v>10</v>
      </c>
      <c r="X106" s="1" t="s">
        <v>11</v>
      </c>
      <c r="Y106" s="1" t="s">
        <v>12</v>
      </c>
      <c r="Z106" s="1" t="s">
        <v>10</v>
      </c>
      <c r="AA106" s="1" t="s">
        <v>11</v>
      </c>
      <c r="AB106" s="1" t="s">
        <v>12</v>
      </c>
    </row>
    <row r="107" spans="1:28" x14ac:dyDescent="0.35">
      <c r="A107" s="2" t="s">
        <v>13</v>
      </c>
      <c r="B107" s="3">
        <v>2</v>
      </c>
      <c r="C107" s="5">
        <v>3</v>
      </c>
      <c r="D107" s="4">
        <f>B107/C107</f>
        <v>0.66666666666666663</v>
      </c>
      <c r="E107" s="3"/>
      <c r="F107" s="5"/>
      <c r="G107" s="4" t="e">
        <f>E107/F107</f>
        <v>#DIV/0!</v>
      </c>
      <c r="H107" s="3"/>
      <c r="I107" s="5"/>
      <c r="J107" s="4" t="e">
        <f>H107/I107</f>
        <v>#DIV/0!</v>
      </c>
      <c r="K107" s="3">
        <f>B107+E107+H107</f>
        <v>2</v>
      </c>
      <c r="L107" s="3">
        <f>C107+F107+I107</f>
        <v>3</v>
      </c>
      <c r="M107" s="4">
        <f>K107/L107</f>
        <v>0.66666666666666663</v>
      </c>
      <c r="N107" s="3">
        <v>1</v>
      </c>
      <c r="O107" s="5">
        <v>2</v>
      </c>
      <c r="P107" s="4">
        <f>N107/O107</f>
        <v>0.5</v>
      </c>
      <c r="Q107" s="3"/>
      <c r="R107" s="5"/>
      <c r="S107" s="4" t="e">
        <f>Q107/R107</f>
        <v>#DIV/0!</v>
      </c>
      <c r="T107" s="3"/>
      <c r="U107" s="2"/>
      <c r="V107" s="4" t="e">
        <f>T107/U107</f>
        <v>#DIV/0!</v>
      </c>
      <c r="W107" s="3">
        <f>N107+Q107+T107</f>
        <v>1</v>
      </c>
      <c r="X107" s="3">
        <f>O107+R107+U107</f>
        <v>2</v>
      </c>
      <c r="Y107" s="4">
        <f>W107/X107</f>
        <v>0.5</v>
      </c>
      <c r="Z107" s="5">
        <f>W107+K107</f>
        <v>3</v>
      </c>
      <c r="AA107" s="5">
        <f>X107+L107</f>
        <v>5</v>
      </c>
      <c r="AB107" s="4">
        <f>Z107/AA107</f>
        <v>0.6</v>
      </c>
    </row>
    <row r="108" spans="1:28" x14ac:dyDescent="0.35">
      <c r="A108" s="1" t="s">
        <v>14</v>
      </c>
      <c r="B108" s="3">
        <v>7</v>
      </c>
      <c r="C108" s="5">
        <v>13</v>
      </c>
      <c r="D108" s="4">
        <f t="shared" ref="D108:D111" si="405">B108/C108</f>
        <v>0.53846153846153844</v>
      </c>
      <c r="E108" s="6"/>
      <c r="F108" s="5"/>
      <c r="G108" s="4" t="e">
        <f t="shared" ref="G108:G111" si="406">E108/F108</f>
        <v>#DIV/0!</v>
      </c>
      <c r="H108" s="6">
        <v>9</v>
      </c>
      <c r="I108" s="5">
        <v>21</v>
      </c>
      <c r="J108" s="4">
        <f t="shared" ref="J108:J111" si="407">H108/I108</f>
        <v>0.42857142857142855</v>
      </c>
      <c r="K108" s="3">
        <f t="shared" ref="K108:K110" si="408">B108+E108+H108</f>
        <v>16</v>
      </c>
      <c r="L108" s="3">
        <f t="shared" ref="L108:L110" si="409">C108+F108+I108</f>
        <v>34</v>
      </c>
      <c r="M108" s="4">
        <f t="shared" ref="M108:M111" si="410">K108/L108</f>
        <v>0.47058823529411764</v>
      </c>
      <c r="N108" s="6">
        <v>4</v>
      </c>
      <c r="O108" s="5">
        <v>14</v>
      </c>
      <c r="P108" s="4">
        <f t="shared" ref="P108:P111" si="411">N108/O108</f>
        <v>0.2857142857142857</v>
      </c>
      <c r="Q108" s="6">
        <v>2</v>
      </c>
      <c r="R108" s="5">
        <v>2</v>
      </c>
      <c r="S108" s="4">
        <f t="shared" ref="S108:S111" si="412">Q108/R108</f>
        <v>1</v>
      </c>
      <c r="T108" s="6"/>
      <c r="U108" s="2"/>
      <c r="V108" s="4" t="e">
        <f t="shared" ref="V108:V111" si="413">T108/U108</f>
        <v>#DIV/0!</v>
      </c>
      <c r="W108" s="3">
        <f t="shared" ref="W108:W110" si="414">N108+Q108+T108</f>
        <v>6</v>
      </c>
      <c r="X108" s="3">
        <f t="shared" ref="X108:X110" si="415">O108+R108+U108</f>
        <v>16</v>
      </c>
      <c r="Y108" s="4">
        <f t="shared" ref="Y108:Y111" si="416">W108/X108</f>
        <v>0.375</v>
      </c>
      <c r="Z108" s="5">
        <f t="shared" ref="Z108:Z110" si="417">W108+K108</f>
        <v>22</v>
      </c>
      <c r="AA108" s="5">
        <f t="shared" ref="AA108:AA110" si="418">X108+L108</f>
        <v>50</v>
      </c>
      <c r="AB108" s="4">
        <f t="shared" ref="AB108:AB111" si="419">Z108/AA108</f>
        <v>0.44</v>
      </c>
    </row>
    <row r="109" spans="1:28" x14ac:dyDescent="0.35">
      <c r="A109" s="1" t="s">
        <v>15</v>
      </c>
      <c r="B109" s="3">
        <v>8</v>
      </c>
      <c r="C109" s="5">
        <v>27</v>
      </c>
      <c r="D109" s="4">
        <f t="shared" si="405"/>
        <v>0.29629629629629628</v>
      </c>
      <c r="E109" s="6">
        <v>9</v>
      </c>
      <c r="F109" s="5">
        <v>12</v>
      </c>
      <c r="G109" s="4">
        <f t="shared" si="406"/>
        <v>0.75</v>
      </c>
      <c r="H109" s="6">
        <v>2</v>
      </c>
      <c r="I109" s="5">
        <v>16</v>
      </c>
      <c r="J109" s="4">
        <f t="shared" si="407"/>
        <v>0.125</v>
      </c>
      <c r="K109" s="3">
        <f t="shared" si="408"/>
        <v>19</v>
      </c>
      <c r="L109" s="3">
        <f t="shared" si="409"/>
        <v>55</v>
      </c>
      <c r="M109" s="4">
        <f t="shared" si="410"/>
        <v>0.34545454545454546</v>
      </c>
      <c r="N109" s="6">
        <v>0</v>
      </c>
      <c r="O109" s="5">
        <v>2</v>
      </c>
      <c r="P109" s="4">
        <f t="shared" si="411"/>
        <v>0</v>
      </c>
      <c r="Q109" s="6">
        <v>10</v>
      </c>
      <c r="R109" s="5">
        <v>15</v>
      </c>
      <c r="S109" s="4">
        <f t="shared" si="412"/>
        <v>0.66666666666666663</v>
      </c>
      <c r="T109" s="6">
        <v>0</v>
      </c>
      <c r="U109" s="2">
        <v>6</v>
      </c>
      <c r="V109" s="4">
        <f t="shared" si="413"/>
        <v>0</v>
      </c>
      <c r="W109" s="3">
        <f t="shared" si="414"/>
        <v>10</v>
      </c>
      <c r="X109" s="3">
        <f t="shared" si="415"/>
        <v>23</v>
      </c>
      <c r="Y109" s="4">
        <f t="shared" si="416"/>
        <v>0.43478260869565216</v>
      </c>
      <c r="Z109" s="5">
        <f t="shared" si="417"/>
        <v>29</v>
      </c>
      <c r="AA109" s="5">
        <f t="shared" si="418"/>
        <v>78</v>
      </c>
      <c r="AB109" s="4">
        <f t="shared" si="419"/>
        <v>0.37179487179487181</v>
      </c>
    </row>
    <row r="110" spans="1:28" x14ac:dyDescent="0.35">
      <c r="A110" s="1" t="s">
        <v>16</v>
      </c>
      <c r="B110" s="3">
        <v>2</v>
      </c>
      <c r="C110" s="5">
        <v>2</v>
      </c>
      <c r="D110" s="4">
        <f t="shared" si="405"/>
        <v>1</v>
      </c>
      <c r="E110" s="6">
        <v>2</v>
      </c>
      <c r="F110" s="5">
        <v>2</v>
      </c>
      <c r="G110" s="4">
        <f t="shared" si="406"/>
        <v>1</v>
      </c>
      <c r="H110" s="6"/>
      <c r="I110" s="5"/>
      <c r="J110" s="4" t="e">
        <f t="shared" si="407"/>
        <v>#DIV/0!</v>
      </c>
      <c r="K110" s="3">
        <f t="shared" si="408"/>
        <v>4</v>
      </c>
      <c r="L110" s="3">
        <f t="shared" si="409"/>
        <v>4</v>
      </c>
      <c r="M110" s="4">
        <f t="shared" si="410"/>
        <v>1</v>
      </c>
      <c r="N110" s="6">
        <v>1</v>
      </c>
      <c r="O110" s="5">
        <v>1</v>
      </c>
      <c r="P110" s="4">
        <f t="shared" si="411"/>
        <v>1</v>
      </c>
      <c r="Q110" s="6">
        <v>0</v>
      </c>
      <c r="R110" s="5">
        <v>1</v>
      </c>
      <c r="S110" s="4">
        <f t="shared" si="412"/>
        <v>0</v>
      </c>
      <c r="T110" s="6"/>
      <c r="U110" s="2"/>
      <c r="V110" s="4" t="e">
        <f t="shared" si="413"/>
        <v>#DIV/0!</v>
      </c>
      <c r="W110" s="3">
        <f t="shared" si="414"/>
        <v>1</v>
      </c>
      <c r="X110" s="3">
        <f t="shared" si="415"/>
        <v>2</v>
      </c>
      <c r="Y110" s="4">
        <f t="shared" si="416"/>
        <v>0.5</v>
      </c>
      <c r="Z110" s="5">
        <f t="shared" si="417"/>
        <v>5</v>
      </c>
      <c r="AA110" s="5">
        <f t="shared" si="418"/>
        <v>6</v>
      </c>
      <c r="AB110" s="4">
        <f t="shared" si="419"/>
        <v>0.83333333333333337</v>
      </c>
    </row>
    <row r="111" spans="1:28" x14ac:dyDescent="0.35">
      <c r="A111" s="7" t="s">
        <v>17</v>
      </c>
      <c r="B111" s="8">
        <f>SUM(B107:B110)</f>
        <v>19</v>
      </c>
      <c r="C111" s="8">
        <f>SUM(C107:C110)</f>
        <v>45</v>
      </c>
      <c r="D111" s="9">
        <f t="shared" si="405"/>
        <v>0.42222222222222222</v>
      </c>
      <c r="E111" s="8">
        <f t="shared" ref="E111:F111" si="420">SUM(E107:E110)</f>
        <v>11</v>
      </c>
      <c r="F111" s="8">
        <f t="shared" si="420"/>
        <v>14</v>
      </c>
      <c r="G111" s="9">
        <f t="shared" si="406"/>
        <v>0.7857142857142857</v>
      </c>
      <c r="H111" s="8">
        <f t="shared" ref="H111:I111" si="421">SUM(H107:H110)</f>
        <v>11</v>
      </c>
      <c r="I111" s="8">
        <f t="shared" si="421"/>
        <v>37</v>
      </c>
      <c r="J111" s="9">
        <f t="shared" si="407"/>
        <v>0.29729729729729731</v>
      </c>
      <c r="K111" s="8">
        <f t="shared" ref="K111:L111" si="422">SUM(K107:K110)</f>
        <v>41</v>
      </c>
      <c r="L111" s="8">
        <f t="shared" si="422"/>
        <v>96</v>
      </c>
      <c r="M111" s="9">
        <f t="shared" si="410"/>
        <v>0.42708333333333331</v>
      </c>
      <c r="N111" s="8">
        <f t="shared" ref="N111:O111" si="423">SUM(N107:N110)</f>
        <v>6</v>
      </c>
      <c r="O111" s="8">
        <f t="shared" si="423"/>
        <v>19</v>
      </c>
      <c r="P111" s="9">
        <f t="shared" si="411"/>
        <v>0.31578947368421051</v>
      </c>
      <c r="Q111" s="8">
        <f t="shared" ref="Q111:R111" si="424">SUM(Q107:Q110)</f>
        <v>12</v>
      </c>
      <c r="R111" s="8">
        <f t="shared" si="424"/>
        <v>18</v>
      </c>
      <c r="S111" s="9">
        <f t="shared" si="412"/>
        <v>0.66666666666666663</v>
      </c>
      <c r="T111" s="8">
        <f t="shared" ref="T111:U111" si="425">SUM(T107:T110)</f>
        <v>0</v>
      </c>
      <c r="U111" s="8">
        <f t="shared" si="425"/>
        <v>6</v>
      </c>
      <c r="V111" s="9">
        <f t="shared" si="413"/>
        <v>0</v>
      </c>
      <c r="W111" s="8">
        <f t="shared" ref="W111:X111" si="426">SUM(W107:W110)</f>
        <v>18</v>
      </c>
      <c r="X111" s="8">
        <f t="shared" si="426"/>
        <v>43</v>
      </c>
      <c r="Y111" s="9">
        <f t="shared" si="416"/>
        <v>0.41860465116279072</v>
      </c>
      <c r="Z111" s="8">
        <f t="shared" ref="Z111:AA111" si="427">SUM(Z107:Z110)</f>
        <v>59</v>
      </c>
      <c r="AA111" s="8">
        <f t="shared" si="427"/>
        <v>139</v>
      </c>
      <c r="AB111" s="9">
        <f t="shared" si="419"/>
        <v>0.42446043165467628</v>
      </c>
    </row>
    <row r="113" spans="1:28" x14ac:dyDescent="0.35">
      <c r="A113" s="13" t="s">
        <v>31</v>
      </c>
      <c r="B113" s="12" t="s">
        <v>1</v>
      </c>
      <c r="C113" s="12"/>
      <c r="D113" s="12"/>
      <c r="E113" s="12" t="s">
        <v>2</v>
      </c>
      <c r="F113" s="12"/>
      <c r="G113" s="12"/>
      <c r="H113" s="12" t="s">
        <v>3</v>
      </c>
      <c r="I113" s="12"/>
      <c r="J113" s="12"/>
      <c r="K113" s="14" t="s">
        <v>4</v>
      </c>
      <c r="L113" s="14"/>
      <c r="M113" s="14"/>
      <c r="N113" s="12" t="s">
        <v>5</v>
      </c>
      <c r="O113" s="12"/>
      <c r="P113" s="12"/>
      <c r="Q113" s="12" t="s">
        <v>6</v>
      </c>
      <c r="R113" s="12"/>
      <c r="S113" s="12"/>
      <c r="T113" s="12" t="s">
        <v>7</v>
      </c>
      <c r="U113" s="12"/>
      <c r="V113" s="12"/>
      <c r="W113" s="14" t="s">
        <v>8</v>
      </c>
      <c r="X113" s="14"/>
      <c r="Y113" s="14"/>
      <c r="Z113" s="12" t="s">
        <v>9</v>
      </c>
      <c r="AA113" s="12"/>
      <c r="AB113" s="12"/>
    </row>
    <row r="114" spans="1:28" x14ac:dyDescent="0.35">
      <c r="A114" s="13"/>
      <c r="B114" s="1" t="s">
        <v>10</v>
      </c>
      <c r="C114" s="1" t="s">
        <v>11</v>
      </c>
      <c r="D114" s="1" t="s">
        <v>12</v>
      </c>
      <c r="E114" s="1" t="s">
        <v>10</v>
      </c>
      <c r="F114" s="1" t="s">
        <v>11</v>
      </c>
      <c r="G114" s="1" t="s">
        <v>12</v>
      </c>
      <c r="H114" s="1" t="s">
        <v>10</v>
      </c>
      <c r="I114" s="1" t="s">
        <v>11</v>
      </c>
      <c r="J114" s="1" t="s">
        <v>12</v>
      </c>
      <c r="K114" s="1" t="s">
        <v>10</v>
      </c>
      <c r="L114" s="1" t="s">
        <v>11</v>
      </c>
      <c r="M114" s="1" t="s">
        <v>12</v>
      </c>
      <c r="N114" s="1" t="s">
        <v>10</v>
      </c>
      <c r="O114" s="1" t="s">
        <v>11</v>
      </c>
      <c r="P114" s="1" t="s">
        <v>12</v>
      </c>
      <c r="Q114" s="1" t="s">
        <v>10</v>
      </c>
      <c r="R114" s="1" t="s">
        <v>11</v>
      </c>
      <c r="S114" s="1" t="s">
        <v>12</v>
      </c>
      <c r="T114" s="1" t="s">
        <v>10</v>
      </c>
      <c r="U114" s="1" t="s">
        <v>11</v>
      </c>
      <c r="V114" s="1" t="s">
        <v>12</v>
      </c>
      <c r="W114" s="1" t="s">
        <v>10</v>
      </c>
      <c r="X114" s="1" t="s">
        <v>11</v>
      </c>
      <c r="Y114" s="1" t="s">
        <v>12</v>
      </c>
      <c r="Z114" s="1" t="s">
        <v>10</v>
      </c>
      <c r="AA114" s="1" t="s">
        <v>11</v>
      </c>
      <c r="AB114" s="1" t="s">
        <v>12</v>
      </c>
    </row>
    <row r="115" spans="1:28" x14ac:dyDescent="0.35">
      <c r="A115" s="2" t="s">
        <v>13</v>
      </c>
      <c r="B115" s="3">
        <f>B107+B99</f>
        <v>14</v>
      </c>
      <c r="C115" s="3">
        <f>C107+C99</f>
        <v>27</v>
      </c>
      <c r="D115" s="4">
        <f>B115/C115</f>
        <v>0.51851851851851849</v>
      </c>
      <c r="E115" s="3">
        <f>E107+E99</f>
        <v>0</v>
      </c>
      <c r="F115" s="3">
        <f>F107+F99</f>
        <v>2</v>
      </c>
      <c r="G115" s="4">
        <f>E115/F115</f>
        <v>0</v>
      </c>
      <c r="H115" s="3">
        <f>H107+H99</f>
        <v>2</v>
      </c>
      <c r="I115" s="3">
        <f>I107+I99</f>
        <v>8</v>
      </c>
      <c r="J115" s="4">
        <f>H115/I115</f>
        <v>0.25</v>
      </c>
      <c r="K115" s="3">
        <f>B115+E115+H115</f>
        <v>16</v>
      </c>
      <c r="L115" s="3">
        <f>C115+F115+I115</f>
        <v>37</v>
      </c>
      <c r="M115" s="4">
        <f>K115/L115</f>
        <v>0.43243243243243246</v>
      </c>
      <c r="N115" s="3">
        <f>N107+N99</f>
        <v>6</v>
      </c>
      <c r="O115" s="3">
        <f>O107+O99</f>
        <v>8</v>
      </c>
      <c r="P115" s="4">
        <f>N115/O115</f>
        <v>0.75</v>
      </c>
      <c r="Q115" s="3">
        <f>Q107+Q99</f>
        <v>9</v>
      </c>
      <c r="R115" s="3">
        <f>R107+R99</f>
        <v>10</v>
      </c>
      <c r="S115" s="4">
        <f>Q115/R115</f>
        <v>0.9</v>
      </c>
      <c r="T115" s="3">
        <f>T107+T99</f>
        <v>4</v>
      </c>
      <c r="U115" s="3">
        <f>U107+U99</f>
        <v>4</v>
      </c>
      <c r="V115" s="4">
        <f>T115/U115</f>
        <v>1</v>
      </c>
      <c r="W115" s="3">
        <f>N115+Q115+T115</f>
        <v>19</v>
      </c>
      <c r="X115" s="3">
        <f>O115+R115+U115</f>
        <v>22</v>
      </c>
      <c r="Y115" s="4">
        <f>W115/X115</f>
        <v>0.86363636363636365</v>
      </c>
      <c r="Z115" s="5">
        <f>W115+K115</f>
        <v>35</v>
      </c>
      <c r="AA115" s="5">
        <f>X115+L115</f>
        <v>59</v>
      </c>
      <c r="AB115" s="4">
        <f>Z115/AA115</f>
        <v>0.59322033898305082</v>
      </c>
    </row>
    <row r="116" spans="1:28" x14ac:dyDescent="0.35">
      <c r="A116" s="1" t="s">
        <v>14</v>
      </c>
      <c r="B116" s="3">
        <f t="shared" ref="B116:C116" si="428">B108+B100</f>
        <v>71</v>
      </c>
      <c r="C116" s="3">
        <f t="shared" si="428"/>
        <v>181</v>
      </c>
      <c r="D116" s="4">
        <f t="shared" ref="D116:D119" si="429">B116/C116</f>
        <v>0.39226519337016574</v>
      </c>
      <c r="E116" s="3">
        <f t="shared" ref="E116:F116" si="430">E108+E100</f>
        <v>3</v>
      </c>
      <c r="F116" s="3">
        <f t="shared" si="430"/>
        <v>15</v>
      </c>
      <c r="G116" s="4">
        <f t="shared" ref="G116:G119" si="431">E116/F116</f>
        <v>0.2</v>
      </c>
      <c r="H116" s="3">
        <f t="shared" ref="H116:I116" si="432">H108+H100</f>
        <v>59</v>
      </c>
      <c r="I116" s="3">
        <f t="shared" si="432"/>
        <v>157</v>
      </c>
      <c r="J116" s="4">
        <f t="shared" ref="J116:J119" si="433">H116/I116</f>
        <v>0.37579617834394907</v>
      </c>
      <c r="K116" s="3">
        <f t="shared" ref="K116:K118" si="434">B116+E116+H116</f>
        <v>133</v>
      </c>
      <c r="L116" s="3">
        <f t="shared" ref="L116:L118" si="435">C116+F116+I116</f>
        <v>353</v>
      </c>
      <c r="M116" s="4">
        <f t="shared" ref="M116:M119" si="436">K116/L116</f>
        <v>0.37677053824362605</v>
      </c>
      <c r="N116" s="3">
        <f t="shared" ref="N116:O116" si="437">N108+N100</f>
        <v>30</v>
      </c>
      <c r="O116" s="3">
        <f t="shared" si="437"/>
        <v>78</v>
      </c>
      <c r="P116" s="4">
        <f t="shared" ref="P116:P119" si="438">N116/O116</f>
        <v>0.38461538461538464</v>
      </c>
      <c r="Q116" s="3">
        <f t="shared" ref="Q116:R116" si="439">Q108+Q100</f>
        <v>30</v>
      </c>
      <c r="R116" s="3">
        <f t="shared" si="439"/>
        <v>72</v>
      </c>
      <c r="S116" s="4">
        <f t="shared" ref="S116:S119" si="440">Q116/R116</f>
        <v>0.41666666666666669</v>
      </c>
      <c r="T116" s="3">
        <f t="shared" ref="T116:U116" si="441">T108+T100</f>
        <v>4</v>
      </c>
      <c r="U116" s="3">
        <f t="shared" si="441"/>
        <v>13</v>
      </c>
      <c r="V116" s="4">
        <f t="shared" ref="V116:V119" si="442">T116/U116</f>
        <v>0.30769230769230771</v>
      </c>
      <c r="W116" s="3">
        <f t="shared" ref="W116:W118" si="443">N116+Q116+T116</f>
        <v>64</v>
      </c>
      <c r="X116" s="3">
        <f t="shared" ref="X116:X118" si="444">O116+R116+U116</f>
        <v>163</v>
      </c>
      <c r="Y116" s="4">
        <f t="shared" ref="Y116:Y119" si="445">W116/X116</f>
        <v>0.39263803680981596</v>
      </c>
      <c r="Z116" s="5">
        <f t="shared" ref="Z116:Z118" si="446">W116+K116</f>
        <v>197</v>
      </c>
      <c r="AA116" s="5">
        <f t="shared" ref="AA116:AA118" si="447">X116+L116</f>
        <v>516</v>
      </c>
      <c r="AB116" s="4">
        <f t="shared" ref="AB116:AB119" si="448">Z116/AA116</f>
        <v>0.38178294573643412</v>
      </c>
    </row>
    <row r="117" spans="1:28" x14ac:dyDescent="0.35">
      <c r="A117" s="1" t="s">
        <v>15</v>
      </c>
      <c r="B117" s="3">
        <f t="shared" ref="B117:C117" si="449">B109+B101</f>
        <v>96</v>
      </c>
      <c r="C117" s="3">
        <f t="shared" si="449"/>
        <v>230</v>
      </c>
      <c r="D117" s="4">
        <f t="shared" si="429"/>
        <v>0.41739130434782606</v>
      </c>
      <c r="E117" s="3">
        <f t="shared" ref="E117:F117" si="450">E109+E101</f>
        <v>82</v>
      </c>
      <c r="F117" s="3">
        <f t="shared" si="450"/>
        <v>111</v>
      </c>
      <c r="G117" s="4">
        <f t="shared" si="431"/>
        <v>0.73873873873873874</v>
      </c>
      <c r="H117" s="3">
        <f t="shared" ref="H117:I117" si="451">H109+H101</f>
        <v>53</v>
      </c>
      <c r="I117" s="3">
        <f t="shared" si="451"/>
        <v>172</v>
      </c>
      <c r="J117" s="4">
        <f t="shared" si="433"/>
        <v>0.30813953488372092</v>
      </c>
      <c r="K117" s="3">
        <f t="shared" si="434"/>
        <v>231</v>
      </c>
      <c r="L117" s="3">
        <f t="shared" si="435"/>
        <v>513</v>
      </c>
      <c r="M117" s="4">
        <f t="shared" si="436"/>
        <v>0.45029239766081869</v>
      </c>
      <c r="N117" s="3">
        <f t="shared" ref="N117:O117" si="452">N109+N101</f>
        <v>16</v>
      </c>
      <c r="O117" s="3">
        <f t="shared" si="452"/>
        <v>35</v>
      </c>
      <c r="P117" s="4">
        <f t="shared" si="438"/>
        <v>0.45714285714285713</v>
      </c>
      <c r="Q117" s="3">
        <f t="shared" ref="Q117:R117" si="453">Q109+Q101</f>
        <v>56</v>
      </c>
      <c r="R117" s="3">
        <f t="shared" si="453"/>
        <v>119</v>
      </c>
      <c r="S117" s="4">
        <f t="shared" si="440"/>
        <v>0.47058823529411764</v>
      </c>
      <c r="T117" s="3">
        <f t="shared" ref="T117:U117" si="454">T109+T101</f>
        <v>4</v>
      </c>
      <c r="U117" s="3">
        <f t="shared" si="454"/>
        <v>54</v>
      </c>
      <c r="V117" s="4">
        <f t="shared" si="442"/>
        <v>7.407407407407407E-2</v>
      </c>
      <c r="W117" s="3">
        <f t="shared" si="443"/>
        <v>76</v>
      </c>
      <c r="X117" s="3">
        <f t="shared" si="444"/>
        <v>208</v>
      </c>
      <c r="Y117" s="4">
        <f t="shared" si="445"/>
        <v>0.36538461538461536</v>
      </c>
      <c r="Z117" s="5">
        <f t="shared" si="446"/>
        <v>307</v>
      </c>
      <c r="AA117" s="5">
        <f t="shared" si="447"/>
        <v>721</v>
      </c>
      <c r="AB117" s="4">
        <f t="shared" si="448"/>
        <v>0.42579750346740636</v>
      </c>
    </row>
    <row r="118" spans="1:28" x14ac:dyDescent="0.35">
      <c r="A118" s="1" t="s">
        <v>16</v>
      </c>
      <c r="B118" s="3">
        <f t="shared" ref="B118:C118" si="455">B110+B102</f>
        <v>13</v>
      </c>
      <c r="C118" s="3">
        <f t="shared" si="455"/>
        <v>45</v>
      </c>
      <c r="D118" s="4">
        <f t="shared" si="429"/>
        <v>0.28888888888888886</v>
      </c>
      <c r="E118" s="3">
        <f t="shared" ref="E118:F118" si="456">E110+E102</f>
        <v>7</v>
      </c>
      <c r="F118" s="3">
        <f t="shared" si="456"/>
        <v>12</v>
      </c>
      <c r="G118" s="4">
        <f t="shared" si="431"/>
        <v>0.58333333333333337</v>
      </c>
      <c r="H118" s="3">
        <f t="shared" ref="H118:I118" si="457">H110+H102</f>
        <v>10</v>
      </c>
      <c r="I118" s="3">
        <f t="shared" si="457"/>
        <v>32</v>
      </c>
      <c r="J118" s="4">
        <f t="shared" si="433"/>
        <v>0.3125</v>
      </c>
      <c r="K118" s="3">
        <f t="shared" si="434"/>
        <v>30</v>
      </c>
      <c r="L118" s="3">
        <f t="shared" si="435"/>
        <v>89</v>
      </c>
      <c r="M118" s="4">
        <f t="shared" si="436"/>
        <v>0.33707865168539325</v>
      </c>
      <c r="N118" s="3">
        <f t="shared" ref="N118:O118" si="458">N110+N102</f>
        <v>5</v>
      </c>
      <c r="O118" s="3">
        <f t="shared" si="458"/>
        <v>11</v>
      </c>
      <c r="P118" s="4">
        <f t="shared" si="438"/>
        <v>0.45454545454545453</v>
      </c>
      <c r="Q118" s="3">
        <f t="shared" ref="Q118:R118" si="459">Q110+Q102</f>
        <v>3</v>
      </c>
      <c r="R118" s="3">
        <f t="shared" si="459"/>
        <v>8</v>
      </c>
      <c r="S118" s="4">
        <f t="shared" si="440"/>
        <v>0.375</v>
      </c>
      <c r="T118" s="3">
        <f t="shared" ref="T118:U118" si="460">T110+T102</f>
        <v>5</v>
      </c>
      <c r="U118" s="3">
        <f t="shared" si="460"/>
        <v>22</v>
      </c>
      <c r="V118" s="4">
        <f t="shared" si="442"/>
        <v>0.22727272727272727</v>
      </c>
      <c r="W118" s="3">
        <f t="shared" si="443"/>
        <v>13</v>
      </c>
      <c r="X118" s="3">
        <f t="shared" si="444"/>
        <v>41</v>
      </c>
      <c r="Y118" s="4">
        <f t="shared" si="445"/>
        <v>0.31707317073170732</v>
      </c>
      <c r="Z118" s="5">
        <f t="shared" si="446"/>
        <v>43</v>
      </c>
      <c r="AA118" s="5">
        <f t="shared" si="447"/>
        <v>130</v>
      </c>
      <c r="AB118" s="4">
        <f t="shared" si="448"/>
        <v>0.33076923076923076</v>
      </c>
    </row>
    <row r="119" spans="1:28" x14ac:dyDescent="0.35">
      <c r="A119" s="7" t="s">
        <v>17</v>
      </c>
      <c r="B119" s="8">
        <f>SUM(B115:B118)</f>
        <v>194</v>
      </c>
      <c r="C119" s="8">
        <f>SUM(C115:C118)</f>
        <v>483</v>
      </c>
      <c r="D119" s="9">
        <f t="shared" si="429"/>
        <v>0.40165631469979296</v>
      </c>
      <c r="E119" s="8">
        <f t="shared" ref="E119:F119" si="461">SUM(E115:E118)</f>
        <v>92</v>
      </c>
      <c r="F119" s="8">
        <f t="shared" si="461"/>
        <v>140</v>
      </c>
      <c r="G119" s="9">
        <f t="shared" si="431"/>
        <v>0.65714285714285714</v>
      </c>
      <c r="H119" s="8">
        <f t="shared" ref="H119:I119" si="462">SUM(H115:H118)</f>
        <v>124</v>
      </c>
      <c r="I119" s="8">
        <f t="shared" si="462"/>
        <v>369</v>
      </c>
      <c r="J119" s="9">
        <f t="shared" si="433"/>
        <v>0.33604336043360433</v>
      </c>
      <c r="K119" s="8">
        <f t="shared" ref="K119:L119" si="463">SUM(K115:K118)</f>
        <v>410</v>
      </c>
      <c r="L119" s="8">
        <f t="shared" si="463"/>
        <v>992</v>
      </c>
      <c r="M119" s="9">
        <f t="shared" si="436"/>
        <v>0.41330645161290325</v>
      </c>
      <c r="N119" s="8">
        <f t="shared" ref="N119:O119" si="464">SUM(N115:N118)</f>
        <v>57</v>
      </c>
      <c r="O119" s="8">
        <f t="shared" si="464"/>
        <v>132</v>
      </c>
      <c r="P119" s="9">
        <f t="shared" si="438"/>
        <v>0.43181818181818182</v>
      </c>
      <c r="Q119" s="8">
        <f t="shared" ref="Q119:R119" si="465">SUM(Q115:Q118)</f>
        <v>98</v>
      </c>
      <c r="R119" s="8">
        <f t="shared" si="465"/>
        <v>209</v>
      </c>
      <c r="S119" s="9">
        <f t="shared" si="440"/>
        <v>0.46889952153110048</v>
      </c>
      <c r="T119" s="8">
        <f t="shared" ref="T119:U119" si="466">SUM(T115:T118)</f>
        <v>17</v>
      </c>
      <c r="U119" s="8">
        <f t="shared" si="466"/>
        <v>93</v>
      </c>
      <c r="V119" s="9">
        <f t="shared" si="442"/>
        <v>0.18279569892473119</v>
      </c>
      <c r="W119" s="8">
        <f t="shared" ref="W119:X119" si="467">SUM(W115:W118)</f>
        <v>172</v>
      </c>
      <c r="X119" s="8">
        <f t="shared" si="467"/>
        <v>434</v>
      </c>
      <c r="Y119" s="9">
        <f t="shared" si="445"/>
        <v>0.39631336405529954</v>
      </c>
      <c r="Z119" s="8">
        <f t="shared" ref="Z119:AA119" si="468">SUM(Z115:Z118)</f>
        <v>582</v>
      </c>
      <c r="AA119" s="8">
        <f t="shared" si="468"/>
        <v>1426</v>
      </c>
      <c r="AB119" s="9">
        <f t="shared" si="448"/>
        <v>0.40813464235624125</v>
      </c>
    </row>
    <row r="121" spans="1:28" x14ac:dyDescent="0.35">
      <c r="A121" s="13" t="s">
        <v>32</v>
      </c>
      <c r="B121" s="12" t="s">
        <v>1</v>
      </c>
      <c r="C121" s="12"/>
      <c r="D121" s="12"/>
      <c r="E121" s="12" t="s">
        <v>2</v>
      </c>
      <c r="F121" s="12"/>
      <c r="G121" s="12"/>
      <c r="H121" s="12" t="s">
        <v>3</v>
      </c>
      <c r="I121" s="12"/>
      <c r="J121" s="12"/>
      <c r="K121" s="14" t="s">
        <v>4</v>
      </c>
      <c r="L121" s="14"/>
      <c r="M121" s="14"/>
      <c r="N121" s="12" t="s">
        <v>5</v>
      </c>
      <c r="O121" s="12"/>
      <c r="P121" s="12"/>
      <c r="Q121" s="12" t="s">
        <v>6</v>
      </c>
      <c r="R121" s="12"/>
      <c r="S121" s="12"/>
      <c r="T121" s="12" t="s">
        <v>7</v>
      </c>
      <c r="U121" s="12"/>
      <c r="V121" s="12"/>
      <c r="W121" s="14" t="s">
        <v>8</v>
      </c>
      <c r="X121" s="14"/>
      <c r="Y121" s="14"/>
      <c r="Z121" s="12" t="s">
        <v>9</v>
      </c>
      <c r="AA121" s="12"/>
      <c r="AB121" s="12"/>
    </row>
    <row r="122" spans="1:28" x14ac:dyDescent="0.35">
      <c r="A122" s="13"/>
      <c r="B122" s="1" t="s">
        <v>10</v>
      </c>
      <c r="C122" s="1" t="s">
        <v>11</v>
      </c>
      <c r="D122" s="1" t="s">
        <v>12</v>
      </c>
      <c r="E122" s="1" t="s">
        <v>10</v>
      </c>
      <c r="F122" s="1" t="s">
        <v>11</v>
      </c>
      <c r="G122" s="1" t="s">
        <v>12</v>
      </c>
      <c r="H122" s="1" t="s">
        <v>10</v>
      </c>
      <c r="I122" s="1" t="s">
        <v>11</v>
      </c>
      <c r="J122" s="1" t="s">
        <v>12</v>
      </c>
      <c r="K122" s="1" t="s">
        <v>10</v>
      </c>
      <c r="L122" s="1" t="s">
        <v>11</v>
      </c>
      <c r="M122" s="1" t="s">
        <v>12</v>
      </c>
      <c r="N122" s="1" t="s">
        <v>10</v>
      </c>
      <c r="O122" s="1" t="s">
        <v>11</v>
      </c>
      <c r="P122" s="1" t="s">
        <v>12</v>
      </c>
      <c r="Q122" s="1" t="s">
        <v>10</v>
      </c>
      <c r="R122" s="1" t="s">
        <v>11</v>
      </c>
      <c r="S122" s="1" t="s">
        <v>12</v>
      </c>
      <c r="T122" s="1" t="s">
        <v>10</v>
      </c>
      <c r="U122" s="1" t="s">
        <v>11</v>
      </c>
      <c r="V122" s="1" t="s">
        <v>12</v>
      </c>
      <c r="W122" s="1" t="s">
        <v>10</v>
      </c>
      <c r="X122" s="1" t="s">
        <v>11</v>
      </c>
      <c r="Y122" s="1" t="s">
        <v>12</v>
      </c>
      <c r="Z122" s="1" t="s">
        <v>10</v>
      </c>
      <c r="AA122" s="1" t="s">
        <v>11</v>
      </c>
      <c r="AB122" s="1" t="s">
        <v>12</v>
      </c>
    </row>
    <row r="123" spans="1:28" x14ac:dyDescent="0.35">
      <c r="A123" s="2" t="s">
        <v>13</v>
      </c>
      <c r="B123" s="3">
        <v>0</v>
      </c>
      <c r="C123" s="5">
        <v>0</v>
      </c>
      <c r="D123" s="4" t="e">
        <f>B123/C123</f>
        <v>#DIV/0!</v>
      </c>
      <c r="E123" s="3">
        <v>0</v>
      </c>
      <c r="F123" s="5">
        <v>0</v>
      </c>
      <c r="G123" s="4" t="e">
        <f>E123/F123</f>
        <v>#DIV/0!</v>
      </c>
      <c r="H123" s="3">
        <v>0</v>
      </c>
      <c r="I123" s="5">
        <v>0</v>
      </c>
      <c r="J123" s="4" t="e">
        <f>H123/I123</f>
        <v>#DIV/0!</v>
      </c>
      <c r="K123" s="3">
        <f>B123+E123+H123</f>
        <v>0</v>
      </c>
      <c r="L123" s="3">
        <f>C123+F123+I123</f>
        <v>0</v>
      </c>
      <c r="M123" s="4" t="e">
        <f>K123/L123</f>
        <v>#DIV/0!</v>
      </c>
      <c r="N123" s="3">
        <v>2</v>
      </c>
      <c r="O123" s="5">
        <v>2</v>
      </c>
      <c r="P123" s="4">
        <f>N123/O123</f>
        <v>1</v>
      </c>
      <c r="Q123" s="3">
        <v>2</v>
      </c>
      <c r="R123" s="5">
        <v>2</v>
      </c>
      <c r="S123" s="4">
        <f>Q123/R123</f>
        <v>1</v>
      </c>
      <c r="T123" s="3">
        <v>5</v>
      </c>
      <c r="U123" s="2">
        <v>5</v>
      </c>
      <c r="V123" s="4">
        <f>T123/U123</f>
        <v>1</v>
      </c>
      <c r="W123" s="3">
        <f>N123+Q123+T123</f>
        <v>9</v>
      </c>
      <c r="X123" s="3">
        <f>O123+R123+U123</f>
        <v>9</v>
      </c>
      <c r="Y123" s="4">
        <f>W123/X123</f>
        <v>1</v>
      </c>
      <c r="Z123" s="5">
        <f>W123+K123</f>
        <v>9</v>
      </c>
      <c r="AA123" s="5">
        <f>X123+L123</f>
        <v>9</v>
      </c>
      <c r="AB123" s="4">
        <f>Z123/AA123</f>
        <v>1</v>
      </c>
    </row>
    <row r="124" spans="1:28" x14ac:dyDescent="0.35">
      <c r="A124" s="1" t="s">
        <v>14</v>
      </c>
      <c r="B124" s="3">
        <v>16</v>
      </c>
      <c r="C124" s="5">
        <v>45</v>
      </c>
      <c r="D124" s="4">
        <f t="shared" ref="D124:D127" si="469">B124/C124</f>
        <v>0.35555555555555557</v>
      </c>
      <c r="E124" s="6">
        <v>13</v>
      </c>
      <c r="F124" s="5">
        <v>13</v>
      </c>
      <c r="G124" s="4">
        <f t="shared" ref="G124:G127" si="470">E124/F124</f>
        <v>1</v>
      </c>
      <c r="H124" s="6">
        <v>5</v>
      </c>
      <c r="I124" s="5">
        <v>32</v>
      </c>
      <c r="J124" s="4">
        <f t="shared" ref="J124:J127" si="471">H124/I124</f>
        <v>0.15625</v>
      </c>
      <c r="K124" s="3">
        <f t="shared" ref="K124:K126" si="472">B124+E124+H124</f>
        <v>34</v>
      </c>
      <c r="L124" s="3">
        <f t="shared" ref="L124:L126" si="473">C124+F124+I124</f>
        <v>90</v>
      </c>
      <c r="M124" s="4">
        <f t="shared" ref="M124:M127" si="474">K124/L124</f>
        <v>0.37777777777777777</v>
      </c>
      <c r="N124" s="6">
        <v>2</v>
      </c>
      <c r="O124" s="5">
        <v>11</v>
      </c>
      <c r="P124" s="4">
        <f t="shared" ref="P124:P127" si="475">N124/O124</f>
        <v>0.18181818181818182</v>
      </c>
      <c r="Q124" s="6">
        <v>4</v>
      </c>
      <c r="R124" s="5">
        <v>12</v>
      </c>
      <c r="S124" s="4">
        <f t="shared" ref="S124:S127" si="476">Q124/R124</f>
        <v>0.33333333333333331</v>
      </c>
      <c r="T124" s="6">
        <v>0</v>
      </c>
      <c r="U124" s="2">
        <v>3</v>
      </c>
      <c r="V124" s="4">
        <f t="shared" ref="V124:V127" si="477">T124/U124</f>
        <v>0</v>
      </c>
      <c r="W124" s="3">
        <f t="shared" ref="W124:W126" si="478">N124+Q124+T124</f>
        <v>6</v>
      </c>
      <c r="X124" s="3">
        <f t="shared" ref="X124:X126" si="479">O124+R124+U124</f>
        <v>26</v>
      </c>
      <c r="Y124" s="4">
        <f t="shared" ref="Y124:Y127" si="480">W124/X124</f>
        <v>0.23076923076923078</v>
      </c>
      <c r="Z124" s="5">
        <f t="shared" ref="Z124:Z126" si="481">W124+K124</f>
        <v>40</v>
      </c>
      <c r="AA124" s="5">
        <f t="shared" ref="AA124:AA126" si="482">X124+L124</f>
        <v>116</v>
      </c>
      <c r="AB124" s="4">
        <f t="shared" ref="AB124:AB127" si="483">Z124/AA124</f>
        <v>0.34482758620689657</v>
      </c>
    </row>
    <row r="125" spans="1:28" x14ac:dyDescent="0.35">
      <c r="A125" s="1" t="s">
        <v>15</v>
      </c>
      <c r="B125" s="3">
        <v>21</v>
      </c>
      <c r="C125" s="5">
        <v>31</v>
      </c>
      <c r="D125" s="4">
        <f t="shared" si="469"/>
        <v>0.67741935483870963</v>
      </c>
      <c r="E125" s="6">
        <v>11</v>
      </c>
      <c r="F125" s="5">
        <v>16</v>
      </c>
      <c r="G125" s="4">
        <f t="shared" si="470"/>
        <v>0.6875</v>
      </c>
      <c r="H125" s="6">
        <v>8</v>
      </c>
      <c r="I125" s="5">
        <v>28</v>
      </c>
      <c r="J125" s="4">
        <f t="shared" si="471"/>
        <v>0.2857142857142857</v>
      </c>
      <c r="K125" s="3">
        <f t="shared" si="472"/>
        <v>40</v>
      </c>
      <c r="L125" s="3">
        <f t="shared" si="473"/>
        <v>75</v>
      </c>
      <c r="M125" s="4">
        <f t="shared" si="474"/>
        <v>0.53333333333333333</v>
      </c>
      <c r="N125" s="6">
        <v>3</v>
      </c>
      <c r="O125" s="5">
        <v>5</v>
      </c>
      <c r="P125" s="4">
        <f t="shared" si="475"/>
        <v>0.6</v>
      </c>
      <c r="Q125" s="6">
        <v>6</v>
      </c>
      <c r="R125" s="5">
        <v>15</v>
      </c>
      <c r="S125" s="4">
        <f t="shared" si="476"/>
        <v>0.4</v>
      </c>
      <c r="T125" s="6">
        <v>3</v>
      </c>
      <c r="U125" s="2">
        <v>3</v>
      </c>
      <c r="V125" s="4">
        <f t="shared" si="477"/>
        <v>1</v>
      </c>
      <c r="W125" s="3">
        <f t="shared" si="478"/>
        <v>12</v>
      </c>
      <c r="X125" s="3">
        <f t="shared" si="479"/>
        <v>23</v>
      </c>
      <c r="Y125" s="4">
        <f t="shared" si="480"/>
        <v>0.52173913043478259</v>
      </c>
      <c r="Z125" s="5">
        <f t="shared" si="481"/>
        <v>52</v>
      </c>
      <c r="AA125" s="5">
        <f t="shared" si="482"/>
        <v>98</v>
      </c>
      <c r="AB125" s="4">
        <f t="shared" si="483"/>
        <v>0.53061224489795922</v>
      </c>
    </row>
    <row r="126" spans="1:28" x14ac:dyDescent="0.35">
      <c r="A126" s="1" t="s">
        <v>16</v>
      </c>
      <c r="B126" s="3">
        <v>0</v>
      </c>
      <c r="C126" s="5">
        <v>0</v>
      </c>
      <c r="D126" s="4" t="e">
        <f t="shared" si="469"/>
        <v>#DIV/0!</v>
      </c>
      <c r="E126" s="6">
        <v>4</v>
      </c>
      <c r="F126" s="5">
        <v>4</v>
      </c>
      <c r="G126" s="4">
        <f t="shared" si="470"/>
        <v>1</v>
      </c>
      <c r="H126" s="6">
        <v>0</v>
      </c>
      <c r="I126" s="5">
        <v>1</v>
      </c>
      <c r="J126" s="4">
        <f t="shared" si="471"/>
        <v>0</v>
      </c>
      <c r="K126" s="3">
        <f t="shared" si="472"/>
        <v>4</v>
      </c>
      <c r="L126" s="3">
        <f t="shared" si="473"/>
        <v>5</v>
      </c>
      <c r="M126" s="4">
        <f t="shared" si="474"/>
        <v>0.8</v>
      </c>
      <c r="N126" s="6">
        <v>2</v>
      </c>
      <c r="O126" s="5">
        <v>2</v>
      </c>
      <c r="P126" s="4">
        <f t="shared" si="475"/>
        <v>1</v>
      </c>
      <c r="Q126" s="6">
        <v>0</v>
      </c>
      <c r="R126" s="5">
        <v>0</v>
      </c>
      <c r="S126" s="4" t="e">
        <f t="shared" si="476"/>
        <v>#DIV/0!</v>
      </c>
      <c r="T126" s="6">
        <v>0</v>
      </c>
      <c r="U126" s="2">
        <v>0</v>
      </c>
      <c r="V126" s="4" t="e">
        <f t="shared" si="477"/>
        <v>#DIV/0!</v>
      </c>
      <c r="W126" s="3">
        <f t="shared" si="478"/>
        <v>2</v>
      </c>
      <c r="X126" s="3">
        <f t="shared" si="479"/>
        <v>2</v>
      </c>
      <c r="Y126" s="4">
        <f t="shared" si="480"/>
        <v>1</v>
      </c>
      <c r="Z126" s="5">
        <f t="shared" si="481"/>
        <v>6</v>
      </c>
      <c r="AA126" s="5">
        <f t="shared" si="482"/>
        <v>7</v>
      </c>
      <c r="AB126" s="4">
        <f t="shared" si="483"/>
        <v>0.8571428571428571</v>
      </c>
    </row>
    <row r="127" spans="1:28" x14ac:dyDescent="0.35">
      <c r="A127" s="7" t="s">
        <v>17</v>
      </c>
      <c r="B127" s="8">
        <f>SUM(B123:B126)</f>
        <v>37</v>
      </c>
      <c r="C127" s="8">
        <f>SUM(C123:C126)</f>
        <v>76</v>
      </c>
      <c r="D127" s="9">
        <f t="shared" si="469"/>
        <v>0.48684210526315791</v>
      </c>
      <c r="E127" s="8">
        <f t="shared" ref="E127:F127" si="484">SUM(E123:E126)</f>
        <v>28</v>
      </c>
      <c r="F127" s="8">
        <f t="shared" si="484"/>
        <v>33</v>
      </c>
      <c r="G127" s="9">
        <f t="shared" si="470"/>
        <v>0.84848484848484851</v>
      </c>
      <c r="H127" s="8">
        <f t="shared" ref="H127:I127" si="485">SUM(H123:H126)</f>
        <v>13</v>
      </c>
      <c r="I127" s="8">
        <f t="shared" si="485"/>
        <v>61</v>
      </c>
      <c r="J127" s="9">
        <f t="shared" si="471"/>
        <v>0.21311475409836064</v>
      </c>
      <c r="K127" s="8">
        <f t="shared" ref="K127:L127" si="486">SUM(K123:K126)</f>
        <v>78</v>
      </c>
      <c r="L127" s="8">
        <f t="shared" si="486"/>
        <v>170</v>
      </c>
      <c r="M127" s="9">
        <f t="shared" si="474"/>
        <v>0.45882352941176469</v>
      </c>
      <c r="N127" s="8">
        <f t="shared" ref="N127:O127" si="487">SUM(N123:N126)</f>
        <v>9</v>
      </c>
      <c r="O127" s="8">
        <f t="shared" si="487"/>
        <v>20</v>
      </c>
      <c r="P127" s="9">
        <f t="shared" si="475"/>
        <v>0.45</v>
      </c>
      <c r="Q127" s="8">
        <f t="shared" ref="Q127:R127" si="488">SUM(Q123:Q126)</f>
        <v>12</v>
      </c>
      <c r="R127" s="8">
        <f t="shared" si="488"/>
        <v>29</v>
      </c>
      <c r="S127" s="9">
        <f t="shared" si="476"/>
        <v>0.41379310344827586</v>
      </c>
      <c r="T127" s="8">
        <f t="shared" ref="T127:U127" si="489">SUM(T123:T126)</f>
        <v>8</v>
      </c>
      <c r="U127" s="8">
        <f t="shared" si="489"/>
        <v>11</v>
      </c>
      <c r="V127" s="9">
        <f t="shared" si="477"/>
        <v>0.72727272727272729</v>
      </c>
      <c r="W127" s="8">
        <f t="shared" ref="W127:X127" si="490">SUM(W123:W126)</f>
        <v>29</v>
      </c>
      <c r="X127" s="8">
        <f t="shared" si="490"/>
        <v>60</v>
      </c>
      <c r="Y127" s="9">
        <f t="shared" si="480"/>
        <v>0.48333333333333334</v>
      </c>
      <c r="Z127" s="8">
        <f t="shared" ref="Z127:AA127" si="491">SUM(Z123:Z126)</f>
        <v>107</v>
      </c>
      <c r="AA127" s="8">
        <f t="shared" si="491"/>
        <v>230</v>
      </c>
      <c r="AB127" s="9">
        <f t="shared" si="483"/>
        <v>0.4652173913043478</v>
      </c>
    </row>
    <row r="129" spans="1:28" x14ac:dyDescent="0.35">
      <c r="A129" s="13" t="s">
        <v>33</v>
      </c>
      <c r="B129" s="12" t="s">
        <v>1</v>
      </c>
      <c r="C129" s="12"/>
      <c r="D129" s="12"/>
      <c r="E129" s="12" t="s">
        <v>2</v>
      </c>
      <c r="F129" s="12"/>
      <c r="G129" s="12"/>
      <c r="H129" s="12" t="s">
        <v>3</v>
      </c>
      <c r="I129" s="12"/>
      <c r="J129" s="12"/>
      <c r="K129" s="14" t="s">
        <v>4</v>
      </c>
      <c r="L129" s="14"/>
      <c r="M129" s="14"/>
      <c r="N129" s="12" t="s">
        <v>5</v>
      </c>
      <c r="O129" s="12"/>
      <c r="P129" s="12"/>
      <c r="Q129" s="12" t="s">
        <v>6</v>
      </c>
      <c r="R129" s="12"/>
      <c r="S129" s="12"/>
      <c r="T129" s="12" t="s">
        <v>7</v>
      </c>
      <c r="U129" s="12"/>
      <c r="V129" s="12"/>
      <c r="W129" s="14" t="s">
        <v>8</v>
      </c>
      <c r="X129" s="14"/>
      <c r="Y129" s="14"/>
      <c r="Z129" s="12" t="s">
        <v>9</v>
      </c>
      <c r="AA129" s="12"/>
      <c r="AB129" s="12"/>
    </row>
    <row r="130" spans="1:28" x14ac:dyDescent="0.35">
      <c r="A130" s="13"/>
      <c r="B130" s="1" t="s">
        <v>10</v>
      </c>
      <c r="C130" s="1" t="s">
        <v>11</v>
      </c>
      <c r="D130" s="1" t="s">
        <v>12</v>
      </c>
      <c r="E130" s="1" t="s">
        <v>10</v>
      </c>
      <c r="F130" s="1" t="s">
        <v>11</v>
      </c>
      <c r="G130" s="1" t="s">
        <v>12</v>
      </c>
      <c r="H130" s="1" t="s">
        <v>10</v>
      </c>
      <c r="I130" s="1" t="s">
        <v>11</v>
      </c>
      <c r="J130" s="1" t="s">
        <v>12</v>
      </c>
      <c r="K130" s="1" t="s">
        <v>10</v>
      </c>
      <c r="L130" s="1" t="s">
        <v>11</v>
      </c>
      <c r="M130" s="1" t="s">
        <v>12</v>
      </c>
      <c r="N130" s="1" t="s">
        <v>10</v>
      </c>
      <c r="O130" s="1" t="s">
        <v>11</v>
      </c>
      <c r="P130" s="1" t="s">
        <v>12</v>
      </c>
      <c r="Q130" s="1" t="s">
        <v>10</v>
      </c>
      <c r="R130" s="1" t="s">
        <v>11</v>
      </c>
      <c r="S130" s="1" t="s">
        <v>12</v>
      </c>
      <c r="T130" s="1" t="s">
        <v>10</v>
      </c>
      <c r="U130" s="1" t="s">
        <v>11</v>
      </c>
      <c r="V130" s="1" t="s">
        <v>12</v>
      </c>
      <c r="W130" s="1" t="s">
        <v>10</v>
      </c>
      <c r="X130" s="1" t="s">
        <v>11</v>
      </c>
      <c r="Y130" s="1" t="s">
        <v>12</v>
      </c>
      <c r="Z130" s="1" t="s">
        <v>10</v>
      </c>
      <c r="AA130" s="1" t="s">
        <v>11</v>
      </c>
      <c r="AB130" s="1" t="s">
        <v>12</v>
      </c>
    </row>
    <row r="131" spans="1:28" x14ac:dyDescent="0.35">
      <c r="A131" s="2" t="s">
        <v>13</v>
      </c>
      <c r="B131" s="3">
        <f>B123+B115</f>
        <v>14</v>
      </c>
      <c r="C131" s="3">
        <f>C123+C115</f>
        <v>27</v>
      </c>
      <c r="D131" s="4">
        <f>B131/C131</f>
        <v>0.51851851851851849</v>
      </c>
      <c r="E131" s="3">
        <f>E123+E115</f>
        <v>0</v>
      </c>
      <c r="F131" s="3">
        <f>F123+F115</f>
        <v>2</v>
      </c>
      <c r="G131" s="4">
        <f>E131/F131</f>
        <v>0</v>
      </c>
      <c r="H131" s="3">
        <f>H123+H115</f>
        <v>2</v>
      </c>
      <c r="I131" s="3">
        <f>I123+I115</f>
        <v>8</v>
      </c>
      <c r="J131" s="4">
        <f>H131/I131</f>
        <v>0.25</v>
      </c>
      <c r="K131" s="3">
        <f>B131+E131+H131</f>
        <v>16</v>
      </c>
      <c r="L131" s="3">
        <f>C131+F131+I131</f>
        <v>37</v>
      </c>
      <c r="M131" s="4">
        <f>K131/L131</f>
        <v>0.43243243243243246</v>
      </c>
      <c r="N131" s="3">
        <f>N123+N115</f>
        <v>8</v>
      </c>
      <c r="O131" s="3">
        <f>O123+O115</f>
        <v>10</v>
      </c>
      <c r="P131" s="4">
        <f>N131/O131</f>
        <v>0.8</v>
      </c>
      <c r="Q131" s="3">
        <f>Q123+Q115</f>
        <v>11</v>
      </c>
      <c r="R131" s="3">
        <f>R123+R115</f>
        <v>12</v>
      </c>
      <c r="S131" s="4">
        <f>Q131/R131</f>
        <v>0.91666666666666663</v>
      </c>
      <c r="T131" s="3">
        <f>T123+T115</f>
        <v>9</v>
      </c>
      <c r="U131" s="3">
        <f>U123+U115</f>
        <v>9</v>
      </c>
      <c r="V131" s="4">
        <f>T131/U131</f>
        <v>1</v>
      </c>
      <c r="W131" s="3">
        <f>N131+Q131+T131</f>
        <v>28</v>
      </c>
      <c r="X131" s="3">
        <f>O131+R131+U131</f>
        <v>31</v>
      </c>
      <c r="Y131" s="4">
        <f>W131/X131</f>
        <v>0.90322580645161288</v>
      </c>
      <c r="Z131" s="5">
        <f>W131+K131</f>
        <v>44</v>
      </c>
      <c r="AA131" s="5">
        <f>X131+L131</f>
        <v>68</v>
      </c>
      <c r="AB131" s="4">
        <f>Z131/AA131</f>
        <v>0.6470588235294118</v>
      </c>
    </row>
    <row r="132" spans="1:28" x14ac:dyDescent="0.35">
      <c r="A132" s="1" t="s">
        <v>14</v>
      </c>
      <c r="B132" s="3">
        <f t="shared" ref="B132:C132" si="492">B124+B116</f>
        <v>87</v>
      </c>
      <c r="C132" s="3">
        <f t="shared" si="492"/>
        <v>226</v>
      </c>
      <c r="D132" s="4">
        <f t="shared" ref="D132:D135" si="493">B132/C132</f>
        <v>0.38495575221238937</v>
      </c>
      <c r="E132" s="3">
        <f t="shared" ref="E132:F132" si="494">E124+E116</f>
        <v>16</v>
      </c>
      <c r="F132" s="3">
        <f t="shared" si="494"/>
        <v>28</v>
      </c>
      <c r="G132" s="4">
        <f t="shared" ref="G132:G135" si="495">E132/F132</f>
        <v>0.5714285714285714</v>
      </c>
      <c r="H132" s="3">
        <f t="shared" ref="H132:I132" si="496">H124+H116</f>
        <v>64</v>
      </c>
      <c r="I132" s="3">
        <f t="shared" si="496"/>
        <v>189</v>
      </c>
      <c r="J132" s="4">
        <f t="shared" ref="J132:J135" si="497">H132/I132</f>
        <v>0.33862433862433861</v>
      </c>
      <c r="K132" s="3">
        <f t="shared" ref="K132:K134" si="498">B132+E132+H132</f>
        <v>167</v>
      </c>
      <c r="L132" s="3">
        <f t="shared" ref="L132:L134" si="499">C132+F132+I132</f>
        <v>443</v>
      </c>
      <c r="M132" s="4">
        <f t="shared" ref="M132:M135" si="500">K132/L132</f>
        <v>0.37697516930022573</v>
      </c>
      <c r="N132" s="3">
        <f t="shared" ref="N132:O132" si="501">N124+N116</f>
        <v>32</v>
      </c>
      <c r="O132" s="3">
        <f t="shared" si="501"/>
        <v>89</v>
      </c>
      <c r="P132" s="4">
        <f t="shared" ref="P132:P135" si="502">N132/O132</f>
        <v>0.3595505617977528</v>
      </c>
      <c r="Q132" s="3">
        <f t="shared" ref="Q132:R132" si="503">Q124+Q116</f>
        <v>34</v>
      </c>
      <c r="R132" s="3">
        <f t="shared" si="503"/>
        <v>84</v>
      </c>
      <c r="S132" s="4">
        <f t="shared" ref="S132:S135" si="504">Q132/R132</f>
        <v>0.40476190476190477</v>
      </c>
      <c r="T132" s="3">
        <f t="shared" ref="T132:U132" si="505">T124+T116</f>
        <v>4</v>
      </c>
      <c r="U132" s="3">
        <f t="shared" si="505"/>
        <v>16</v>
      </c>
      <c r="V132" s="4">
        <f t="shared" ref="V132:V135" si="506">T132/U132</f>
        <v>0.25</v>
      </c>
      <c r="W132" s="3">
        <f t="shared" ref="W132:W134" si="507">N132+Q132+T132</f>
        <v>70</v>
      </c>
      <c r="X132" s="3">
        <f t="shared" ref="X132:X134" si="508">O132+R132+U132</f>
        <v>189</v>
      </c>
      <c r="Y132" s="4">
        <f t="shared" ref="Y132:Y135" si="509">W132/X132</f>
        <v>0.37037037037037035</v>
      </c>
      <c r="Z132" s="5">
        <f t="shared" ref="Z132:Z134" si="510">W132+K132</f>
        <v>237</v>
      </c>
      <c r="AA132" s="5">
        <f t="shared" ref="AA132:AA134" si="511">X132+L132</f>
        <v>632</v>
      </c>
      <c r="AB132" s="4">
        <f t="shared" ref="AB132:AB135" si="512">Z132/AA132</f>
        <v>0.375</v>
      </c>
    </row>
    <row r="133" spans="1:28" x14ac:dyDescent="0.35">
      <c r="A133" s="1" t="s">
        <v>15</v>
      </c>
      <c r="B133" s="3">
        <f t="shared" ref="B133:C133" si="513">B125+B117</f>
        <v>117</v>
      </c>
      <c r="C133" s="3">
        <f t="shared" si="513"/>
        <v>261</v>
      </c>
      <c r="D133" s="4">
        <f t="shared" si="493"/>
        <v>0.44827586206896552</v>
      </c>
      <c r="E133" s="3">
        <f t="shared" ref="E133:F133" si="514">E125+E117</f>
        <v>93</v>
      </c>
      <c r="F133" s="3">
        <f t="shared" si="514"/>
        <v>127</v>
      </c>
      <c r="G133" s="4">
        <f t="shared" si="495"/>
        <v>0.73228346456692917</v>
      </c>
      <c r="H133" s="3">
        <f t="shared" ref="H133:I133" si="515">H125+H117</f>
        <v>61</v>
      </c>
      <c r="I133" s="3">
        <f t="shared" si="515"/>
        <v>200</v>
      </c>
      <c r="J133" s="4">
        <f t="shared" si="497"/>
        <v>0.30499999999999999</v>
      </c>
      <c r="K133" s="3">
        <f t="shared" si="498"/>
        <v>271</v>
      </c>
      <c r="L133" s="3">
        <f t="shared" si="499"/>
        <v>588</v>
      </c>
      <c r="M133" s="4">
        <f t="shared" si="500"/>
        <v>0.46088435374149661</v>
      </c>
      <c r="N133" s="3">
        <f t="shared" ref="N133:O133" si="516">N125+N117</f>
        <v>19</v>
      </c>
      <c r="O133" s="3">
        <f t="shared" si="516"/>
        <v>40</v>
      </c>
      <c r="P133" s="4">
        <f t="shared" si="502"/>
        <v>0.47499999999999998</v>
      </c>
      <c r="Q133" s="3">
        <f t="shared" ref="Q133:R133" si="517">Q125+Q117</f>
        <v>62</v>
      </c>
      <c r="R133" s="3">
        <f t="shared" si="517"/>
        <v>134</v>
      </c>
      <c r="S133" s="4">
        <f t="shared" si="504"/>
        <v>0.46268656716417911</v>
      </c>
      <c r="T133" s="3">
        <f t="shared" ref="T133:U133" si="518">T125+T117</f>
        <v>7</v>
      </c>
      <c r="U133" s="3">
        <f t="shared" si="518"/>
        <v>57</v>
      </c>
      <c r="V133" s="4">
        <f t="shared" si="506"/>
        <v>0.12280701754385964</v>
      </c>
      <c r="W133" s="3">
        <f t="shared" si="507"/>
        <v>88</v>
      </c>
      <c r="X133" s="3">
        <f t="shared" si="508"/>
        <v>231</v>
      </c>
      <c r="Y133" s="4">
        <f t="shared" si="509"/>
        <v>0.38095238095238093</v>
      </c>
      <c r="Z133" s="5">
        <f t="shared" si="510"/>
        <v>359</v>
      </c>
      <c r="AA133" s="5">
        <f t="shared" si="511"/>
        <v>819</v>
      </c>
      <c r="AB133" s="4">
        <f t="shared" si="512"/>
        <v>0.43833943833943834</v>
      </c>
    </row>
    <row r="134" spans="1:28" x14ac:dyDescent="0.35">
      <c r="A134" s="1" t="s">
        <v>16</v>
      </c>
      <c r="B134" s="3">
        <f t="shared" ref="B134:C134" si="519">B126+B118</f>
        <v>13</v>
      </c>
      <c r="C134" s="3">
        <f t="shared" si="519"/>
        <v>45</v>
      </c>
      <c r="D134" s="4">
        <f t="shared" si="493"/>
        <v>0.28888888888888886</v>
      </c>
      <c r="E134" s="3">
        <f t="shared" ref="E134:F134" si="520">E126+E118</f>
        <v>11</v>
      </c>
      <c r="F134" s="3">
        <f t="shared" si="520"/>
        <v>16</v>
      </c>
      <c r="G134" s="4">
        <f t="shared" si="495"/>
        <v>0.6875</v>
      </c>
      <c r="H134" s="3">
        <f t="shared" ref="H134:I134" si="521">H126+H118</f>
        <v>10</v>
      </c>
      <c r="I134" s="3">
        <f t="shared" si="521"/>
        <v>33</v>
      </c>
      <c r="J134" s="4">
        <f t="shared" si="497"/>
        <v>0.30303030303030304</v>
      </c>
      <c r="K134" s="3">
        <f t="shared" si="498"/>
        <v>34</v>
      </c>
      <c r="L134" s="3">
        <f t="shared" si="499"/>
        <v>94</v>
      </c>
      <c r="M134" s="4">
        <f t="shared" si="500"/>
        <v>0.36170212765957449</v>
      </c>
      <c r="N134" s="3">
        <f t="shared" ref="N134:O134" si="522">N126+N118</f>
        <v>7</v>
      </c>
      <c r="O134" s="3">
        <f t="shared" si="522"/>
        <v>13</v>
      </c>
      <c r="P134" s="4">
        <f t="shared" si="502"/>
        <v>0.53846153846153844</v>
      </c>
      <c r="Q134" s="3">
        <f t="shared" ref="Q134:R134" si="523">Q126+Q118</f>
        <v>3</v>
      </c>
      <c r="R134" s="3">
        <f t="shared" si="523"/>
        <v>8</v>
      </c>
      <c r="S134" s="4">
        <f t="shared" si="504"/>
        <v>0.375</v>
      </c>
      <c r="T134" s="3">
        <f t="shared" ref="T134:U134" si="524">T126+T118</f>
        <v>5</v>
      </c>
      <c r="U134" s="3">
        <f t="shared" si="524"/>
        <v>22</v>
      </c>
      <c r="V134" s="4">
        <f t="shared" si="506"/>
        <v>0.22727272727272727</v>
      </c>
      <c r="W134" s="3">
        <f t="shared" si="507"/>
        <v>15</v>
      </c>
      <c r="X134" s="3">
        <f t="shared" si="508"/>
        <v>43</v>
      </c>
      <c r="Y134" s="4">
        <f t="shared" si="509"/>
        <v>0.34883720930232559</v>
      </c>
      <c r="Z134" s="5">
        <f t="shared" si="510"/>
        <v>49</v>
      </c>
      <c r="AA134" s="5">
        <f t="shared" si="511"/>
        <v>137</v>
      </c>
      <c r="AB134" s="4">
        <f t="shared" si="512"/>
        <v>0.35766423357664234</v>
      </c>
    </row>
    <row r="135" spans="1:28" x14ac:dyDescent="0.35">
      <c r="A135" s="7" t="s">
        <v>17</v>
      </c>
      <c r="B135" s="8">
        <f>SUM(B131:B134)</f>
        <v>231</v>
      </c>
      <c r="C135" s="8">
        <f>SUM(C131:C134)</f>
        <v>559</v>
      </c>
      <c r="D135" s="9">
        <f t="shared" si="493"/>
        <v>0.41323792486583183</v>
      </c>
      <c r="E135" s="8">
        <f t="shared" ref="E135:F135" si="525">SUM(E131:E134)</f>
        <v>120</v>
      </c>
      <c r="F135" s="8">
        <f t="shared" si="525"/>
        <v>173</v>
      </c>
      <c r="G135" s="9">
        <f t="shared" si="495"/>
        <v>0.69364161849710981</v>
      </c>
      <c r="H135" s="8">
        <f t="shared" ref="H135:I135" si="526">SUM(H131:H134)</f>
        <v>137</v>
      </c>
      <c r="I135" s="8">
        <f t="shared" si="526"/>
        <v>430</v>
      </c>
      <c r="J135" s="9">
        <f t="shared" si="497"/>
        <v>0.31860465116279069</v>
      </c>
      <c r="K135" s="8">
        <f t="shared" ref="K135:L135" si="527">SUM(K131:K134)</f>
        <v>488</v>
      </c>
      <c r="L135" s="8">
        <f t="shared" si="527"/>
        <v>1162</v>
      </c>
      <c r="M135" s="9">
        <f t="shared" si="500"/>
        <v>0.41996557659208261</v>
      </c>
      <c r="N135" s="8">
        <f t="shared" ref="N135:O135" si="528">SUM(N131:N134)</f>
        <v>66</v>
      </c>
      <c r="O135" s="8">
        <f t="shared" si="528"/>
        <v>152</v>
      </c>
      <c r="P135" s="9">
        <f t="shared" si="502"/>
        <v>0.43421052631578949</v>
      </c>
      <c r="Q135" s="8">
        <f t="shared" ref="Q135:R135" si="529">SUM(Q131:Q134)</f>
        <v>110</v>
      </c>
      <c r="R135" s="8">
        <f t="shared" si="529"/>
        <v>238</v>
      </c>
      <c r="S135" s="9">
        <f t="shared" si="504"/>
        <v>0.46218487394957986</v>
      </c>
      <c r="T135" s="8">
        <f t="shared" ref="T135:U135" si="530">SUM(T131:T134)</f>
        <v>25</v>
      </c>
      <c r="U135" s="8">
        <f t="shared" si="530"/>
        <v>104</v>
      </c>
      <c r="V135" s="9">
        <f t="shared" si="506"/>
        <v>0.24038461538461539</v>
      </c>
      <c r="W135" s="8">
        <f t="shared" ref="W135:X135" si="531">SUM(W131:W134)</f>
        <v>201</v>
      </c>
      <c r="X135" s="8">
        <f t="shared" si="531"/>
        <v>494</v>
      </c>
      <c r="Y135" s="9">
        <f t="shared" si="509"/>
        <v>0.40688259109311742</v>
      </c>
      <c r="Z135" s="8">
        <f t="shared" ref="Z135:AA135" si="532">SUM(Z131:Z134)</f>
        <v>689</v>
      </c>
      <c r="AA135" s="8">
        <f t="shared" si="532"/>
        <v>1656</v>
      </c>
      <c r="AB135" s="9">
        <f t="shared" si="512"/>
        <v>0.41606280193236717</v>
      </c>
    </row>
    <row r="137" spans="1:28" x14ac:dyDescent="0.35">
      <c r="A137" s="13" t="s">
        <v>34</v>
      </c>
      <c r="B137" s="12" t="s">
        <v>1</v>
      </c>
      <c r="C137" s="12"/>
      <c r="D137" s="12"/>
      <c r="E137" s="12" t="s">
        <v>2</v>
      </c>
      <c r="F137" s="12"/>
      <c r="G137" s="12"/>
      <c r="H137" s="12" t="s">
        <v>3</v>
      </c>
      <c r="I137" s="12"/>
      <c r="J137" s="12"/>
      <c r="K137" s="14" t="s">
        <v>4</v>
      </c>
      <c r="L137" s="14"/>
      <c r="M137" s="14"/>
      <c r="N137" s="12" t="s">
        <v>5</v>
      </c>
      <c r="O137" s="12"/>
      <c r="P137" s="12"/>
      <c r="Q137" s="12" t="s">
        <v>6</v>
      </c>
      <c r="R137" s="12"/>
      <c r="S137" s="12"/>
      <c r="T137" s="12" t="s">
        <v>7</v>
      </c>
      <c r="U137" s="12"/>
      <c r="V137" s="12"/>
      <c r="W137" s="14" t="s">
        <v>8</v>
      </c>
      <c r="X137" s="14"/>
      <c r="Y137" s="14"/>
      <c r="Z137" s="12" t="s">
        <v>9</v>
      </c>
      <c r="AA137" s="12"/>
      <c r="AB137" s="12"/>
    </row>
    <row r="138" spans="1:28" x14ac:dyDescent="0.35">
      <c r="A138" s="13"/>
      <c r="B138" s="1" t="s">
        <v>10</v>
      </c>
      <c r="C138" s="1" t="s">
        <v>11</v>
      </c>
      <c r="D138" s="1" t="s">
        <v>12</v>
      </c>
      <c r="E138" s="1" t="s">
        <v>10</v>
      </c>
      <c r="F138" s="1" t="s">
        <v>11</v>
      </c>
      <c r="G138" s="1" t="s">
        <v>12</v>
      </c>
      <c r="H138" s="1" t="s">
        <v>10</v>
      </c>
      <c r="I138" s="1" t="s">
        <v>11</v>
      </c>
      <c r="J138" s="1" t="s">
        <v>12</v>
      </c>
      <c r="K138" s="1" t="s">
        <v>10</v>
      </c>
      <c r="L138" s="1" t="s">
        <v>11</v>
      </c>
      <c r="M138" s="1" t="s">
        <v>12</v>
      </c>
      <c r="N138" s="1" t="s">
        <v>10</v>
      </c>
      <c r="O138" s="1" t="s">
        <v>11</v>
      </c>
      <c r="P138" s="1" t="s">
        <v>12</v>
      </c>
      <c r="Q138" s="1" t="s">
        <v>10</v>
      </c>
      <c r="R138" s="1" t="s">
        <v>11</v>
      </c>
      <c r="S138" s="1" t="s">
        <v>12</v>
      </c>
      <c r="T138" s="1" t="s">
        <v>10</v>
      </c>
      <c r="U138" s="1" t="s">
        <v>11</v>
      </c>
      <c r="V138" s="1" t="s">
        <v>12</v>
      </c>
      <c r="W138" s="1" t="s">
        <v>10</v>
      </c>
      <c r="X138" s="1" t="s">
        <v>11</v>
      </c>
      <c r="Y138" s="1" t="s">
        <v>12</v>
      </c>
      <c r="Z138" s="1" t="s">
        <v>10</v>
      </c>
      <c r="AA138" s="1" t="s">
        <v>11</v>
      </c>
      <c r="AB138" s="1" t="s">
        <v>12</v>
      </c>
    </row>
    <row r="139" spans="1:28" x14ac:dyDescent="0.35">
      <c r="A139" s="2" t="s">
        <v>13</v>
      </c>
      <c r="B139" s="3">
        <v>0</v>
      </c>
      <c r="C139" s="5">
        <v>1</v>
      </c>
      <c r="D139" s="4">
        <f>B139/C139</f>
        <v>0</v>
      </c>
      <c r="E139" s="3"/>
      <c r="F139" s="5"/>
      <c r="G139" s="4" t="e">
        <f>E139/F139</f>
        <v>#DIV/0!</v>
      </c>
      <c r="H139" s="3"/>
      <c r="I139" s="5"/>
      <c r="J139" s="4" t="e">
        <f>H139/I139</f>
        <v>#DIV/0!</v>
      </c>
      <c r="K139" s="3">
        <f>B139+E139+H139</f>
        <v>0</v>
      </c>
      <c r="L139" s="3">
        <f>C139+F139+I139</f>
        <v>1</v>
      </c>
      <c r="M139" s="4">
        <f>K139/L139</f>
        <v>0</v>
      </c>
      <c r="N139" s="3">
        <v>1</v>
      </c>
      <c r="O139" s="5">
        <v>1</v>
      </c>
      <c r="P139" s="4">
        <f>N139/O139</f>
        <v>1</v>
      </c>
      <c r="Q139" s="3"/>
      <c r="R139" s="5"/>
      <c r="S139" s="4" t="e">
        <f>Q139/R139</f>
        <v>#DIV/0!</v>
      </c>
      <c r="T139" s="3">
        <v>1</v>
      </c>
      <c r="U139" s="5">
        <v>1</v>
      </c>
      <c r="V139" s="4">
        <f>T139/U139</f>
        <v>1</v>
      </c>
      <c r="W139" s="3">
        <f>N139+Q139+T139</f>
        <v>2</v>
      </c>
      <c r="X139" s="3">
        <f>O139+R139+U139</f>
        <v>2</v>
      </c>
      <c r="Y139" s="4">
        <f>W139/X139</f>
        <v>1</v>
      </c>
      <c r="Z139" s="5">
        <f>W139+K139</f>
        <v>2</v>
      </c>
      <c r="AA139" s="5">
        <f>X139+L139</f>
        <v>3</v>
      </c>
      <c r="AB139" s="4">
        <f>Z139/AA139</f>
        <v>0.66666666666666663</v>
      </c>
    </row>
    <row r="140" spans="1:28" x14ac:dyDescent="0.35">
      <c r="A140" s="1" t="s">
        <v>14</v>
      </c>
      <c r="B140" s="3">
        <v>5</v>
      </c>
      <c r="C140" s="5">
        <v>13</v>
      </c>
      <c r="D140" s="4">
        <f t="shared" ref="D140:D143" si="533">B140/C140</f>
        <v>0.38461538461538464</v>
      </c>
      <c r="E140" s="6">
        <v>0</v>
      </c>
      <c r="F140" s="5">
        <v>13</v>
      </c>
      <c r="G140" s="4">
        <f t="shared" ref="G140:G143" si="534">E140/F140</f>
        <v>0</v>
      </c>
      <c r="H140" s="6">
        <v>7</v>
      </c>
      <c r="I140" s="5">
        <v>15</v>
      </c>
      <c r="J140" s="4">
        <f t="shared" ref="J140:J143" si="535">H140/I140</f>
        <v>0.46666666666666667</v>
      </c>
      <c r="K140" s="3">
        <f t="shared" ref="K140:K142" si="536">B140+E140+H140</f>
        <v>12</v>
      </c>
      <c r="L140" s="3">
        <f t="shared" ref="L140:L142" si="537">C140+F140+I140</f>
        <v>41</v>
      </c>
      <c r="M140" s="4">
        <f t="shared" ref="M140:M143" si="538">K140/L140</f>
        <v>0.29268292682926828</v>
      </c>
      <c r="N140" s="6">
        <v>2</v>
      </c>
      <c r="O140" s="5">
        <v>11</v>
      </c>
      <c r="P140" s="4">
        <f t="shared" ref="P140:P143" si="539">N140/O140</f>
        <v>0.18181818181818182</v>
      </c>
      <c r="Q140" s="6">
        <v>3</v>
      </c>
      <c r="R140" s="5">
        <v>5</v>
      </c>
      <c r="S140" s="4">
        <f t="shared" ref="S140:S143" si="540">Q140/R140</f>
        <v>0.6</v>
      </c>
      <c r="T140" s="6"/>
      <c r="U140" s="5">
        <v>15</v>
      </c>
      <c r="V140" s="4">
        <f t="shared" ref="V140:V143" si="541">T140/U140</f>
        <v>0</v>
      </c>
      <c r="W140" s="3">
        <f t="shared" ref="W140:W142" si="542">N140+Q140+T140</f>
        <v>5</v>
      </c>
      <c r="X140" s="3">
        <f t="shared" ref="X140:X142" si="543">O140+R140+U140</f>
        <v>31</v>
      </c>
      <c r="Y140" s="4">
        <f t="shared" ref="Y140:Y143" si="544">W140/X140</f>
        <v>0.16129032258064516</v>
      </c>
      <c r="Z140" s="5">
        <f t="shared" ref="Z140:Z142" si="545">W140+K140</f>
        <v>17</v>
      </c>
      <c r="AA140" s="5">
        <f t="shared" ref="AA140:AA142" si="546">X140+L140</f>
        <v>72</v>
      </c>
      <c r="AB140" s="4">
        <f t="shared" ref="AB140:AB143" si="547">Z140/AA140</f>
        <v>0.2361111111111111</v>
      </c>
    </row>
    <row r="141" spans="1:28" x14ac:dyDescent="0.35">
      <c r="A141" s="1" t="s">
        <v>15</v>
      </c>
      <c r="B141" s="3">
        <v>16</v>
      </c>
      <c r="C141" s="5">
        <v>45</v>
      </c>
      <c r="D141" s="4">
        <f t="shared" si="533"/>
        <v>0.35555555555555557</v>
      </c>
      <c r="E141" s="6">
        <v>23</v>
      </c>
      <c r="F141" s="5">
        <v>34</v>
      </c>
      <c r="G141" s="4">
        <f t="shared" si="534"/>
        <v>0.67647058823529416</v>
      </c>
      <c r="H141" s="6">
        <v>7</v>
      </c>
      <c r="I141" s="5">
        <v>28</v>
      </c>
      <c r="J141" s="4">
        <f t="shared" si="535"/>
        <v>0.25</v>
      </c>
      <c r="K141" s="3">
        <f t="shared" si="536"/>
        <v>46</v>
      </c>
      <c r="L141" s="3">
        <f t="shared" si="537"/>
        <v>107</v>
      </c>
      <c r="M141" s="4">
        <f t="shared" si="538"/>
        <v>0.42990654205607476</v>
      </c>
      <c r="N141" s="6">
        <v>0</v>
      </c>
      <c r="O141" s="5">
        <v>3</v>
      </c>
      <c r="P141" s="4">
        <f t="shared" si="539"/>
        <v>0</v>
      </c>
      <c r="Q141" s="6">
        <v>3</v>
      </c>
      <c r="R141" s="5">
        <v>7</v>
      </c>
      <c r="S141" s="4">
        <f t="shared" si="540"/>
        <v>0.42857142857142855</v>
      </c>
      <c r="T141" s="6"/>
      <c r="U141" s="5">
        <v>3</v>
      </c>
      <c r="V141" s="4">
        <f t="shared" si="541"/>
        <v>0</v>
      </c>
      <c r="W141" s="3">
        <f t="shared" si="542"/>
        <v>3</v>
      </c>
      <c r="X141" s="3">
        <f t="shared" si="543"/>
        <v>13</v>
      </c>
      <c r="Y141" s="4">
        <f t="shared" si="544"/>
        <v>0.23076923076923078</v>
      </c>
      <c r="Z141" s="5">
        <f t="shared" si="545"/>
        <v>49</v>
      </c>
      <c r="AA141" s="5">
        <f t="shared" si="546"/>
        <v>120</v>
      </c>
      <c r="AB141" s="4">
        <f t="shared" si="547"/>
        <v>0.40833333333333333</v>
      </c>
    </row>
    <row r="142" spans="1:28" x14ac:dyDescent="0.35">
      <c r="A142" s="1" t="s">
        <v>16</v>
      </c>
      <c r="B142" s="3">
        <v>5</v>
      </c>
      <c r="C142" s="5">
        <v>10</v>
      </c>
      <c r="D142" s="4">
        <f t="shared" si="533"/>
        <v>0.5</v>
      </c>
      <c r="E142" s="6">
        <v>1</v>
      </c>
      <c r="F142" s="5">
        <v>2</v>
      </c>
      <c r="G142" s="4">
        <f t="shared" si="534"/>
        <v>0.5</v>
      </c>
      <c r="H142" s="6">
        <v>0</v>
      </c>
      <c r="I142" s="5">
        <v>3</v>
      </c>
      <c r="J142" s="4">
        <f t="shared" si="535"/>
        <v>0</v>
      </c>
      <c r="K142" s="3">
        <f t="shared" si="536"/>
        <v>6</v>
      </c>
      <c r="L142" s="3">
        <f t="shared" si="537"/>
        <v>15</v>
      </c>
      <c r="M142" s="4">
        <f t="shared" si="538"/>
        <v>0.4</v>
      </c>
      <c r="N142" s="6">
        <v>0</v>
      </c>
      <c r="O142" s="5">
        <v>0</v>
      </c>
      <c r="P142" s="4" t="e">
        <f t="shared" si="539"/>
        <v>#DIV/0!</v>
      </c>
      <c r="Q142" s="6">
        <v>0</v>
      </c>
      <c r="R142" s="5">
        <v>1</v>
      </c>
      <c r="S142" s="4">
        <f t="shared" si="540"/>
        <v>0</v>
      </c>
      <c r="T142" s="6"/>
      <c r="U142" s="5"/>
      <c r="V142" s="4" t="e">
        <f t="shared" si="541"/>
        <v>#DIV/0!</v>
      </c>
      <c r="W142" s="3">
        <f t="shared" si="542"/>
        <v>0</v>
      </c>
      <c r="X142" s="3">
        <f t="shared" si="543"/>
        <v>1</v>
      </c>
      <c r="Y142" s="4">
        <f t="shared" si="544"/>
        <v>0</v>
      </c>
      <c r="Z142" s="5">
        <f t="shared" si="545"/>
        <v>6</v>
      </c>
      <c r="AA142" s="5">
        <f t="shared" si="546"/>
        <v>16</v>
      </c>
      <c r="AB142" s="4">
        <f t="shared" si="547"/>
        <v>0.375</v>
      </c>
    </row>
    <row r="143" spans="1:28" x14ac:dyDescent="0.35">
      <c r="A143" s="7" t="s">
        <v>17</v>
      </c>
      <c r="B143" s="8">
        <f>SUM(B139:B142)</f>
        <v>26</v>
      </c>
      <c r="C143" s="8">
        <f>SUM(C139:C142)</f>
        <v>69</v>
      </c>
      <c r="D143" s="9">
        <f t="shared" si="533"/>
        <v>0.37681159420289856</v>
      </c>
      <c r="E143" s="8">
        <f t="shared" ref="E143:F143" si="548">SUM(E139:E142)</f>
        <v>24</v>
      </c>
      <c r="F143" s="8">
        <f t="shared" si="548"/>
        <v>49</v>
      </c>
      <c r="G143" s="9">
        <f t="shared" si="534"/>
        <v>0.48979591836734693</v>
      </c>
      <c r="H143" s="8">
        <f t="shared" ref="H143:I143" si="549">SUM(H139:H142)</f>
        <v>14</v>
      </c>
      <c r="I143" s="8">
        <f t="shared" si="549"/>
        <v>46</v>
      </c>
      <c r="J143" s="9">
        <f t="shared" si="535"/>
        <v>0.30434782608695654</v>
      </c>
      <c r="K143" s="8">
        <f t="shared" ref="K143:L143" si="550">SUM(K139:K142)</f>
        <v>64</v>
      </c>
      <c r="L143" s="8">
        <f t="shared" si="550"/>
        <v>164</v>
      </c>
      <c r="M143" s="9">
        <f t="shared" si="538"/>
        <v>0.3902439024390244</v>
      </c>
      <c r="N143" s="8">
        <f t="shared" ref="N143:O143" si="551">SUM(N139:N142)</f>
        <v>3</v>
      </c>
      <c r="O143" s="8">
        <f t="shared" si="551"/>
        <v>15</v>
      </c>
      <c r="P143" s="9">
        <f t="shared" si="539"/>
        <v>0.2</v>
      </c>
      <c r="Q143" s="8">
        <f t="shared" ref="Q143:R143" si="552">SUM(Q139:Q142)</f>
        <v>6</v>
      </c>
      <c r="R143" s="8">
        <f t="shared" si="552"/>
        <v>13</v>
      </c>
      <c r="S143" s="9">
        <f t="shared" si="540"/>
        <v>0.46153846153846156</v>
      </c>
      <c r="T143" s="8">
        <f t="shared" ref="T143:U143" si="553">SUM(T139:T142)</f>
        <v>1</v>
      </c>
      <c r="U143" s="8">
        <f t="shared" si="553"/>
        <v>19</v>
      </c>
      <c r="V143" s="9">
        <f t="shared" si="541"/>
        <v>5.2631578947368418E-2</v>
      </c>
      <c r="W143" s="8">
        <f t="shared" ref="W143:X143" si="554">SUM(W139:W142)</f>
        <v>10</v>
      </c>
      <c r="X143" s="8">
        <f t="shared" si="554"/>
        <v>47</v>
      </c>
      <c r="Y143" s="9">
        <f t="shared" si="544"/>
        <v>0.21276595744680851</v>
      </c>
      <c r="Z143" s="8">
        <f t="shared" ref="Z143:AA143" si="555">SUM(Z139:Z142)</f>
        <v>74</v>
      </c>
      <c r="AA143" s="8">
        <f t="shared" si="555"/>
        <v>211</v>
      </c>
      <c r="AB143" s="9">
        <f t="shared" si="547"/>
        <v>0.35071090047393366</v>
      </c>
    </row>
    <row r="145" spans="1:28" x14ac:dyDescent="0.35">
      <c r="A145" s="13" t="s">
        <v>35</v>
      </c>
      <c r="B145" s="12" t="s">
        <v>1</v>
      </c>
      <c r="C145" s="12"/>
      <c r="D145" s="12"/>
      <c r="E145" s="12" t="s">
        <v>2</v>
      </c>
      <c r="F145" s="12"/>
      <c r="G145" s="12"/>
      <c r="H145" s="12" t="s">
        <v>3</v>
      </c>
      <c r="I145" s="12"/>
      <c r="J145" s="12"/>
      <c r="K145" s="14" t="s">
        <v>4</v>
      </c>
      <c r="L145" s="14"/>
      <c r="M145" s="14"/>
      <c r="N145" s="12" t="s">
        <v>5</v>
      </c>
      <c r="O145" s="12"/>
      <c r="P145" s="12"/>
      <c r="Q145" s="12" t="s">
        <v>6</v>
      </c>
      <c r="R145" s="12"/>
      <c r="S145" s="12"/>
      <c r="T145" s="12" t="s">
        <v>7</v>
      </c>
      <c r="U145" s="12"/>
      <c r="V145" s="12"/>
      <c r="W145" s="14" t="s">
        <v>8</v>
      </c>
      <c r="X145" s="14"/>
      <c r="Y145" s="14"/>
      <c r="Z145" s="12" t="s">
        <v>9</v>
      </c>
      <c r="AA145" s="12"/>
      <c r="AB145" s="12"/>
    </row>
    <row r="146" spans="1:28" x14ac:dyDescent="0.35">
      <c r="A146" s="13"/>
      <c r="B146" s="1" t="s">
        <v>10</v>
      </c>
      <c r="C146" s="1" t="s">
        <v>11</v>
      </c>
      <c r="D146" s="1" t="s">
        <v>12</v>
      </c>
      <c r="E146" s="1" t="s">
        <v>10</v>
      </c>
      <c r="F146" s="1" t="s">
        <v>11</v>
      </c>
      <c r="G146" s="1" t="s">
        <v>12</v>
      </c>
      <c r="H146" s="1" t="s">
        <v>10</v>
      </c>
      <c r="I146" s="1" t="s">
        <v>11</v>
      </c>
      <c r="J146" s="1" t="s">
        <v>12</v>
      </c>
      <c r="K146" s="1" t="s">
        <v>10</v>
      </c>
      <c r="L146" s="1" t="s">
        <v>11</v>
      </c>
      <c r="M146" s="1" t="s">
        <v>12</v>
      </c>
      <c r="N146" s="1" t="s">
        <v>10</v>
      </c>
      <c r="O146" s="1" t="s">
        <v>11</v>
      </c>
      <c r="P146" s="1" t="s">
        <v>12</v>
      </c>
      <c r="Q146" s="1" t="s">
        <v>10</v>
      </c>
      <c r="R146" s="1" t="s">
        <v>11</v>
      </c>
      <c r="S146" s="1" t="s">
        <v>12</v>
      </c>
      <c r="T146" s="1" t="s">
        <v>10</v>
      </c>
      <c r="U146" s="1" t="s">
        <v>11</v>
      </c>
      <c r="V146" s="1" t="s">
        <v>12</v>
      </c>
      <c r="W146" s="1" t="s">
        <v>10</v>
      </c>
      <c r="X146" s="1" t="s">
        <v>11</v>
      </c>
      <c r="Y146" s="1" t="s">
        <v>12</v>
      </c>
      <c r="Z146" s="1" t="s">
        <v>10</v>
      </c>
      <c r="AA146" s="1" t="s">
        <v>11</v>
      </c>
      <c r="AB146" s="1" t="s">
        <v>12</v>
      </c>
    </row>
    <row r="147" spans="1:28" x14ac:dyDescent="0.35">
      <c r="A147" s="2" t="s">
        <v>13</v>
      </c>
      <c r="B147" s="3">
        <f>B139+B131</f>
        <v>14</v>
      </c>
      <c r="C147" s="3">
        <f>C139+C131</f>
        <v>28</v>
      </c>
      <c r="D147" s="4">
        <f>B147/C147</f>
        <v>0.5</v>
      </c>
      <c r="E147" s="3">
        <f>E139+E131</f>
        <v>0</v>
      </c>
      <c r="F147" s="3">
        <f>F139+F131</f>
        <v>2</v>
      </c>
      <c r="G147" s="4">
        <f>E147/F147</f>
        <v>0</v>
      </c>
      <c r="H147" s="3">
        <f>H139+H131</f>
        <v>2</v>
      </c>
      <c r="I147" s="3">
        <f>I139+I131</f>
        <v>8</v>
      </c>
      <c r="J147" s="4">
        <f>H147/I147</f>
        <v>0.25</v>
      </c>
      <c r="K147" s="3">
        <f>B147+E147+H147</f>
        <v>16</v>
      </c>
      <c r="L147" s="3">
        <f>C147+F147+I147</f>
        <v>38</v>
      </c>
      <c r="M147" s="4">
        <f>K147/L147</f>
        <v>0.42105263157894735</v>
      </c>
      <c r="N147" s="3">
        <f>N139+N131</f>
        <v>9</v>
      </c>
      <c r="O147" s="3">
        <f>O139+O131</f>
        <v>11</v>
      </c>
      <c r="P147" s="4">
        <f>N147/O147</f>
        <v>0.81818181818181823</v>
      </c>
      <c r="Q147" s="3">
        <f>Q139+Q131</f>
        <v>11</v>
      </c>
      <c r="R147" s="3">
        <f>R139+R131</f>
        <v>12</v>
      </c>
      <c r="S147" s="4">
        <f>Q147/R147</f>
        <v>0.91666666666666663</v>
      </c>
      <c r="T147" s="3">
        <f>T139+T131</f>
        <v>10</v>
      </c>
      <c r="U147" s="3">
        <f>U139+U131</f>
        <v>10</v>
      </c>
      <c r="V147" s="4">
        <f>T147/U147</f>
        <v>1</v>
      </c>
      <c r="W147" s="3">
        <f>N147+Q147+T147</f>
        <v>30</v>
      </c>
      <c r="X147" s="3">
        <f>O147+R147+U147</f>
        <v>33</v>
      </c>
      <c r="Y147" s="4">
        <f>W147/X147</f>
        <v>0.90909090909090906</v>
      </c>
      <c r="Z147" s="5">
        <f>W147+K147</f>
        <v>46</v>
      </c>
      <c r="AA147" s="5">
        <f>X147+L147</f>
        <v>71</v>
      </c>
      <c r="AB147" s="4">
        <f>Z147/AA147</f>
        <v>0.647887323943662</v>
      </c>
    </row>
    <row r="148" spans="1:28" x14ac:dyDescent="0.35">
      <c r="A148" s="1" t="s">
        <v>14</v>
      </c>
      <c r="B148" s="3">
        <f t="shared" ref="B148:C148" si="556">B140+B132</f>
        <v>92</v>
      </c>
      <c r="C148" s="3">
        <f t="shared" si="556"/>
        <v>239</v>
      </c>
      <c r="D148" s="4">
        <f t="shared" ref="D148:D151" si="557">B148/C148</f>
        <v>0.38493723849372385</v>
      </c>
      <c r="E148" s="3">
        <f t="shared" ref="E148:F148" si="558">E140+E132</f>
        <v>16</v>
      </c>
      <c r="F148" s="3">
        <f t="shared" si="558"/>
        <v>41</v>
      </c>
      <c r="G148" s="4">
        <f t="shared" ref="G148:G151" si="559">E148/F148</f>
        <v>0.3902439024390244</v>
      </c>
      <c r="H148" s="3">
        <f t="shared" ref="H148:I148" si="560">H140+H132</f>
        <v>71</v>
      </c>
      <c r="I148" s="3">
        <f t="shared" si="560"/>
        <v>204</v>
      </c>
      <c r="J148" s="4">
        <f t="shared" ref="J148:J151" si="561">H148/I148</f>
        <v>0.34803921568627449</v>
      </c>
      <c r="K148" s="3">
        <f t="shared" ref="K148:K150" si="562">B148+E148+H148</f>
        <v>179</v>
      </c>
      <c r="L148" s="3">
        <f t="shared" ref="L148:L150" si="563">C148+F148+I148</f>
        <v>484</v>
      </c>
      <c r="M148" s="4">
        <f t="shared" ref="M148:M151" si="564">K148/L148</f>
        <v>0.36983471074380164</v>
      </c>
      <c r="N148" s="3">
        <f t="shared" ref="N148:O148" si="565">N140+N132</f>
        <v>34</v>
      </c>
      <c r="O148" s="3">
        <f t="shared" si="565"/>
        <v>100</v>
      </c>
      <c r="P148" s="4">
        <f t="shared" ref="P148:P151" si="566">N148/O148</f>
        <v>0.34</v>
      </c>
      <c r="Q148" s="3">
        <f t="shared" ref="Q148:R148" si="567">Q140+Q132</f>
        <v>37</v>
      </c>
      <c r="R148" s="3">
        <f t="shared" si="567"/>
        <v>89</v>
      </c>
      <c r="S148" s="4">
        <f t="shared" ref="S148:S151" si="568">Q148/R148</f>
        <v>0.4157303370786517</v>
      </c>
      <c r="T148" s="3">
        <f t="shared" ref="T148:U148" si="569">T140+T132</f>
        <v>4</v>
      </c>
      <c r="U148" s="3">
        <f t="shared" si="569"/>
        <v>31</v>
      </c>
      <c r="V148" s="4">
        <f t="shared" ref="V148:V151" si="570">T148/U148</f>
        <v>0.12903225806451613</v>
      </c>
      <c r="W148" s="3">
        <f t="shared" ref="W148:W150" si="571">N148+Q148+T148</f>
        <v>75</v>
      </c>
      <c r="X148" s="3">
        <f t="shared" ref="X148:X150" si="572">O148+R148+U148</f>
        <v>220</v>
      </c>
      <c r="Y148" s="4">
        <f t="shared" ref="Y148:Y151" si="573">W148/X148</f>
        <v>0.34090909090909088</v>
      </c>
      <c r="Z148" s="5">
        <f t="shared" ref="Z148:Z150" si="574">W148+K148</f>
        <v>254</v>
      </c>
      <c r="AA148" s="5">
        <f t="shared" ref="AA148:AA150" si="575">X148+L148</f>
        <v>704</v>
      </c>
      <c r="AB148" s="4">
        <f t="shared" ref="AB148:AB151" si="576">Z148/AA148</f>
        <v>0.36079545454545453</v>
      </c>
    </row>
    <row r="149" spans="1:28" x14ac:dyDescent="0.35">
      <c r="A149" s="1" t="s">
        <v>15</v>
      </c>
      <c r="B149" s="3">
        <f t="shared" ref="B149:C149" si="577">B141+B133</f>
        <v>133</v>
      </c>
      <c r="C149" s="3">
        <f t="shared" si="577"/>
        <v>306</v>
      </c>
      <c r="D149" s="4">
        <f t="shared" si="557"/>
        <v>0.434640522875817</v>
      </c>
      <c r="E149" s="3">
        <f t="shared" ref="E149:F149" si="578">E141+E133</f>
        <v>116</v>
      </c>
      <c r="F149" s="3">
        <f t="shared" si="578"/>
        <v>161</v>
      </c>
      <c r="G149" s="4">
        <f t="shared" si="559"/>
        <v>0.72049689440993792</v>
      </c>
      <c r="H149" s="3">
        <f t="shared" ref="H149:I149" si="579">H141+H133</f>
        <v>68</v>
      </c>
      <c r="I149" s="3">
        <f t="shared" si="579"/>
        <v>228</v>
      </c>
      <c r="J149" s="4">
        <f t="shared" si="561"/>
        <v>0.2982456140350877</v>
      </c>
      <c r="K149" s="3">
        <f t="shared" si="562"/>
        <v>317</v>
      </c>
      <c r="L149" s="3">
        <f t="shared" si="563"/>
        <v>695</v>
      </c>
      <c r="M149" s="4">
        <f t="shared" si="564"/>
        <v>0.45611510791366905</v>
      </c>
      <c r="N149" s="3">
        <f t="shared" ref="N149:O149" si="580">N141+N133</f>
        <v>19</v>
      </c>
      <c r="O149" s="3">
        <f t="shared" si="580"/>
        <v>43</v>
      </c>
      <c r="P149" s="4">
        <f t="shared" si="566"/>
        <v>0.44186046511627908</v>
      </c>
      <c r="Q149" s="3">
        <f t="shared" ref="Q149:R149" si="581">Q141+Q133</f>
        <v>65</v>
      </c>
      <c r="R149" s="3">
        <f t="shared" si="581"/>
        <v>141</v>
      </c>
      <c r="S149" s="4">
        <f t="shared" si="568"/>
        <v>0.46099290780141844</v>
      </c>
      <c r="T149" s="3">
        <f t="shared" ref="T149:U149" si="582">T141+T133</f>
        <v>7</v>
      </c>
      <c r="U149" s="3">
        <f t="shared" si="582"/>
        <v>60</v>
      </c>
      <c r="V149" s="4">
        <f t="shared" si="570"/>
        <v>0.11666666666666667</v>
      </c>
      <c r="W149" s="3">
        <f t="shared" si="571"/>
        <v>91</v>
      </c>
      <c r="X149" s="3">
        <f t="shared" si="572"/>
        <v>244</v>
      </c>
      <c r="Y149" s="4">
        <f t="shared" si="573"/>
        <v>0.37295081967213117</v>
      </c>
      <c r="Z149" s="5">
        <f t="shared" si="574"/>
        <v>408</v>
      </c>
      <c r="AA149" s="5">
        <f t="shared" si="575"/>
        <v>939</v>
      </c>
      <c r="AB149" s="4">
        <f t="shared" si="576"/>
        <v>0.43450479233226835</v>
      </c>
    </row>
    <row r="150" spans="1:28" x14ac:dyDescent="0.35">
      <c r="A150" s="1" t="s">
        <v>16</v>
      </c>
      <c r="B150" s="3">
        <f t="shared" ref="B150:C150" si="583">B142+B134</f>
        <v>18</v>
      </c>
      <c r="C150" s="3">
        <f t="shared" si="583"/>
        <v>55</v>
      </c>
      <c r="D150" s="4">
        <f t="shared" si="557"/>
        <v>0.32727272727272727</v>
      </c>
      <c r="E150" s="3">
        <f t="shared" ref="E150:F150" si="584">E142+E134</f>
        <v>12</v>
      </c>
      <c r="F150" s="3">
        <f t="shared" si="584"/>
        <v>18</v>
      </c>
      <c r="G150" s="4">
        <f t="shared" si="559"/>
        <v>0.66666666666666663</v>
      </c>
      <c r="H150" s="3">
        <f t="shared" ref="H150:I150" si="585">H142+H134</f>
        <v>10</v>
      </c>
      <c r="I150" s="3">
        <f t="shared" si="585"/>
        <v>36</v>
      </c>
      <c r="J150" s="4">
        <f t="shared" si="561"/>
        <v>0.27777777777777779</v>
      </c>
      <c r="K150" s="3">
        <f t="shared" si="562"/>
        <v>40</v>
      </c>
      <c r="L150" s="3">
        <f t="shared" si="563"/>
        <v>109</v>
      </c>
      <c r="M150" s="4">
        <f t="shared" si="564"/>
        <v>0.3669724770642202</v>
      </c>
      <c r="N150" s="3">
        <f t="shared" ref="N150:O150" si="586">N142+N134</f>
        <v>7</v>
      </c>
      <c r="O150" s="3">
        <f t="shared" si="586"/>
        <v>13</v>
      </c>
      <c r="P150" s="4">
        <f t="shared" si="566"/>
        <v>0.53846153846153844</v>
      </c>
      <c r="Q150" s="3">
        <f t="shared" ref="Q150:R150" si="587">Q142+Q134</f>
        <v>3</v>
      </c>
      <c r="R150" s="3">
        <f t="shared" si="587"/>
        <v>9</v>
      </c>
      <c r="S150" s="4">
        <f t="shared" si="568"/>
        <v>0.33333333333333331</v>
      </c>
      <c r="T150" s="3">
        <f t="shared" ref="T150:U150" si="588">T142+T134</f>
        <v>5</v>
      </c>
      <c r="U150" s="3">
        <f t="shared" si="588"/>
        <v>22</v>
      </c>
      <c r="V150" s="4">
        <f t="shared" si="570"/>
        <v>0.22727272727272727</v>
      </c>
      <c r="W150" s="3">
        <f t="shared" si="571"/>
        <v>15</v>
      </c>
      <c r="X150" s="3">
        <f t="shared" si="572"/>
        <v>44</v>
      </c>
      <c r="Y150" s="4">
        <f t="shared" si="573"/>
        <v>0.34090909090909088</v>
      </c>
      <c r="Z150" s="5">
        <f t="shared" si="574"/>
        <v>55</v>
      </c>
      <c r="AA150" s="5">
        <f t="shared" si="575"/>
        <v>153</v>
      </c>
      <c r="AB150" s="4">
        <f t="shared" si="576"/>
        <v>0.35947712418300654</v>
      </c>
    </row>
    <row r="151" spans="1:28" x14ac:dyDescent="0.35">
      <c r="A151" s="7" t="s">
        <v>17</v>
      </c>
      <c r="B151" s="8">
        <f>SUM(B147:B150)</f>
        <v>257</v>
      </c>
      <c r="C151" s="8">
        <f>SUM(C147:C150)</f>
        <v>628</v>
      </c>
      <c r="D151" s="9">
        <f t="shared" si="557"/>
        <v>0.40923566878980894</v>
      </c>
      <c r="E151" s="8">
        <f t="shared" ref="E151:F151" si="589">SUM(E147:E150)</f>
        <v>144</v>
      </c>
      <c r="F151" s="8">
        <f t="shared" si="589"/>
        <v>222</v>
      </c>
      <c r="G151" s="9">
        <f t="shared" si="559"/>
        <v>0.64864864864864868</v>
      </c>
      <c r="H151" s="8">
        <f t="shared" ref="H151:I151" si="590">SUM(H147:H150)</f>
        <v>151</v>
      </c>
      <c r="I151" s="8">
        <f t="shared" si="590"/>
        <v>476</v>
      </c>
      <c r="J151" s="9">
        <f t="shared" si="561"/>
        <v>0.3172268907563025</v>
      </c>
      <c r="K151" s="8">
        <f t="shared" ref="K151:L151" si="591">SUM(K147:K150)</f>
        <v>552</v>
      </c>
      <c r="L151" s="8">
        <f t="shared" si="591"/>
        <v>1326</v>
      </c>
      <c r="M151" s="9">
        <f t="shared" si="564"/>
        <v>0.41628959276018102</v>
      </c>
      <c r="N151" s="8">
        <f t="shared" ref="N151:O151" si="592">SUM(N147:N150)</f>
        <v>69</v>
      </c>
      <c r="O151" s="8">
        <f t="shared" si="592"/>
        <v>167</v>
      </c>
      <c r="P151" s="9">
        <f t="shared" si="566"/>
        <v>0.41317365269461076</v>
      </c>
      <c r="Q151" s="8">
        <f t="shared" ref="Q151:R151" si="593">SUM(Q147:Q150)</f>
        <v>116</v>
      </c>
      <c r="R151" s="8">
        <f t="shared" si="593"/>
        <v>251</v>
      </c>
      <c r="S151" s="9">
        <f t="shared" si="568"/>
        <v>0.46215139442231074</v>
      </c>
      <c r="T151" s="8">
        <f t="shared" ref="T151:U151" si="594">SUM(T147:T150)</f>
        <v>26</v>
      </c>
      <c r="U151" s="8">
        <f t="shared" si="594"/>
        <v>123</v>
      </c>
      <c r="V151" s="9">
        <f t="shared" si="570"/>
        <v>0.21138211382113822</v>
      </c>
      <c r="W151" s="8">
        <f t="shared" ref="W151:X151" si="595">SUM(W147:W150)</f>
        <v>211</v>
      </c>
      <c r="X151" s="8">
        <f t="shared" si="595"/>
        <v>541</v>
      </c>
      <c r="Y151" s="9">
        <f t="shared" si="573"/>
        <v>0.39001848428835489</v>
      </c>
      <c r="Z151" s="8">
        <f t="shared" ref="Z151:AA151" si="596">SUM(Z147:Z150)</f>
        <v>763</v>
      </c>
      <c r="AA151" s="8">
        <f t="shared" si="596"/>
        <v>1867</v>
      </c>
      <c r="AB151" s="9">
        <f t="shared" si="576"/>
        <v>0.40867702196036421</v>
      </c>
    </row>
    <row r="153" spans="1:28" x14ac:dyDescent="0.35">
      <c r="A153" s="13" t="s">
        <v>36</v>
      </c>
      <c r="B153" s="12" t="s">
        <v>1</v>
      </c>
      <c r="C153" s="12"/>
      <c r="D153" s="12"/>
      <c r="E153" s="12" t="s">
        <v>2</v>
      </c>
      <c r="F153" s="12"/>
      <c r="G153" s="12"/>
      <c r="H153" s="12" t="s">
        <v>3</v>
      </c>
      <c r="I153" s="12"/>
      <c r="J153" s="12"/>
      <c r="K153" s="14" t="s">
        <v>4</v>
      </c>
      <c r="L153" s="14"/>
      <c r="M153" s="14"/>
      <c r="N153" s="12" t="s">
        <v>5</v>
      </c>
      <c r="O153" s="12"/>
      <c r="P153" s="12"/>
      <c r="Q153" s="12" t="s">
        <v>6</v>
      </c>
      <c r="R153" s="12"/>
      <c r="S153" s="12"/>
      <c r="T153" s="12" t="s">
        <v>7</v>
      </c>
      <c r="U153" s="12"/>
      <c r="V153" s="12"/>
      <c r="W153" s="14" t="s">
        <v>8</v>
      </c>
      <c r="X153" s="14"/>
      <c r="Y153" s="14"/>
      <c r="Z153" s="12" t="s">
        <v>9</v>
      </c>
      <c r="AA153" s="12"/>
      <c r="AB153" s="12"/>
    </row>
    <row r="154" spans="1:28" x14ac:dyDescent="0.35">
      <c r="A154" s="13"/>
      <c r="B154" s="1" t="s">
        <v>10</v>
      </c>
      <c r="C154" s="1" t="s">
        <v>11</v>
      </c>
      <c r="D154" s="1" t="s">
        <v>12</v>
      </c>
      <c r="E154" s="1" t="s">
        <v>10</v>
      </c>
      <c r="F154" s="1" t="s">
        <v>11</v>
      </c>
      <c r="G154" s="1" t="s">
        <v>12</v>
      </c>
      <c r="H154" s="1" t="s">
        <v>10</v>
      </c>
      <c r="I154" s="1" t="s">
        <v>11</v>
      </c>
      <c r="J154" s="1" t="s">
        <v>12</v>
      </c>
      <c r="K154" s="1" t="s">
        <v>10</v>
      </c>
      <c r="L154" s="1" t="s">
        <v>11</v>
      </c>
      <c r="M154" s="1" t="s">
        <v>12</v>
      </c>
      <c r="N154" s="1" t="s">
        <v>10</v>
      </c>
      <c r="O154" s="1" t="s">
        <v>11</v>
      </c>
      <c r="P154" s="1" t="s">
        <v>12</v>
      </c>
      <c r="Q154" s="1" t="s">
        <v>10</v>
      </c>
      <c r="R154" s="1" t="s">
        <v>11</v>
      </c>
      <c r="S154" s="1" t="s">
        <v>12</v>
      </c>
      <c r="T154" s="1" t="s">
        <v>10</v>
      </c>
      <c r="U154" s="1" t="s">
        <v>11</v>
      </c>
      <c r="V154" s="1" t="s">
        <v>12</v>
      </c>
      <c r="W154" s="1" t="s">
        <v>10</v>
      </c>
      <c r="X154" s="1" t="s">
        <v>11</v>
      </c>
      <c r="Y154" s="1" t="s">
        <v>12</v>
      </c>
      <c r="Z154" s="1" t="s">
        <v>10</v>
      </c>
      <c r="AA154" s="1" t="s">
        <v>11</v>
      </c>
      <c r="AB154" s="1" t="s">
        <v>12</v>
      </c>
    </row>
    <row r="155" spans="1:28" x14ac:dyDescent="0.35">
      <c r="A155" s="2" t="s">
        <v>13</v>
      </c>
      <c r="B155" s="3">
        <v>2</v>
      </c>
      <c r="C155" s="5">
        <v>4</v>
      </c>
      <c r="D155" s="4">
        <f>B155/C155</f>
        <v>0.5</v>
      </c>
      <c r="E155" s="3">
        <v>0</v>
      </c>
      <c r="F155" s="5">
        <v>0</v>
      </c>
      <c r="G155" s="4" t="e">
        <f>E155/F155</f>
        <v>#DIV/0!</v>
      </c>
      <c r="H155" s="3">
        <v>1</v>
      </c>
      <c r="I155" s="5">
        <v>2</v>
      </c>
      <c r="J155" s="4">
        <f>H155/I155</f>
        <v>0.5</v>
      </c>
      <c r="K155" s="3">
        <f>B155+E155+H155</f>
        <v>3</v>
      </c>
      <c r="L155" s="3">
        <f>C155+F155+I155</f>
        <v>6</v>
      </c>
      <c r="M155" s="4">
        <f>K155/L155</f>
        <v>0.5</v>
      </c>
      <c r="N155" s="3">
        <v>0</v>
      </c>
      <c r="O155" s="5">
        <v>1</v>
      </c>
      <c r="P155" s="4">
        <f>N155/O155</f>
        <v>0</v>
      </c>
      <c r="Q155" s="3">
        <v>0</v>
      </c>
      <c r="R155" s="5">
        <v>0</v>
      </c>
      <c r="S155" s="4" t="e">
        <f>Q155/R155</f>
        <v>#DIV/0!</v>
      </c>
      <c r="T155" s="3">
        <v>0</v>
      </c>
      <c r="U155" s="5">
        <v>0</v>
      </c>
      <c r="V155" s="4" t="e">
        <f>T155/U155</f>
        <v>#DIV/0!</v>
      </c>
      <c r="W155" s="3">
        <f>N155+Q155+T155</f>
        <v>0</v>
      </c>
      <c r="X155" s="3">
        <f>O155+R155+U155</f>
        <v>1</v>
      </c>
      <c r="Y155" s="4">
        <f>W155/X155</f>
        <v>0</v>
      </c>
      <c r="Z155" s="5">
        <f>W155+K155</f>
        <v>3</v>
      </c>
      <c r="AA155" s="5">
        <f>X155+L155</f>
        <v>7</v>
      </c>
      <c r="AB155" s="4">
        <f>Z155/AA155</f>
        <v>0.42857142857142855</v>
      </c>
    </row>
    <row r="156" spans="1:28" x14ac:dyDescent="0.35">
      <c r="A156" s="1" t="s">
        <v>14</v>
      </c>
      <c r="B156" s="3">
        <v>20</v>
      </c>
      <c r="C156" s="5">
        <v>36</v>
      </c>
      <c r="D156" s="4">
        <f t="shared" ref="D156:D159" si="597">B156/C156</f>
        <v>0.55555555555555558</v>
      </c>
      <c r="E156" s="6">
        <v>0</v>
      </c>
      <c r="F156" s="5">
        <v>16</v>
      </c>
      <c r="G156" s="4">
        <f t="shared" ref="G156:G159" si="598">E156/F156</f>
        <v>0</v>
      </c>
      <c r="H156" s="6">
        <v>11</v>
      </c>
      <c r="I156" s="5">
        <v>18</v>
      </c>
      <c r="J156" s="4">
        <f t="shared" ref="J156:J159" si="599">H156/I156</f>
        <v>0.61111111111111116</v>
      </c>
      <c r="K156" s="3">
        <f t="shared" ref="K156:K158" si="600">B156+E156+H156</f>
        <v>31</v>
      </c>
      <c r="L156" s="3">
        <f t="shared" ref="L156:L158" si="601">C156+F156+I156</f>
        <v>70</v>
      </c>
      <c r="M156" s="4">
        <f t="shared" ref="M156:M159" si="602">K156/L156</f>
        <v>0.44285714285714284</v>
      </c>
      <c r="N156" s="6">
        <v>5</v>
      </c>
      <c r="O156" s="5">
        <v>10</v>
      </c>
      <c r="P156" s="4">
        <f t="shared" ref="P156:P159" si="603">N156/O156</f>
        <v>0.5</v>
      </c>
      <c r="Q156" s="6">
        <v>5</v>
      </c>
      <c r="R156" s="5">
        <v>12</v>
      </c>
      <c r="S156" s="4">
        <f t="shared" ref="S156:S159" si="604">Q156/R156</f>
        <v>0.41666666666666669</v>
      </c>
      <c r="T156" s="6">
        <v>3</v>
      </c>
      <c r="U156" s="5">
        <v>17</v>
      </c>
      <c r="V156" s="4">
        <f t="shared" ref="V156:V159" si="605">T156/U156</f>
        <v>0.17647058823529413</v>
      </c>
      <c r="W156" s="3">
        <f t="shared" ref="W156:W158" si="606">N156+Q156+T156</f>
        <v>13</v>
      </c>
      <c r="X156" s="3">
        <f t="shared" ref="X156:X158" si="607">O156+R156+U156</f>
        <v>39</v>
      </c>
      <c r="Y156" s="4">
        <f t="shared" ref="Y156:Y159" si="608">W156/X156</f>
        <v>0.33333333333333331</v>
      </c>
      <c r="Z156" s="5">
        <f t="shared" ref="Z156:Z158" si="609">W156+K156</f>
        <v>44</v>
      </c>
      <c r="AA156" s="5">
        <f t="shared" ref="AA156:AA158" si="610">X156+L156</f>
        <v>109</v>
      </c>
      <c r="AB156" s="4">
        <f t="shared" ref="AB156:AB159" si="611">Z156/AA156</f>
        <v>0.40366972477064222</v>
      </c>
    </row>
    <row r="157" spans="1:28" x14ac:dyDescent="0.35">
      <c r="A157" s="1" t="s">
        <v>15</v>
      </c>
      <c r="B157" s="3">
        <v>6</v>
      </c>
      <c r="C157" s="5">
        <v>24</v>
      </c>
      <c r="D157" s="4">
        <f t="shared" si="597"/>
        <v>0.25</v>
      </c>
      <c r="E157" s="6">
        <v>20</v>
      </c>
      <c r="F157" s="5">
        <v>29</v>
      </c>
      <c r="G157" s="4">
        <f t="shared" si="598"/>
        <v>0.68965517241379315</v>
      </c>
      <c r="H157" s="6">
        <v>14</v>
      </c>
      <c r="I157" s="5">
        <v>31</v>
      </c>
      <c r="J157" s="4">
        <f t="shared" si="599"/>
        <v>0.45161290322580644</v>
      </c>
      <c r="K157" s="3">
        <f t="shared" si="600"/>
        <v>40</v>
      </c>
      <c r="L157" s="3">
        <f t="shared" si="601"/>
        <v>84</v>
      </c>
      <c r="M157" s="4">
        <f t="shared" si="602"/>
        <v>0.47619047619047616</v>
      </c>
      <c r="N157" s="6">
        <v>1</v>
      </c>
      <c r="O157" s="5">
        <v>5</v>
      </c>
      <c r="P157" s="4">
        <f t="shared" si="603"/>
        <v>0.2</v>
      </c>
      <c r="Q157" s="6">
        <v>12</v>
      </c>
      <c r="R157" s="5">
        <v>25</v>
      </c>
      <c r="S157" s="4">
        <f t="shared" si="604"/>
        <v>0.48</v>
      </c>
      <c r="T157" s="6">
        <v>0</v>
      </c>
      <c r="U157" s="5">
        <v>5</v>
      </c>
      <c r="V157" s="4">
        <f t="shared" si="605"/>
        <v>0</v>
      </c>
      <c r="W157" s="3">
        <f t="shared" si="606"/>
        <v>13</v>
      </c>
      <c r="X157" s="3">
        <f t="shared" si="607"/>
        <v>35</v>
      </c>
      <c r="Y157" s="4">
        <f t="shared" si="608"/>
        <v>0.37142857142857144</v>
      </c>
      <c r="Z157" s="5">
        <f t="shared" si="609"/>
        <v>53</v>
      </c>
      <c r="AA157" s="5">
        <f t="shared" si="610"/>
        <v>119</v>
      </c>
      <c r="AB157" s="4">
        <f t="shared" si="611"/>
        <v>0.44537815126050423</v>
      </c>
    </row>
    <row r="158" spans="1:28" x14ac:dyDescent="0.35">
      <c r="A158" s="1" t="s">
        <v>16</v>
      </c>
      <c r="B158" s="3">
        <v>0</v>
      </c>
      <c r="C158" s="5">
        <v>10</v>
      </c>
      <c r="D158" s="4">
        <f t="shared" si="597"/>
        <v>0</v>
      </c>
      <c r="E158" s="6">
        <v>2</v>
      </c>
      <c r="F158" s="5">
        <v>3</v>
      </c>
      <c r="G158" s="4">
        <f t="shared" si="598"/>
        <v>0.66666666666666663</v>
      </c>
      <c r="H158" s="6">
        <v>3</v>
      </c>
      <c r="I158" s="5">
        <v>13</v>
      </c>
      <c r="J158" s="4">
        <f t="shared" si="599"/>
        <v>0.23076923076923078</v>
      </c>
      <c r="K158" s="3">
        <f t="shared" si="600"/>
        <v>5</v>
      </c>
      <c r="L158" s="3">
        <f t="shared" si="601"/>
        <v>26</v>
      </c>
      <c r="M158" s="4">
        <f t="shared" si="602"/>
        <v>0.19230769230769232</v>
      </c>
      <c r="N158" s="6">
        <v>2</v>
      </c>
      <c r="O158" s="5">
        <v>3</v>
      </c>
      <c r="P158" s="4">
        <f t="shared" si="603"/>
        <v>0.66666666666666663</v>
      </c>
      <c r="Q158" s="6">
        <v>0</v>
      </c>
      <c r="R158" s="5">
        <v>0</v>
      </c>
      <c r="S158" s="4" t="e">
        <f t="shared" si="604"/>
        <v>#DIV/0!</v>
      </c>
      <c r="T158" s="6">
        <v>0</v>
      </c>
      <c r="U158" s="5">
        <v>0</v>
      </c>
      <c r="V158" s="4" t="e">
        <f t="shared" si="605"/>
        <v>#DIV/0!</v>
      </c>
      <c r="W158" s="3">
        <f t="shared" si="606"/>
        <v>2</v>
      </c>
      <c r="X158" s="3">
        <f t="shared" si="607"/>
        <v>3</v>
      </c>
      <c r="Y158" s="4">
        <f t="shared" si="608"/>
        <v>0.66666666666666663</v>
      </c>
      <c r="Z158" s="5">
        <f t="shared" si="609"/>
        <v>7</v>
      </c>
      <c r="AA158" s="5">
        <f t="shared" si="610"/>
        <v>29</v>
      </c>
      <c r="AB158" s="4">
        <f t="shared" si="611"/>
        <v>0.2413793103448276</v>
      </c>
    </row>
    <row r="159" spans="1:28" x14ac:dyDescent="0.35">
      <c r="A159" s="7" t="s">
        <v>17</v>
      </c>
      <c r="B159" s="8">
        <f>SUM(B155:B158)</f>
        <v>28</v>
      </c>
      <c r="C159" s="8">
        <f>SUM(C155:C158)</f>
        <v>74</v>
      </c>
      <c r="D159" s="9">
        <f t="shared" si="597"/>
        <v>0.3783783783783784</v>
      </c>
      <c r="E159" s="8">
        <f t="shared" ref="E159:F159" si="612">SUM(E155:E158)</f>
        <v>22</v>
      </c>
      <c r="F159" s="8">
        <f t="shared" si="612"/>
        <v>48</v>
      </c>
      <c r="G159" s="9">
        <f t="shared" si="598"/>
        <v>0.45833333333333331</v>
      </c>
      <c r="H159" s="8">
        <f t="shared" ref="H159:I159" si="613">SUM(H155:H158)</f>
        <v>29</v>
      </c>
      <c r="I159" s="8">
        <f t="shared" si="613"/>
        <v>64</v>
      </c>
      <c r="J159" s="9">
        <f t="shared" si="599"/>
        <v>0.453125</v>
      </c>
      <c r="K159" s="8">
        <f t="shared" ref="K159:L159" si="614">SUM(K155:K158)</f>
        <v>79</v>
      </c>
      <c r="L159" s="8">
        <f t="shared" si="614"/>
        <v>186</v>
      </c>
      <c r="M159" s="9">
        <f t="shared" si="602"/>
        <v>0.42473118279569894</v>
      </c>
      <c r="N159" s="8">
        <f t="shared" ref="N159:O159" si="615">SUM(N155:N158)</f>
        <v>8</v>
      </c>
      <c r="O159" s="8">
        <f t="shared" si="615"/>
        <v>19</v>
      </c>
      <c r="P159" s="9">
        <f t="shared" si="603"/>
        <v>0.42105263157894735</v>
      </c>
      <c r="Q159" s="8">
        <f t="shared" ref="Q159:R159" si="616">SUM(Q155:Q158)</f>
        <v>17</v>
      </c>
      <c r="R159" s="8">
        <f t="shared" si="616"/>
        <v>37</v>
      </c>
      <c r="S159" s="9">
        <f t="shared" si="604"/>
        <v>0.45945945945945948</v>
      </c>
      <c r="T159" s="8">
        <f t="shared" ref="T159:U159" si="617">SUM(T155:T158)</f>
        <v>3</v>
      </c>
      <c r="U159" s="8">
        <f t="shared" si="617"/>
        <v>22</v>
      </c>
      <c r="V159" s="9">
        <f t="shared" si="605"/>
        <v>0.13636363636363635</v>
      </c>
      <c r="W159" s="8">
        <f t="shared" ref="W159:X159" si="618">SUM(W155:W158)</f>
        <v>28</v>
      </c>
      <c r="X159" s="8">
        <f t="shared" si="618"/>
        <v>78</v>
      </c>
      <c r="Y159" s="9">
        <f t="shared" si="608"/>
        <v>0.35897435897435898</v>
      </c>
      <c r="Z159" s="8">
        <f t="shared" ref="Z159:AA159" si="619">SUM(Z155:Z158)</f>
        <v>107</v>
      </c>
      <c r="AA159" s="8">
        <f t="shared" si="619"/>
        <v>264</v>
      </c>
      <c r="AB159" s="9">
        <f t="shared" si="611"/>
        <v>0.40530303030303028</v>
      </c>
    </row>
    <row r="161" spans="1:28" x14ac:dyDescent="0.35">
      <c r="A161" s="13" t="s">
        <v>37</v>
      </c>
      <c r="B161" s="12" t="s">
        <v>1</v>
      </c>
      <c r="C161" s="12"/>
      <c r="D161" s="12"/>
      <c r="E161" s="12" t="s">
        <v>2</v>
      </c>
      <c r="F161" s="12"/>
      <c r="G161" s="12"/>
      <c r="H161" s="12" t="s">
        <v>3</v>
      </c>
      <c r="I161" s="12"/>
      <c r="J161" s="12"/>
      <c r="K161" s="14" t="s">
        <v>4</v>
      </c>
      <c r="L161" s="14"/>
      <c r="M161" s="14"/>
      <c r="N161" s="12" t="s">
        <v>5</v>
      </c>
      <c r="O161" s="12"/>
      <c r="P161" s="12"/>
      <c r="Q161" s="12" t="s">
        <v>6</v>
      </c>
      <c r="R161" s="12"/>
      <c r="S161" s="12"/>
      <c r="T161" s="12" t="s">
        <v>7</v>
      </c>
      <c r="U161" s="12"/>
      <c r="V161" s="12"/>
      <c r="W161" s="14" t="s">
        <v>8</v>
      </c>
      <c r="X161" s="14"/>
      <c r="Y161" s="14"/>
      <c r="Z161" s="12" t="s">
        <v>9</v>
      </c>
      <c r="AA161" s="12"/>
      <c r="AB161" s="12"/>
    </row>
    <row r="162" spans="1:28" x14ac:dyDescent="0.35">
      <c r="A162" s="13"/>
      <c r="B162" s="1" t="s">
        <v>10</v>
      </c>
      <c r="C162" s="1" t="s">
        <v>11</v>
      </c>
      <c r="D162" s="1" t="s">
        <v>12</v>
      </c>
      <c r="E162" s="1" t="s">
        <v>10</v>
      </c>
      <c r="F162" s="1" t="s">
        <v>11</v>
      </c>
      <c r="G162" s="1" t="s">
        <v>12</v>
      </c>
      <c r="H162" s="1" t="s">
        <v>10</v>
      </c>
      <c r="I162" s="1" t="s">
        <v>11</v>
      </c>
      <c r="J162" s="1" t="s">
        <v>12</v>
      </c>
      <c r="K162" s="1" t="s">
        <v>10</v>
      </c>
      <c r="L162" s="1" t="s">
        <v>11</v>
      </c>
      <c r="M162" s="1" t="s">
        <v>12</v>
      </c>
      <c r="N162" s="1" t="s">
        <v>10</v>
      </c>
      <c r="O162" s="1" t="s">
        <v>11</v>
      </c>
      <c r="P162" s="1" t="s">
        <v>12</v>
      </c>
      <c r="Q162" s="1" t="s">
        <v>10</v>
      </c>
      <c r="R162" s="1" t="s">
        <v>11</v>
      </c>
      <c r="S162" s="1" t="s">
        <v>12</v>
      </c>
      <c r="T162" s="1" t="s">
        <v>10</v>
      </c>
      <c r="U162" s="1" t="s">
        <v>11</v>
      </c>
      <c r="V162" s="1" t="s">
        <v>12</v>
      </c>
      <c r="W162" s="1" t="s">
        <v>10</v>
      </c>
      <c r="X162" s="1" t="s">
        <v>11</v>
      </c>
      <c r="Y162" s="1" t="s">
        <v>12</v>
      </c>
      <c r="Z162" s="1" t="s">
        <v>10</v>
      </c>
      <c r="AA162" s="1" t="s">
        <v>11</v>
      </c>
      <c r="AB162" s="1" t="s">
        <v>12</v>
      </c>
    </row>
    <row r="163" spans="1:28" x14ac:dyDescent="0.35">
      <c r="A163" s="2" t="s">
        <v>13</v>
      </c>
      <c r="B163" s="3">
        <f>B155+B147</f>
        <v>16</v>
      </c>
      <c r="C163" s="3">
        <f>C155+C147</f>
        <v>32</v>
      </c>
      <c r="D163" s="4">
        <f>B163/C163</f>
        <v>0.5</v>
      </c>
      <c r="E163" s="3">
        <f>E155+E147</f>
        <v>0</v>
      </c>
      <c r="F163" s="3">
        <f>F155+F147</f>
        <v>2</v>
      </c>
      <c r="G163" s="4">
        <f>E163/F163</f>
        <v>0</v>
      </c>
      <c r="H163" s="3">
        <f>H155+H147</f>
        <v>3</v>
      </c>
      <c r="I163" s="3">
        <f>I155+I147</f>
        <v>10</v>
      </c>
      <c r="J163" s="4">
        <f>H163/I163</f>
        <v>0.3</v>
      </c>
      <c r="K163" s="3">
        <f>B163+E163+H163</f>
        <v>19</v>
      </c>
      <c r="L163" s="3">
        <f>C163+F163+I163</f>
        <v>44</v>
      </c>
      <c r="M163" s="4">
        <f>K163/L163</f>
        <v>0.43181818181818182</v>
      </c>
      <c r="N163" s="3">
        <f>N155+N147</f>
        <v>9</v>
      </c>
      <c r="O163" s="3">
        <f>O155+O147</f>
        <v>12</v>
      </c>
      <c r="P163" s="4">
        <f>N163/O163</f>
        <v>0.75</v>
      </c>
      <c r="Q163" s="3">
        <f>Q155+Q147</f>
        <v>11</v>
      </c>
      <c r="R163" s="3">
        <f>R155+R147</f>
        <v>12</v>
      </c>
      <c r="S163" s="4">
        <f>Q163/R163</f>
        <v>0.91666666666666663</v>
      </c>
      <c r="T163" s="3">
        <f>T155+T147</f>
        <v>10</v>
      </c>
      <c r="U163" s="3">
        <f>U155+U147</f>
        <v>10</v>
      </c>
      <c r="V163" s="4">
        <f>T163/U163</f>
        <v>1</v>
      </c>
      <c r="W163" s="3">
        <f>N163+Q163+T163</f>
        <v>30</v>
      </c>
      <c r="X163" s="3">
        <f>O163+R163+U163</f>
        <v>34</v>
      </c>
      <c r="Y163" s="4">
        <f>W163/X163</f>
        <v>0.88235294117647056</v>
      </c>
      <c r="Z163" s="5">
        <f>W163+K163</f>
        <v>49</v>
      </c>
      <c r="AA163" s="5">
        <f>X163+L163</f>
        <v>78</v>
      </c>
      <c r="AB163" s="4">
        <f>Z163/AA163</f>
        <v>0.62820512820512819</v>
      </c>
    </row>
    <row r="164" spans="1:28" x14ac:dyDescent="0.35">
      <c r="A164" s="1" t="s">
        <v>14</v>
      </c>
      <c r="B164" s="3">
        <f t="shared" ref="B164:C164" si="620">B156+B148</f>
        <v>112</v>
      </c>
      <c r="C164" s="3">
        <f t="shared" si="620"/>
        <v>275</v>
      </c>
      <c r="D164" s="4">
        <f t="shared" ref="D164:D167" si="621">B164/C164</f>
        <v>0.40727272727272729</v>
      </c>
      <c r="E164" s="3">
        <f t="shared" ref="E164:F164" si="622">E156+E148</f>
        <v>16</v>
      </c>
      <c r="F164" s="3">
        <f t="shared" si="622"/>
        <v>57</v>
      </c>
      <c r="G164" s="4">
        <f t="shared" ref="G164:G167" si="623">E164/F164</f>
        <v>0.2807017543859649</v>
      </c>
      <c r="H164" s="3">
        <f t="shared" ref="H164:I164" si="624">H156+H148</f>
        <v>82</v>
      </c>
      <c r="I164" s="3">
        <f t="shared" si="624"/>
        <v>222</v>
      </c>
      <c r="J164" s="4">
        <f t="shared" ref="J164:J167" si="625">H164/I164</f>
        <v>0.36936936936936937</v>
      </c>
      <c r="K164" s="3">
        <f t="shared" ref="K164:K166" si="626">B164+E164+H164</f>
        <v>210</v>
      </c>
      <c r="L164" s="3">
        <f t="shared" ref="L164:L166" si="627">C164+F164+I164</f>
        <v>554</v>
      </c>
      <c r="M164" s="4">
        <f t="shared" ref="M164:M167" si="628">K164/L164</f>
        <v>0.37906137184115524</v>
      </c>
      <c r="N164" s="3">
        <f t="shared" ref="N164:O164" si="629">N156+N148</f>
        <v>39</v>
      </c>
      <c r="O164" s="3">
        <f t="shared" si="629"/>
        <v>110</v>
      </c>
      <c r="P164" s="4">
        <f t="shared" ref="P164:P167" si="630">N164/O164</f>
        <v>0.35454545454545455</v>
      </c>
      <c r="Q164" s="3">
        <f t="shared" ref="Q164:R164" si="631">Q156+Q148</f>
        <v>42</v>
      </c>
      <c r="R164" s="3">
        <f t="shared" si="631"/>
        <v>101</v>
      </c>
      <c r="S164" s="4">
        <f t="shared" ref="S164:S167" si="632">Q164/R164</f>
        <v>0.41584158415841582</v>
      </c>
      <c r="T164" s="3">
        <f t="shared" ref="T164:U164" si="633">T156+T148</f>
        <v>7</v>
      </c>
      <c r="U164" s="3">
        <f t="shared" si="633"/>
        <v>48</v>
      </c>
      <c r="V164" s="4">
        <f t="shared" ref="V164:V167" si="634">T164/U164</f>
        <v>0.14583333333333334</v>
      </c>
      <c r="W164" s="3">
        <f t="shared" ref="W164:W166" si="635">N164+Q164+T164</f>
        <v>88</v>
      </c>
      <c r="X164" s="3">
        <f t="shared" ref="X164:X166" si="636">O164+R164+U164</f>
        <v>259</v>
      </c>
      <c r="Y164" s="4">
        <f t="shared" ref="Y164:Y167" si="637">W164/X164</f>
        <v>0.33976833976833976</v>
      </c>
      <c r="Z164" s="5">
        <f t="shared" ref="Z164:Z166" si="638">W164+K164</f>
        <v>298</v>
      </c>
      <c r="AA164" s="5">
        <f t="shared" ref="AA164:AA166" si="639">X164+L164</f>
        <v>813</v>
      </c>
      <c r="AB164" s="4">
        <f t="shared" ref="AB164:AB167" si="640">Z164/AA164</f>
        <v>0.36654366543665434</v>
      </c>
    </row>
    <row r="165" spans="1:28" x14ac:dyDescent="0.35">
      <c r="A165" s="1" t="s">
        <v>15</v>
      </c>
      <c r="B165" s="3">
        <f t="shared" ref="B165:C165" si="641">B157+B149</f>
        <v>139</v>
      </c>
      <c r="C165" s="3">
        <f t="shared" si="641"/>
        <v>330</v>
      </c>
      <c r="D165" s="4">
        <f t="shared" si="621"/>
        <v>0.4212121212121212</v>
      </c>
      <c r="E165" s="3">
        <f t="shared" ref="E165:F165" si="642">E157+E149</f>
        <v>136</v>
      </c>
      <c r="F165" s="3">
        <f t="shared" si="642"/>
        <v>190</v>
      </c>
      <c r="G165" s="4">
        <f t="shared" si="623"/>
        <v>0.71578947368421053</v>
      </c>
      <c r="H165" s="3">
        <f t="shared" ref="H165:I165" si="643">H157+H149</f>
        <v>82</v>
      </c>
      <c r="I165" s="3">
        <f t="shared" si="643"/>
        <v>259</v>
      </c>
      <c r="J165" s="4">
        <f t="shared" si="625"/>
        <v>0.31660231660231658</v>
      </c>
      <c r="K165" s="3">
        <f t="shared" si="626"/>
        <v>357</v>
      </c>
      <c r="L165" s="3">
        <f t="shared" si="627"/>
        <v>779</v>
      </c>
      <c r="M165" s="4">
        <f t="shared" si="628"/>
        <v>0.45827984595635429</v>
      </c>
      <c r="N165" s="3">
        <f t="shared" ref="N165:O165" si="644">N157+N149</f>
        <v>20</v>
      </c>
      <c r="O165" s="3">
        <f t="shared" si="644"/>
        <v>48</v>
      </c>
      <c r="P165" s="4">
        <f t="shared" si="630"/>
        <v>0.41666666666666669</v>
      </c>
      <c r="Q165" s="3">
        <f t="shared" ref="Q165:R165" si="645">Q157+Q149</f>
        <v>77</v>
      </c>
      <c r="R165" s="3">
        <f t="shared" si="645"/>
        <v>166</v>
      </c>
      <c r="S165" s="4">
        <f t="shared" si="632"/>
        <v>0.46385542168674698</v>
      </c>
      <c r="T165" s="3">
        <f t="shared" ref="T165:U165" si="646">T157+T149</f>
        <v>7</v>
      </c>
      <c r="U165" s="3">
        <f t="shared" si="646"/>
        <v>65</v>
      </c>
      <c r="V165" s="4">
        <f t="shared" si="634"/>
        <v>0.1076923076923077</v>
      </c>
      <c r="W165" s="3">
        <f t="shared" si="635"/>
        <v>104</v>
      </c>
      <c r="X165" s="3">
        <f t="shared" si="636"/>
        <v>279</v>
      </c>
      <c r="Y165" s="4">
        <f t="shared" si="637"/>
        <v>0.37275985663082439</v>
      </c>
      <c r="Z165" s="5">
        <f t="shared" si="638"/>
        <v>461</v>
      </c>
      <c r="AA165" s="5">
        <f t="shared" si="639"/>
        <v>1058</v>
      </c>
      <c r="AB165" s="4">
        <f t="shared" si="640"/>
        <v>0.43572778827977315</v>
      </c>
    </row>
    <row r="166" spans="1:28" x14ac:dyDescent="0.35">
      <c r="A166" s="1" t="s">
        <v>16</v>
      </c>
      <c r="B166" s="3">
        <f t="shared" ref="B166:C166" si="647">B158+B150</f>
        <v>18</v>
      </c>
      <c r="C166" s="3">
        <f t="shared" si="647"/>
        <v>65</v>
      </c>
      <c r="D166" s="4">
        <f t="shared" si="621"/>
        <v>0.27692307692307694</v>
      </c>
      <c r="E166" s="3">
        <f t="shared" ref="E166:F166" si="648">E158+E150</f>
        <v>14</v>
      </c>
      <c r="F166" s="3">
        <f t="shared" si="648"/>
        <v>21</v>
      </c>
      <c r="G166" s="4">
        <f t="shared" si="623"/>
        <v>0.66666666666666663</v>
      </c>
      <c r="H166" s="3">
        <f t="shared" ref="H166:I166" si="649">H158+H150</f>
        <v>13</v>
      </c>
      <c r="I166" s="3">
        <f t="shared" si="649"/>
        <v>49</v>
      </c>
      <c r="J166" s="4">
        <f t="shared" si="625"/>
        <v>0.26530612244897961</v>
      </c>
      <c r="K166" s="3">
        <f t="shared" si="626"/>
        <v>45</v>
      </c>
      <c r="L166" s="3">
        <f t="shared" si="627"/>
        <v>135</v>
      </c>
      <c r="M166" s="4">
        <f t="shared" si="628"/>
        <v>0.33333333333333331</v>
      </c>
      <c r="N166" s="3">
        <f t="shared" ref="N166:O166" si="650">N158+N150</f>
        <v>9</v>
      </c>
      <c r="O166" s="3">
        <f t="shared" si="650"/>
        <v>16</v>
      </c>
      <c r="P166" s="4">
        <f t="shared" si="630"/>
        <v>0.5625</v>
      </c>
      <c r="Q166" s="3">
        <f t="shared" ref="Q166:R166" si="651">Q158+Q150</f>
        <v>3</v>
      </c>
      <c r="R166" s="3">
        <f t="shared" si="651"/>
        <v>9</v>
      </c>
      <c r="S166" s="4">
        <f t="shared" si="632"/>
        <v>0.33333333333333331</v>
      </c>
      <c r="T166" s="3">
        <f t="shared" ref="T166:U166" si="652">T158+T150</f>
        <v>5</v>
      </c>
      <c r="U166" s="3">
        <f t="shared" si="652"/>
        <v>22</v>
      </c>
      <c r="V166" s="4">
        <f t="shared" si="634"/>
        <v>0.22727272727272727</v>
      </c>
      <c r="W166" s="3">
        <f t="shared" si="635"/>
        <v>17</v>
      </c>
      <c r="X166" s="3">
        <f t="shared" si="636"/>
        <v>47</v>
      </c>
      <c r="Y166" s="4">
        <f t="shared" si="637"/>
        <v>0.36170212765957449</v>
      </c>
      <c r="Z166" s="5">
        <f t="shared" si="638"/>
        <v>62</v>
      </c>
      <c r="AA166" s="5">
        <f t="shared" si="639"/>
        <v>182</v>
      </c>
      <c r="AB166" s="4">
        <f t="shared" si="640"/>
        <v>0.34065934065934067</v>
      </c>
    </row>
    <row r="167" spans="1:28" x14ac:dyDescent="0.35">
      <c r="A167" s="7" t="s">
        <v>17</v>
      </c>
      <c r="B167" s="8">
        <f>SUM(B163:B166)</f>
        <v>285</v>
      </c>
      <c r="C167" s="8">
        <f>SUM(C163:C166)</f>
        <v>702</v>
      </c>
      <c r="D167" s="9">
        <f t="shared" si="621"/>
        <v>0.40598290598290598</v>
      </c>
      <c r="E167" s="8">
        <f t="shared" ref="E167:F167" si="653">SUM(E163:E166)</f>
        <v>166</v>
      </c>
      <c r="F167" s="8">
        <f t="shared" si="653"/>
        <v>270</v>
      </c>
      <c r="G167" s="9">
        <f t="shared" si="623"/>
        <v>0.61481481481481481</v>
      </c>
      <c r="H167" s="8">
        <f t="shared" ref="H167:I167" si="654">SUM(H163:H166)</f>
        <v>180</v>
      </c>
      <c r="I167" s="8">
        <f t="shared" si="654"/>
        <v>540</v>
      </c>
      <c r="J167" s="9">
        <f t="shared" si="625"/>
        <v>0.33333333333333331</v>
      </c>
      <c r="K167" s="8">
        <f t="shared" ref="K167:L167" si="655">SUM(K163:K166)</f>
        <v>631</v>
      </c>
      <c r="L167" s="8">
        <f t="shared" si="655"/>
        <v>1512</v>
      </c>
      <c r="M167" s="9">
        <f t="shared" si="628"/>
        <v>0.41732804232804233</v>
      </c>
      <c r="N167" s="8">
        <f t="shared" ref="N167:O167" si="656">SUM(N163:N166)</f>
        <v>77</v>
      </c>
      <c r="O167" s="8">
        <f t="shared" si="656"/>
        <v>186</v>
      </c>
      <c r="P167" s="9">
        <f t="shared" si="630"/>
        <v>0.41397849462365593</v>
      </c>
      <c r="Q167" s="8">
        <f t="shared" ref="Q167:R167" si="657">SUM(Q163:Q166)</f>
        <v>133</v>
      </c>
      <c r="R167" s="8">
        <f t="shared" si="657"/>
        <v>288</v>
      </c>
      <c r="S167" s="9">
        <f t="shared" si="632"/>
        <v>0.46180555555555558</v>
      </c>
      <c r="T167" s="8">
        <f t="shared" ref="T167:U167" si="658">SUM(T163:T166)</f>
        <v>29</v>
      </c>
      <c r="U167" s="8">
        <f t="shared" si="658"/>
        <v>145</v>
      </c>
      <c r="V167" s="9">
        <f t="shared" si="634"/>
        <v>0.2</v>
      </c>
      <c r="W167" s="8">
        <f t="shared" ref="W167:X167" si="659">SUM(W163:W166)</f>
        <v>239</v>
      </c>
      <c r="X167" s="8">
        <f t="shared" si="659"/>
        <v>619</v>
      </c>
      <c r="Y167" s="9">
        <f t="shared" si="637"/>
        <v>0.38610662358642972</v>
      </c>
      <c r="Z167" s="8">
        <f t="shared" ref="Z167:AA167" si="660">SUM(Z163:Z166)</f>
        <v>870</v>
      </c>
      <c r="AA167" s="8">
        <f t="shared" si="660"/>
        <v>2131</v>
      </c>
      <c r="AB167" s="9">
        <f t="shared" si="640"/>
        <v>0.4082590333176912</v>
      </c>
    </row>
    <row r="169" spans="1:28" x14ac:dyDescent="0.35">
      <c r="A169" s="13" t="s">
        <v>38</v>
      </c>
      <c r="B169" s="12" t="s">
        <v>1</v>
      </c>
      <c r="C169" s="12"/>
      <c r="D169" s="12"/>
      <c r="E169" s="12" t="s">
        <v>2</v>
      </c>
      <c r="F169" s="12"/>
      <c r="G169" s="12"/>
      <c r="H169" s="12" t="s">
        <v>3</v>
      </c>
      <c r="I169" s="12"/>
      <c r="J169" s="12"/>
      <c r="K169" s="14" t="s">
        <v>4</v>
      </c>
      <c r="L169" s="14"/>
      <c r="M169" s="14"/>
      <c r="N169" s="12" t="s">
        <v>5</v>
      </c>
      <c r="O169" s="12"/>
      <c r="P169" s="12"/>
      <c r="Q169" s="12" t="s">
        <v>6</v>
      </c>
      <c r="R169" s="12"/>
      <c r="S169" s="12"/>
      <c r="T169" s="12" t="s">
        <v>7</v>
      </c>
      <c r="U169" s="12"/>
      <c r="V169" s="12"/>
      <c r="W169" s="14" t="s">
        <v>8</v>
      </c>
      <c r="X169" s="14"/>
      <c r="Y169" s="14"/>
      <c r="Z169" s="12" t="s">
        <v>9</v>
      </c>
      <c r="AA169" s="12"/>
      <c r="AB169" s="12"/>
    </row>
    <row r="170" spans="1:28" x14ac:dyDescent="0.35">
      <c r="A170" s="13"/>
      <c r="B170" s="1" t="s">
        <v>10</v>
      </c>
      <c r="C170" s="1" t="s">
        <v>11</v>
      </c>
      <c r="D170" s="1" t="s">
        <v>12</v>
      </c>
      <c r="E170" s="1" t="s">
        <v>10</v>
      </c>
      <c r="F170" s="1" t="s">
        <v>11</v>
      </c>
      <c r="G170" s="1" t="s">
        <v>12</v>
      </c>
      <c r="H170" s="1" t="s">
        <v>10</v>
      </c>
      <c r="I170" s="1" t="s">
        <v>11</v>
      </c>
      <c r="J170" s="1" t="s">
        <v>12</v>
      </c>
      <c r="K170" s="1" t="s">
        <v>10</v>
      </c>
      <c r="L170" s="1" t="s">
        <v>11</v>
      </c>
      <c r="M170" s="1" t="s">
        <v>12</v>
      </c>
      <c r="N170" s="1" t="s">
        <v>10</v>
      </c>
      <c r="O170" s="1" t="s">
        <v>11</v>
      </c>
      <c r="P170" s="1" t="s">
        <v>12</v>
      </c>
      <c r="Q170" s="1" t="s">
        <v>10</v>
      </c>
      <c r="R170" s="1" t="s">
        <v>11</v>
      </c>
      <c r="S170" s="1" t="s">
        <v>12</v>
      </c>
      <c r="T170" s="1" t="s">
        <v>10</v>
      </c>
      <c r="U170" s="1" t="s">
        <v>11</v>
      </c>
      <c r="V170" s="1" t="s">
        <v>12</v>
      </c>
      <c r="W170" s="1" t="s">
        <v>10</v>
      </c>
      <c r="X170" s="1" t="s">
        <v>11</v>
      </c>
      <c r="Y170" s="1" t="s">
        <v>12</v>
      </c>
      <c r="Z170" s="1" t="s">
        <v>10</v>
      </c>
      <c r="AA170" s="1" t="s">
        <v>11</v>
      </c>
      <c r="AB170" s="1" t="s">
        <v>12</v>
      </c>
    </row>
    <row r="171" spans="1:28" x14ac:dyDescent="0.35">
      <c r="A171" s="2" t="s">
        <v>13</v>
      </c>
      <c r="B171" s="3">
        <v>1</v>
      </c>
      <c r="C171" s="5">
        <v>2</v>
      </c>
      <c r="D171" s="4">
        <f>B171/C171</f>
        <v>0.5</v>
      </c>
      <c r="E171" s="3">
        <v>0</v>
      </c>
      <c r="F171" s="5">
        <v>0</v>
      </c>
      <c r="G171" s="4" t="e">
        <f>E171/F171</f>
        <v>#DIV/0!</v>
      </c>
      <c r="H171" s="3">
        <v>0</v>
      </c>
      <c r="I171" s="5">
        <v>1</v>
      </c>
      <c r="J171" s="4">
        <f>H171/I171</f>
        <v>0</v>
      </c>
      <c r="K171" s="3">
        <f>B171+E171+H171</f>
        <v>1</v>
      </c>
      <c r="L171" s="3">
        <f>C171+F171+I171</f>
        <v>3</v>
      </c>
      <c r="M171" s="4">
        <f>K171/L171</f>
        <v>0.33333333333333331</v>
      </c>
      <c r="N171" s="3">
        <v>2</v>
      </c>
      <c r="O171" s="5">
        <v>3</v>
      </c>
      <c r="P171" s="4">
        <f>N171/O171</f>
        <v>0.66666666666666663</v>
      </c>
      <c r="Q171" s="3">
        <v>0</v>
      </c>
      <c r="R171" s="5">
        <v>1</v>
      </c>
      <c r="S171" s="4">
        <f>Q171/R171</f>
        <v>0</v>
      </c>
      <c r="T171" s="3">
        <v>2</v>
      </c>
      <c r="U171" s="5">
        <v>3</v>
      </c>
      <c r="V171" s="4">
        <f>T171/U171</f>
        <v>0.66666666666666663</v>
      </c>
      <c r="W171" s="3">
        <f>N171+Q171+T171</f>
        <v>4</v>
      </c>
      <c r="X171" s="3">
        <f>O171+R171+U171</f>
        <v>7</v>
      </c>
      <c r="Y171" s="4">
        <f>W171/X171</f>
        <v>0.5714285714285714</v>
      </c>
      <c r="Z171" s="5">
        <f>W171+K171</f>
        <v>5</v>
      </c>
      <c r="AA171" s="5">
        <f>X171+L171</f>
        <v>10</v>
      </c>
      <c r="AB171" s="4">
        <f>Z171/AA171</f>
        <v>0.5</v>
      </c>
    </row>
    <row r="172" spans="1:28" x14ac:dyDescent="0.35">
      <c r="A172" s="1" t="s">
        <v>14</v>
      </c>
      <c r="B172" s="3">
        <v>19</v>
      </c>
      <c r="C172" s="5">
        <v>45</v>
      </c>
      <c r="D172" s="4">
        <f t="shared" ref="D172:D175" si="661">B172/C172</f>
        <v>0.42222222222222222</v>
      </c>
      <c r="E172" s="6">
        <v>0</v>
      </c>
      <c r="F172" s="5">
        <v>5</v>
      </c>
      <c r="G172" s="4">
        <f t="shared" ref="G172:G175" si="662">E172/F172</f>
        <v>0</v>
      </c>
      <c r="H172" s="6">
        <v>15</v>
      </c>
      <c r="I172" s="5">
        <v>45</v>
      </c>
      <c r="J172" s="4">
        <f t="shared" ref="J172:J175" si="663">H172/I172</f>
        <v>0.33333333333333331</v>
      </c>
      <c r="K172" s="3">
        <f t="shared" ref="K172:K174" si="664">B172+E172+H172</f>
        <v>34</v>
      </c>
      <c r="L172" s="3">
        <f t="shared" ref="L172:L174" si="665">C172+F172+I172</f>
        <v>95</v>
      </c>
      <c r="M172" s="4">
        <f t="shared" ref="M172:M175" si="666">K172/L172</f>
        <v>0.35789473684210527</v>
      </c>
      <c r="N172" s="6">
        <v>12</v>
      </c>
      <c r="O172" s="5">
        <v>26</v>
      </c>
      <c r="P172" s="4">
        <f t="shared" ref="P172:P175" si="667">N172/O172</f>
        <v>0.46153846153846156</v>
      </c>
      <c r="Q172" s="6">
        <v>11</v>
      </c>
      <c r="R172" s="5">
        <v>25</v>
      </c>
      <c r="S172" s="4">
        <f t="shared" ref="S172:S175" si="668">Q172/R172</f>
        <v>0.44</v>
      </c>
      <c r="T172" s="6">
        <v>0</v>
      </c>
      <c r="U172" s="5">
        <v>10</v>
      </c>
      <c r="V172" s="4">
        <f t="shared" ref="V172:V175" si="669">T172/U172</f>
        <v>0</v>
      </c>
      <c r="W172" s="3">
        <f t="shared" ref="W172:W174" si="670">N172+Q172+T172</f>
        <v>23</v>
      </c>
      <c r="X172" s="3">
        <f t="shared" ref="X172:X174" si="671">O172+R172+U172</f>
        <v>61</v>
      </c>
      <c r="Y172" s="4">
        <f t="shared" ref="Y172:Y175" si="672">W172/X172</f>
        <v>0.37704918032786883</v>
      </c>
      <c r="Z172" s="5">
        <f t="shared" ref="Z172:Z174" si="673">W172+K172</f>
        <v>57</v>
      </c>
      <c r="AA172" s="5">
        <f t="shared" ref="AA172:AA174" si="674">X172+L172</f>
        <v>156</v>
      </c>
      <c r="AB172" s="4">
        <f t="shared" ref="AB172:AB175" si="675">Z172/AA172</f>
        <v>0.36538461538461536</v>
      </c>
    </row>
    <row r="173" spans="1:28" x14ac:dyDescent="0.35">
      <c r="A173" s="1" t="s">
        <v>15</v>
      </c>
      <c r="B173" s="3">
        <v>29</v>
      </c>
      <c r="C173" s="5">
        <v>59</v>
      </c>
      <c r="D173" s="4">
        <f t="shared" si="661"/>
        <v>0.49152542372881358</v>
      </c>
      <c r="E173" s="6">
        <v>29</v>
      </c>
      <c r="F173" s="5">
        <v>35</v>
      </c>
      <c r="G173" s="4">
        <f t="shared" si="662"/>
        <v>0.82857142857142863</v>
      </c>
      <c r="H173" s="6">
        <v>8</v>
      </c>
      <c r="I173" s="5">
        <v>34</v>
      </c>
      <c r="J173" s="4">
        <f t="shared" si="663"/>
        <v>0.23529411764705882</v>
      </c>
      <c r="K173" s="3">
        <f t="shared" si="664"/>
        <v>66</v>
      </c>
      <c r="L173" s="3">
        <f t="shared" si="665"/>
        <v>128</v>
      </c>
      <c r="M173" s="4">
        <f t="shared" si="666"/>
        <v>0.515625</v>
      </c>
      <c r="N173" s="6">
        <v>2</v>
      </c>
      <c r="O173" s="5">
        <v>12</v>
      </c>
      <c r="P173" s="4">
        <f t="shared" si="667"/>
        <v>0.16666666666666666</v>
      </c>
      <c r="Q173" s="6">
        <v>13</v>
      </c>
      <c r="R173" s="5">
        <v>25</v>
      </c>
      <c r="S173" s="4">
        <f t="shared" si="668"/>
        <v>0.52</v>
      </c>
      <c r="T173" s="6">
        <v>0</v>
      </c>
      <c r="U173" s="5">
        <v>0</v>
      </c>
      <c r="V173" s="4" t="e">
        <f t="shared" si="669"/>
        <v>#DIV/0!</v>
      </c>
      <c r="W173" s="3">
        <f t="shared" si="670"/>
        <v>15</v>
      </c>
      <c r="X173" s="3">
        <f t="shared" si="671"/>
        <v>37</v>
      </c>
      <c r="Y173" s="4">
        <f t="shared" si="672"/>
        <v>0.40540540540540543</v>
      </c>
      <c r="Z173" s="5">
        <f t="shared" si="673"/>
        <v>81</v>
      </c>
      <c r="AA173" s="5">
        <f t="shared" si="674"/>
        <v>165</v>
      </c>
      <c r="AB173" s="4">
        <f t="shared" si="675"/>
        <v>0.49090909090909091</v>
      </c>
    </row>
    <row r="174" spans="1:28" x14ac:dyDescent="0.35">
      <c r="A174" s="1" t="s">
        <v>16</v>
      </c>
      <c r="B174" s="3">
        <v>4</v>
      </c>
      <c r="C174" s="5">
        <v>9</v>
      </c>
      <c r="D174" s="4">
        <f t="shared" si="661"/>
        <v>0.44444444444444442</v>
      </c>
      <c r="E174" s="6">
        <v>5</v>
      </c>
      <c r="F174" s="5">
        <v>5</v>
      </c>
      <c r="G174" s="4">
        <f t="shared" si="662"/>
        <v>1</v>
      </c>
      <c r="H174" s="6">
        <v>1</v>
      </c>
      <c r="I174" s="5">
        <v>4</v>
      </c>
      <c r="J174" s="4">
        <f t="shared" si="663"/>
        <v>0.25</v>
      </c>
      <c r="K174" s="3">
        <f t="shared" si="664"/>
        <v>10</v>
      </c>
      <c r="L174" s="3">
        <f t="shared" si="665"/>
        <v>18</v>
      </c>
      <c r="M174" s="4">
        <f t="shared" si="666"/>
        <v>0.55555555555555558</v>
      </c>
      <c r="N174" s="6">
        <v>3</v>
      </c>
      <c r="O174" s="5">
        <v>5</v>
      </c>
      <c r="P174" s="4">
        <f t="shared" si="667"/>
        <v>0.6</v>
      </c>
      <c r="Q174" s="6">
        <v>0</v>
      </c>
      <c r="R174" s="5">
        <v>1</v>
      </c>
      <c r="S174" s="4">
        <f t="shared" si="668"/>
        <v>0</v>
      </c>
      <c r="T174" s="6">
        <v>0</v>
      </c>
      <c r="U174" s="5">
        <v>1</v>
      </c>
      <c r="V174" s="4">
        <f t="shared" si="669"/>
        <v>0</v>
      </c>
      <c r="W174" s="3">
        <f t="shared" si="670"/>
        <v>3</v>
      </c>
      <c r="X174" s="3">
        <f t="shared" si="671"/>
        <v>7</v>
      </c>
      <c r="Y174" s="4">
        <f t="shared" si="672"/>
        <v>0.42857142857142855</v>
      </c>
      <c r="Z174" s="5">
        <f t="shared" si="673"/>
        <v>13</v>
      </c>
      <c r="AA174" s="5">
        <f t="shared" si="674"/>
        <v>25</v>
      </c>
      <c r="AB174" s="4">
        <f t="shared" si="675"/>
        <v>0.52</v>
      </c>
    </row>
    <row r="175" spans="1:28" x14ac:dyDescent="0.35">
      <c r="A175" s="7" t="s">
        <v>17</v>
      </c>
      <c r="B175" s="8">
        <f>SUM(B171:B174)</f>
        <v>53</v>
      </c>
      <c r="C175" s="8">
        <f>SUM(C171:C174)</f>
        <v>115</v>
      </c>
      <c r="D175" s="9">
        <f t="shared" si="661"/>
        <v>0.46086956521739131</v>
      </c>
      <c r="E175" s="8">
        <f t="shared" ref="E175:F175" si="676">SUM(E171:E174)</f>
        <v>34</v>
      </c>
      <c r="F175" s="8">
        <f t="shared" si="676"/>
        <v>45</v>
      </c>
      <c r="G175" s="9">
        <f t="shared" si="662"/>
        <v>0.75555555555555554</v>
      </c>
      <c r="H175" s="8">
        <f t="shared" ref="H175:I175" si="677">SUM(H171:H174)</f>
        <v>24</v>
      </c>
      <c r="I175" s="8">
        <f t="shared" si="677"/>
        <v>84</v>
      </c>
      <c r="J175" s="9">
        <f t="shared" si="663"/>
        <v>0.2857142857142857</v>
      </c>
      <c r="K175" s="8">
        <f t="shared" ref="K175:L175" si="678">SUM(K171:K174)</f>
        <v>111</v>
      </c>
      <c r="L175" s="8">
        <f t="shared" si="678"/>
        <v>244</v>
      </c>
      <c r="M175" s="9">
        <f t="shared" si="666"/>
        <v>0.45491803278688525</v>
      </c>
      <c r="N175" s="8">
        <f t="shared" ref="N175:O175" si="679">SUM(N171:N174)</f>
        <v>19</v>
      </c>
      <c r="O175" s="8">
        <f t="shared" si="679"/>
        <v>46</v>
      </c>
      <c r="P175" s="9">
        <f t="shared" si="667"/>
        <v>0.41304347826086957</v>
      </c>
      <c r="Q175" s="8">
        <f t="shared" ref="Q175:R175" si="680">SUM(Q171:Q174)</f>
        <v>24</v>
      </c>
      <c r="R175" s="8">
        <f t="shared" si="680"/>
        <v>52</v>
      </c>
      <c r="S175" s="9">
        <f t="shared" si="668"/>
        <v>0.46153846153846156</v>
      </c>
      <c r="T175" s="8">
        <f t="shared" ref="T175:U175" si="681">SUM(T171:T174)</f>
        <v>2</v>
      </c>
      <c r="U175" s="8">
        <f t="shared" si="681"/>
        <v>14</v>
      </c>
      <c r="V175" s="9">
        <f t="shared" si="669"/>
        <v>0.14285714285714285</v>
      </c>
      <c r="W175" s="8">
        <f t="shared" ref="W175:X175" si="682">SUM(W171:W174)</f>
        <v>45</v>
      </c>
      <c r="X175" s="8">
        <f t="shared" si="682"/>
        <v>112</v>
      </c>
      <c r="Y175" s="9">
        <f t="shared" si="672"/>
        <v>0.4017857142857143</v>
      </c>
      <c r="Z175" s="8">
        <f t="shared" ref="Z175" si="683">SUM(Z171:Z174)</f>
        <v>156</v>
      </c>
      <c r="AA175" s="8">
        <v>362</v>
      </c>
      <c r="AB175" s="9">
        <f t="shared" si="675"/>
        <v>0.43093922651933703</v>
      </c>
    </row>
    <row r="177" spans="1:28" x14ac:dyDescent="0.35">
      <c r="A177" s="13" t="s">
        <v>39</v>
      </c>
      <c r="B177" s="12" t="s">
        <v>1</v>
      </c>
      <c r="C177" s="12"/>
      <c r="D177" s="12"/>
      <c r="E177" s="12" t="s">
        <v>2</v>
      </c>
      <c r="F177" s="12"/>
      <c r="G177" s="12"/>
      <c r="H177" s="12" t="s">
        <v>3</v>
      </c>
      <c r="I177" s="12"/>
      <c r="J177" s="12"/>
      <c r="K177" s="14" t="s">
        <v>4</v>
      </c>
      <c r="L177" s="14"/>
      <c r="M177" s="14"/>
      <c r="N177" s="12" t="s">
        <v>5</v>
      </c>
      <c r="O177" s="12"/>
      <c r="P177" s="12"/>
      <c r="Q177" s="12" t="s">
        <v>6</v>
      </c>
      <c r="R177" s="12"/>
      <c r="S177" s="12"/>
      <c r="T177" s="12" t="s">
        <v>7</v>
      </c>
      <c r="U177" s="12"/>
      <c r="V177" s="12"/>
      <c r="W177" s="14" t="s">
        <v>8</v>
      </c>
      <c r="X177" s="14"/>
      <c r="Y177" s="14"/>
      <c r="Z177" s="12" t="s">
        <v>9</v>
      </c>
      <c r="AA177" s="12"/>
      <c r="AB177" s="12"/>
    </row>
    <row r="178" spans="1:28" x14ac:dyDescent="0.35">
      <c r="A178" s="13"/>
      <c r="B178" s="1" t="s">
        <v>10</v>
      </c>
      <c r="C178" s="1" t="s">
        <v>11</v>
      </c>
      <c r="D178" s="1" t="s">
        <v>12</v>
      </c>
      <c r="E178" s="1" t="s">
        <v>10</v>
      </c>
      <c r="F178" s="1" t="s">
        <v>11</v>
      </c>
      <c r="G178" s="1" t="s">
        <v>12</v>
      </c>
      <c r="H178" s="1" t="s">
        <v>10</v>
      </c>
      <c r="I178" s="1" t="s">
        <v>11</v>
      </c>
      <c r="J178" s="1" t="s">
        <v>12</v>
      </c>
      <c r="K178" s="1" t="s">
        <v>10</v>
      </c>
      <c r="L178" s="1" t="s">
        <v>11</v>
      </c>
      <c r="M178" s="1" t="s">
        <v>12</v>
      </c>
      <c r="N178" s="1" t="s">
        <v>10</v>
      </c>
      <c r="O178" s="1" t="s">
        <v>11</v>
      </c>
      <c r="P178" s="1" t="s">
        <v>12</v>
      </c>
      <c r="Q178" s="1" t="s">
        <v>10</v>
      </c>
      <c r="R178" s="1" t="s">
        <v>11</v>
      </c>
      <c r="S178" s="1" t="s">
        <v>12</v>
      </c>
      <c r="T178" s="1" t="s">
        <v>10</v>
      </c>
      <c r="U178" s="1" t="s">
        <v>11</v>
      </c>
      <c r="V178" s="1" t="s">
        <v>12</v>
      </c>
      <c r="W178" s="1" t="s">
        <v>10</v>
      </c>
      <c r="X178" s="1" t="s">
        <v>11</v>
      </c>
      <c r="Y178" s="1" t="s">
        <v>12</v>
      </c>
      <c r="Z178" s="1" t="s">
        <v>10</v>
      </c>
      <c r="AA178" s="1" t="s">
        <v>11</v>
      </c>
      <c r="AB178" s="1" t="s">
        <v>12</v>
      </c>
    </row>
    <row r="179" spans="1:28" x14ac:dyDescent="0.35">
      <c r="A179" s="2" t="s">
        <v>13</v>
      </c>
      <c r="B179" s="3">
        <f>B171+B163</f>
        <v>17</v>
      </c>
      <c r="C179" s="3">
        <f>C171+C163</f>
        <v>34</v>
      </c>
      <c r="D179" s="4">
        <f>B179/C179</f>
        <v>0.5</v>
      </c>
      <c r="E179" s="3">
        <f>E171+E163</f>
        <v>0</v>
      </c>
      <c r="F179" s="3">
        <f>F171+F163</f>
        <v>2</v>
      </c>
      <c r="G179" s="4">
        <f>E179/F179</f>
        <v>0</v>
      </c>
      <c r="H179" s="3">
        <f>H171+H163</f>
        <v>3</v>
      </c>
      <c r="I179" s="3">
        <f>I171+I163</f>
        <v>11</v>
      </c>
      <c r="J179" s="4">
        <f>H179/I179</f>
        <v>0.27272727272727271</v>
      </c>
      <c r="K179" s="3">
        <f>B179+E179+H179</f>
        <v>20</v>
      </c>
      <c r="L179" s="3">
        <f>C179+F179+I179</f>
        <v>47</v>
      </c>
      <c r="M179" s="4">
        <f>K179/L179</f>
        <v>0.42553191489361702</v>
      </c>
      <c r="N179" s="3">
        <f>N171+N163</f>
        <v>11</v>
      </c>
      <c r="O179" s="3">
        <f>O171+O163</f>
        <v>15</v>
      </c>
      <c r="P179" s="4">
        <f>N179/O179</f>
        <v>0.73333333333333328</v>
      </c>
      <c r="Q179" s="3">
        <f>Q171+Q163</f>
        <v>11</v>
      </c>
      <c r="R179" s="3">
        <f>R171+R163</f>
        <v>13</v>
      </c>
      <c r="S179" s="4">
        <f>Q179/R179</f>
        <v>0.84615384615384615</v>
      </c>
      <c r="T179" s="3">
        <f>T171+T163</f>
        <v>12</v>
      </c>
      <c r="U179" s="3">
        <f>U171+U163</f>
        <v>13</v>
      </c>
      <c r="V179" s="4">
        <f>T179/U179</f>
        <v>0.92307692307692313</v>
      </c>
      <c r="W179" s="3">
        <f>N179+Q179+T179</f>
        <v>34</v>
      </c>
      <c r="X179" s="3">
        <f>O179+R179+U179</f>
        <v>41</v>
      </c>
      <c r="Y179" s="4">
        <f>W179/X179</f>
        <v>0.82926829268292679</v>
      </c>
      <c r="Z179" s="5">
        <f>W179+K179</f>
        <v>54</v>
      </c>
      <c r="AA179" s="5">
        <f>X179+L179</f>
        <v>88</v>
      </c>
      <c r="AB179" s="4">
        <f>Z179/AA179</f>
        <v>0.61363636363636365</v>
      </c>
    </row>
    <row r="180" spans="1:28" x14ac:dyDescent="0.35">
      <c r="A180" s="1" t="s">
        <v>14</v>
      </c>
      <c r="B180" s="3">
        <f t="shared" ref="B180:C180" si="684">B172+B164</f>
        <v>131</v>
      </c>
      <c r="C180" s="3">
        <f t="shared" si="684"/>
        <v>320</v>
      </c>
      <c r="D180" s="4">
        <f t="shared" ref="D180:D183" si="685">B180/C180</f>
        <v>0.40937499999999999</v>
      </c>
      <c r="E180" s="3">
        <f t="shared" ref="E180:F180" si="686">E172+E164</f>
        <v>16</v>
      </c>
      <c r="F180" s="3">
        <f t="shared" si="686"/>
        <v>62</v>
      </c>
      <c r="G180" s="4">
        <f t="shared" ref="G180:G183" si="687">E180/F180</f>
        <v>0.25806451612903225</v>
      </c>
      <c r="H180" s="3">
        <f t="shared" ref="H180:I180" si="688">H172+H164</f>
        <v>97</v>
      </c>
      <c r="I180" s="3">
        <f t="shared" si="688"/>
        <v>267</v>
      </c>
      <c r="J180" s="4">
        <f t="shared" ref="J180:J183" si="689">H180/I180</f>
        <v>0.36329588014981273</v>
      </c>
      <c r="K180" s="3">
        <f t="shared" ref="K180:K182" si="690">B180+E180+H180</f>
        <v>244</v>
      </c>
      <c r="L180" s="3">
        <f t="shared" ref="L180:L182" si="691">C180+F180+I180</f>
        <v>649</v>
      </c>
      <c r="M180" s="4">
        <f t="shared" ref="M180:M183" si="692">K180/L180</f>
        <v>0.37596302003081666</v>
      </c>
      <c r="N180" s="3">
        <f t="shared" ref="N180:O180" si="693">N172+N164</f>
        <v>51</v>
      </c>
      <c r="O180" s="3">
        <f t="shared" si="693"/>
        <v>136</v>
      </c>
      <c r="P180" s="4">
        <f t="shared" ref="P180:P183" si="694">N180/O180</f>
        <v>0.375</v>
      </c>
      <c r="Q180" s="3">
        <f t="shared" ref="Q180:R180" si="695">Q172+Q164</f>
        <v>53</v>
      </c>
      <c r="R180" s="3">
        <f t="shared" si="695"/>
        <v>126</v>
      </c>
      <c r="S180" s="4">
        <f t="shared" ref="S180:S183" si="696">Q180/R180</f>
        <v>0.42063492063492064</v>
      </c>
      <c r="T180" s="3">
        <f t="shared" ref="T180:U180" si="697">T172+T164</f>
        <v>7</v>
      </c>
      <c r="U180" s="3">
        <f t="shared" si="697"/>
        <v>58</v>
      </c>
      <c r="V180" s="4">
        <f t="shared" ref="V180:V183" si="698">T180/U180</f>
        <v>0.1206896551724138</v>
      </c>
      <c r="W180" s="3">
        <f t="shared" ref="W180:W182" si="699">N180+Q180+T180</f>
        <v>111</v>
      </c>
      <c r="X180" s="3">
        <f t="shared" ref="X180:X182" si="700">O180+R180+U180</f>
        <v>320</v>
      </c>
      <c r="Y180" s="4">
        <f t="shared" ref="Y180:Y183" si="701">W180/X180</f>
        <v>0.34687499999999999</v>
      </c>
      <c r="Z180" s="5">
        <f t="shared" ref="Z180:Z182" si="702">W180+K180</f>
        <v>355</v>
      </c>
      <c r="AA180" s="5">
        <f t="shared" ref="AA180:AA182" si="703">X180+L180</f>
        <v>969</v>
      </c>
      <c r="AB180" s="4">
        <f t="shared" ref="AB180:AB183" si="704">Z180/AA180</f>
        <v>0.36635706914344685</v>
      </c>
    </row>
    <row r="181" spans="1:28" x14ac:dyDescent="0.35">
      <c r="A181" s="1" t="s">
        <v>15</v>
      </c>
      <c r="B181" s="3">
        <f t="shared" ref="B181:C181" si="705">B173+B165</f>
        <v>168</v>
      </c>
      <c r="C181" s="3">
        <f t="shared" si="705"/>
        <v>389</v>
      </c>
      <c r="D181" s="4">
        <f t="shared" si="685"/>
        <v>0.43187660668380462</v>
      </c>
      <c r="E181" s="3">
        <f t="shared" ref="E181:F181" si="706">E173+E165</f>
        <v>165</v>
      </c>
      <c r="F181" s="3">
        <f t="shared" si="706"/>
        <v>225</v>
      </c>
      <c r="G181" s="4">
        <f t="shared" si="687"/>
        <v>0.73333333333333328</v>
      </c>
      <c r="H181" s="3">
        <f t="shared" ref="H181:I181" si="707">H173+H165</f>
        <v>90</v>
      </c>
      <c r="I181" s="3">
        <f t="shared" si="707"/>
        <v>293</v>
      </c>
      <c r="J181" s="4">
        <f t="shared" si="689"/>
        <v>0.30716723549488056</v>
      </c>
      <c r="K181" s="3">
        <f t="shared" si="690"/>
        <v>423</v>
      </c>
      <c r="L181" s="3">
        <f t="shared" si="691"/>
        <v>907</v>
      </c>
      <c r="M181" s="4">
        <f t="shared" si="692"/>
        <v>0.46637265711135611</v>
      </c>
      <c r="N181" s="3">
        <f t="shared" ref="N181:O181" si="708">N173+N165</f>
        <v>22</v>
      </c>
      <c r="O181" s="3">
        <f t="shared" si="708"/>
        <v>60</v>
      </c>
      <c r="P181" s="4">
        <f t="shared" si="694"/>
        <v>0.36666666666666664</v>
      </c>
      <c r="Q181" s="3">
        <f t="shared" ref="Q181:R181" si="709">Q173+Q165</f>
        <v>90</v>
      </c>
      <c r="R181" s="3">
        <f t="shared" si="709"/>
        <v>191</v>
      </c>
      <c r="S181" s="4">
        <f t="shared" si="696"/>
        <v>0.47120418848167539</v>
      </c>
      <c r="T181" s="3">
        <f t="shared" ref="T181:U181" si="710">T173+T165</f>
        <v>7</v>
      </c>
      <c r="U181" s="3">
        <f t="shared" si="710"/>
        <v>65</v>
      </c>
      <c r="V181" s="4">
        <f t="shared" si="698"/>
        <v>0.1076923076923077</v>
      </c>
      <c r="W181" s="3">
        <f t="shared" si="699"/>
        <v>119</v>
      </c>
      <c r="X181" s="3">
        <f t="shared" si="700"/>
        <v>316</v>
      </c>
      <c r="Y181" s="4">
        <f t="shared" si="701"/>
        <v>0.37658227848101267</v>
      </c>
      <c r="Z181" s="5">
        <f t="shared" si="702"/>
        <v>542</v>
      </c>
      <c r="AA181" s="5">
        <f t="shared" si="703"/>
        <v>1223</v>
      </c>
      <c r="AB181" s="4">
        <f t="shared" si="704"/>
        <v>0.44317252657399836</v>
      </c>
    </row>
    <row r="182" spans="1:28" x14ac:dyDescent="0.35">
      <c r="A182" s="1" t="s">
        <v>16</v>
      </c>
      <c r="B182" s="3">
        <f t="shared" ref="B182:C182" si="711">B174+B166</f>
        <v>22</v>
      </c>
      <c r="C182" s="3">
        <f t="shared" si="711"/>
        <v>74</v>
      </c>
      <c r="D182" s="4">
        <f t="shared" si="685"/>
        <v>0.29729729729729731</v>
      </c>
      <c r="E182" s="3">
        <f t="shared" ref="E182:F182" si="712">E174+E166</f>
        <v>19</v>
      </c>
      <c r="F182" s="3">
        <f t="shared" si="712"/>
        <v>26</v>
      </c>
      <c r="G182" s="4">
        <f t="shared" si="687"/>
        <v>0.73076923076923073</v>
      </c>
      <c r="H182" s="3">
        <f t="shared" ref="H182:I182" si="713">H174+H166</f>
        <v>14</v>
      </c>
      <c r="I182" s="3">
        <f t="shared" si="713"/>
        <v>53</v>
      </c>
      <c r="J182" s="4">
        <f t="shared" si="689"/>
        <v>0.26415094339622641</v>
      </c>
      <c r="K182" s="3">
        <f t="shared" si="690"/>
        <v>55</v>
      </c>
      <c r="L182" s="3">
        <f t="shared" si="691"/>
        <v>153</v>
      </c>
      <c r="M182" s="4">
        <f t="shared" si="692"/>
        <v>0.35947712418300654</v>
      </c>
      <c r="N182" s="3">
        <f t="shared" ref="N182:O182" si="714">N174+N166</f>
        <v>12</v>
      </c>
      <c r="O182" s="3">
        <f t="shared" si="714"/>
        <v>21</v>
      </c>
      <c r="P182" s="4">
        <f t="shared" si="694"/>
        <v>0.5714285714285714</v>
      </c>
      <c r="Q182" s="3">
        <f t="shared" ref="Q182:R182" si="715">Q174+Q166</f>
        <v>3</v>
      </c>
      <c r="R182" s="3">
        <f t="shared" si="715"/>
        <v>10</v>
      </c>
      <c r="S182" s="4">
        <f t="shared" si="696"/>
        <v>0.3</v>
      </c>
      <c r="T182" s="3">
        <f t="shared" ref="T182:U182" si="716">T174+T166</f>
        <v>5</v>
      </c>
      <c r="U182" s="3">
        <f t="shared" si="716"/>
        <v>23</v>
      </c>
      <c r="V182" s="4">
        <f t="shared" si="698"/>
        <v>0.21739130434782608</v>
      </c>
      <c r="W182" s="3">
        <f t="shared" si="699"/>
        <v>20</v>
      </c>
      <c r="X182" s="3">
        <f t="shared" si="700"/>
        <v>54</v>
      </c>
      <c r="Y182" s="4">
        <f t="shared" si="701"/>
        <v>0.37037037037037035</v>
      </c>
      <c r="Z182" s="5">
        <f t="shared" si="702"/>
        <v>75</v>
      </c>
      <c r="AA182" s="5">
        <f t="shared" si="703"/>
        <v>207</v>
      </c>
      <c r="AB182" s="4">
        <f t="shared" si="704"/>
        <v>0.36231884057971014</v>
      </c>
    </row>
    <row r="183" spans="1:28" x14ac:dyDescent="0.35">
      <c r="A183" s="7" t="s">
        <v>17</v>
      </c>
      <c r="B183" s="8">
        <f>SUM(B179:B182)</f>
        <v>338</v>
      </c>
      <c r="C183" s="8">
        <f>SUM(C179:C182)</f>
        <v>817</v>
      </c>
      <c r="D183" s="9">
        <f t="shared" si="685"/>
        <v>0.41370869033047736</v>
      </c>
      <c r="E183" s="8">
        <f t="shared" ref="E183:F183" si="717">SUM(E179:E182)</f>
        <v>200</v>
      </c>
      <c r="F183" s="8">
        <f t="shared" si="717"/>
        <v>315</v>
      </c>
      <c r="G183" s="9">
        <f t="shared" si="687"/>
        <v>0.63492063492063489</v>
      </c>
      <c r="H183" s="8">
        <f t="shared" ref="H183:I183" si="718">SUM(H179:H182)</f>
        <v>204</v>
      </c>
      <c r="I183" s="8">
        <f t="shared" si="718"/>
        <v>624</v>
      </c>
      <c r="J183" s="9">
        <f t="shared" si="689"/>
        <v>0.32692307692307693</v>
      </c>
      <c r="K183" s="8">
        <f t="shared" ref="K183:L183" si="719">SUM(K179:K182)</f>
        <v>742</v>
      </c>
      <c r="L183" s="8">
        <f t="shared" si="719"/>
        <v>1756</v>
      </c>
      <c r="M183" s="9">
        <f t="shared" si="692"/>
        <v>0.42255125284738043</v>
      </c>
      <c r="N183" s="8">
        <f t="shared" ref="N183:O183" si="720">SUM(N179:N182)</f>
        <v>96</v>
      </c>
      <c r="O183" s="8">
        <f t="shared" si="720"/>
        <v>232</v>
      </c>
      <c r="P183" s="9">
        <f t="shared" si="694"/>
        <v>0.41379310344827586</v>
      </c>
      <c r="Q183" s="8">
        <f t="shared" ref="Q183:R183" si="721">SUM(Q179:Q182)</f>
        <v>157</v>
      </c>
      <c r="R183" s="8">
        <f t="shared" si="721"/>
        <v>340</v>
      </c>
      <c r="S183" s="9">
        <f t="shared" si="696"/>
        <v>0.46176470588235297</v>
      </c>
      <c r="T183" s="8">
        <f t="shared" ref="T183:U183" si="722">SUM(T179:T182)</f>
        <v>31</v>
      </c>
      <c r="U183" s="8">
        <f t="shared" si="722"/>
        <v>159</v>
      </c>
      <c r="V183" s="9">
        <f t="shared" si="698"/>
        <v>0.19496855345911951</v>
      </c>
      <c r="W183" s="8">
        <f t="shared" ref="W183:X183" si="723">SUM(W179:W182)</f>
        <v>284</v>
      </c>
      <c r="X183" s="8">
        <f t="shared" si="723"/>
        <v>731</v>
      </c>
      <c r="Y183" s="9">
        <f t="shared" si="701"/>
        <v>0.38850889192886456</v>
      </c>
      <c r="Z183" s="8">
        <f t="shared" ref="Z183:AA183" si="724">SUM(Z179:Z182)</f>
        <v>1026</v>
      </c>
      <c r="AA183" s="8">
        <f t="shared" si="724"/>
        <v>2487</v>
      </c>
      <c r="AB183" s="9">
        <f t="shared" si="704"/>
        <v>0.41254523522316044</v>
      </c>
    </row>
    <row r="185" spans="1:28" x14ac:dyDescent="0.35">
      <c r="D185" s="11"/>
      <c r="G185" s="11"/>
    </row>
  </sheetData>
  <mergeCells count="230">
    <mergeCell ref="Z153:AB153"/>
    <mergeCell ref="A161:A162"/>
    <mergeCell ref="B161:D161"/>
    <mergeCell ref="E161:G161"/>
    <mergeCell ref="H161:J161"/>
    <mergeCell ref="K161:M161"/>
    <mergeCell ref="N161:P161"/>
    <mergeCell ref="Q161:S161"/>
    <mergeCell ref="T161:V161"/>
    <mergeCell ref="W161:Y161"/>
    <mergeCell ref="Z161:AB161"/>
    <mergeCell ref="A153:A154"/>
    <mergeCell ref="B153:D153"/>
    <mergeCell ref="E153:G153"/>
    <mergeCell ref="H153:J153"/>
    <mergeCell ref="K153:M153"/>
    <mergeCell ref="N153:P153"/>
    <mergeCell ref="Q153:S153"/>
    <mergeCell ref="T153:V153"/>
    <mergeCell ref="W153:Y153"/>
    <mergeCell ref="Z105:AB105"/>
    <mergeCell ref="A113:A114"/>
    <mergeCell ref="B113:D113"/>
    <mergeCell ref="E113:G113"/>
    <mergeCell ref="H113:J113"/>
    <mergeCell ref="K113:M113"/>
    <mergeCell ref="N113:P113"/>
    <mergeCell ref="Q113:S113"/>
    <mergeCell ref="T113:V113"/>
    <mergeCell ref="W113:Y113"/>
    <mergeCell ref="Z113:AB113"/>
    <mergeCell ref="A105:A106"/>
    <mergeCell ref="B105:D105"/>
    <mergeCell ref="E105:G105"/>
    <mergeCell ref="H105:J105"/>
    <mergeCell ref="K105:M105"/>
    <mergeCell ref="N105:P105"/>
    <mergeCell ref="Q105:S105"/>
    <mergeCell ref="T105:V105"/>
    <mergeCell ref="W105:Y105"/>
    <mergeCell ref="N81:P81"/>
    <mergeCell ref="Q81:S81"/>
    <mergeCell ref="T81:V81"/>
    <mergeCell ref="W81:Y81"/>
    <mergeCell ref="Z81:AB81"/>
    <mergeCell ref="A81:A82"/>
    <mergeCell ref="B81:D81"/>
    <mergeCell ref="E81:G81"/>
    <mergeCell ref="H81:J81"/>
    <mergeCell ref="K81:M81"/>
    <mergeCell ref="N73:P73"/>
    <mergeCell ref="Q73:S73"/>
    <mergeCell ref="T73:V73"/>
    <mergeCell ref="W73:Y73"/>
    <mergeCell ref="Z73:AB73"/>
    <mergeCell ref="A73:A74"/>
    <mergeCell ref="B73:D73"/>
    <mergeCell ref="E73:G73"/>
    <mergeCell ref="H73:J73"/>
    <mergeCell ref="K73:M73"/>
    <mergeCell ref="N65:P65"/>
    <mergeCell ref="Q65:S65"/>
    <mergeCell ref="T65:V65"/>
    <mergeCell ref="W65:Y65"/>
    <mergeCell ref="Z65:AB65"/>
    <mergeCell ref="A65:A66"/>
    <mergeCell ref="B65:D65"/>
    <mergeCell ref="E65:G65"/>
    <mergeCell ref="H65:J65"/>
    <mergeCell ref="K65:M65"/>
    <mergeCell ref="N57:P57"/>
    <mergeCell ref="Q57:S57"/>
    <mergeCell ref="T57:V57"/>
    <mergeCell ref="W57:Y57"/>
    <mergeCell ref="Z57:AB57"/>
    <mergeCell ref="A57:A58"/>
    <mergeCell ref="B57:D57"/>
    <mergeCell ref="E57:G57"/>
    <mergeCell ref="H57:J57"/>
    <mergeCell ref="K57:M57"/>
    <mergeCell ref="N33:P33"/>
    <mergeCell ref="Q33:S33"/>
    <mergeCell ref="T33:V33"/>
    <mergeCell ref="W33:Y33"/>
    <mergeCell ref="Z33:AB33"/>
    <mergeCell ref="A33:A34"/>
    <mergeCell ref="B33:D33"/>
    <mergeCell ref="E33:G33"/>
    <mergeCell ref="H33:J33"/>
    <mergeCell ref="K33:M33"/>
    <mergeCell ref="Z17:AB17"/>
    <mergeCell ref="A17:A18"/>
    <mergeCell ref="B17:D17"/>
    <mergeCell ref="E17:G17"/>
    <mergeCell ref="H17:J17"/>
    <mergeCell ref="K17:M17"/>
    <mergeCell ref="N25:P25"/>
    <mergeCell ref="Q25:S25"/>
    <mergeCell ref="T25:V25"/>
    <mergeCell ref="W25:Y25"/>
    <mergeCell ref="Z25:AB25"/>
    <mergeCell ref="A25:A26"/>
    <mergeCell ref="B25:D25"/>
    <mergeCell ref="E25:G25"/>
    <mergeCell ref="H25:J25"/>
    <mergeCell ref="K25:M25"/>
    <mergeCell ref="Q1:S1"/>
    <mergeCell ref="T1:V1"/>
    <mergeCell ref="W1:Y1"/>
    <mergeCell ref="Z1:AB1"/>
    <mergeCell ref="A1:A2"/>
    <mergeCell ref="B1:D1"/>
    <mergeCell ref="E1:G1"/>
    <mergeCell ref="H1:J1"/>
    <mergeCell ref="K1:M1"/>
    <mergeCell ref="N1:P1"/>
    <mergeCell ref="Z9:AB9"/>
    <mergeCell ref="A41:A42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9:A10"/>
    <mergeCell ref="B9:D9"/>
    <mergeCell ref="E9:G9"/>
    <mergeCell ref="H9:J9"/>
    <mergeCell ref="K9:M9"/>
    <mergeCell ref="N9:P9"/>
    <mergeCell ref="Q9:S9"/>
    <mergeCell ref="T9:V9"/>
    <mergeCell ref="W9:Y9"/>
    <mergeCell ref="N17:P17"/>
    <mergeCell ref="Q17:S17"/>
    <mergeCell ref="T17:V17"/>
    <mergeCell ref="W17:Y17"/>
    <mergeCell ref="Z49:AB49"/>
    <mergeCell ref="A49:A50"/>
    <mergeCell ref="B49:D49"/>
    <mergeCell ref="E49:G49"/>
    <mergeCell ref="H49:J49"/>
    <mergeCell ref="K49:M49"/>
    <mergeCell ref="N49:P49"/>
    <mergeCell ref="Q49:S49"/>
    <mergeCell ref="T49:V49"/>
    <mergeCell ref="W49:Y49"/>
    <mergeCell ref="Z89:AB89"/>
    <mergeCell ref="A97:A98"/>
    <mergeCell ref="B97:D97"/>
    <mergeCell ref="E97:G97"/>
    <mergeCell ref="H97:J97"/>
    <mergeCell ref="K97:M97"/>
    <mergeCell ref="N97:P97"/>
    <mergeCell ref="Q97:S97"/>
    <mergeCell ref="T97:V97"/>
    <mergeCell ref="W97:Y97"/>
    <mergeCell ref="Z97:AB97"/>
    <mergeCell ref="A89:A90"/>
    <mergeCell ref="B89:D89"/>
    <mergeCell ref="E89:G89"/>
    <mergeCell ref="H89:J89"/>
    <mergeCell ref="K89:M89"/>
    <mergeCell ref="N89:P89"/>
    <mergeCell ref="Q89:S89"/>
    <mergeCell ref="T89:V89"/>
    <mergeCell ref="W89:Y89"/>
    <mergeCell ref="Z121:AB121"/>
    <mergeCell ref="A129:A130"/>
    <mergeCell ref="B129:D129"/>
    <mergeCell ref="E129:G129"/>
    <mergeCell ref="H129:J129"/>
    <mergeCell ref="K129:M129"/>
    <mergeCell ref="N129:P129"/>
    <mergeCell ref="Q129:S129"/>
    <mergeCell ref="T129:V129"/>
    <mergeCell ref="W129:Y129"/>
    <mergeCell ref="Z129:AB129"/>
    <mergeCell ref="A121:A122"/>
    <mergeCell ref="B121:D121"/>
    <mergeCell ref="E121:G121"/>
    <mergeCell ref="H121:J121"/>
    <mergeCell ref="K121:M121"/>
    <mergeCell ref="N121:P121"/>
    <mergeCell ref="Q121:S121"/>
    <mergeCell ref="T121:V121"/>
    <mergeCell ref="W121:Y121"/>
    <mergeCell ref="Z137:AB137"/>
    <mergeCell ref="A145:A146"/>
    <mergeCell ref="B145:D145"/>
    <mergeCell ref="E145:G145"/>
    <mergeCell ref="H145:J145"/>
    <mergeCell ref="K145:M145"/>
    <mergeCell ref="N145:P145"/>
    <mergeCell ref="Q145:S145"/>
    <mergeCell ref="T145:V145"/>
    <mergeCell ref="W145:Y145"/>
    <mergeCell ref="Z145:AB145"/>
    <mergeCell ref="A137:A138"/>
    <mergeCell ref="B137:D137"/>
    <mergeCell ref="E137:G137"/>
    <mergeCell ref="H137:J137"/>
    <mergeCell ref="K137:M137"/>
    <mergeCell ref="N137:P137"/>
    <mergeCell ref="Q137:S137"/>
    <mergeCell ref="T137:V137"/>
    <mergeCell ref="W137:Y137"/>
    <mergeCell ref="Z169:AB169"/>
    <mergeCell ref="A177:A178"/>
    <mergeCell ref="B177:D177"/>
    <mergeCell ref="E177:G177"/>
    <mergeCell ref="H177:J177"/>
    <mergeCell ref="K177:M177"/>
    <mergeCell ref="N177:P177"/>
    <mergeCell ref="Q177:S177"/>
    <mergeCell ref="T177:V177"/>
    <mergeCell ref="W177:Y177"/>
    <mergeCell ref="Z177:AB177"/>
    <mergeCell ref="A169:A170"/>
    <mergeCell ref="B169:D169"/>
    <mergeCell ref="E169:G169"/>
    <mergeCell ref="H169:J169"/>
    <mergeCell ref="K169:M169"/>
    <mergeCell ref="N169:P169"/>
    <mergeCell ref="Q169:S169"/>
    <mergeCell ref="T169:V169"/>
    <mergeCell ref="W169:Y169"/>
  </mergeCells>
  <pageMargins left="0.7" right="0.7" top="0.75" bottom="0.75" header="0.3" footer="0.3"/>
  <pageSetup paperSize="9" orientation="portrait" r:id="rId1"/>
  <ignoredErrors>
    <ignoredError sqref="G139:G142" evalError="1"/>
    <ignoredError sqref="G143" evalError="1" formula="1"/>
    <ignoredError sqref="G147:G151 D147:D151 D139:D143 J139:J143 P139:P143 S139:S143 V142:V1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3"/>
  <sheetViews>
    <sheetView workbookViewId="0">
      <selection activeCell="K6" sqref="K6"/>
    </sheetView>
  </sheetViews>
  <sheetFormatPr defaultRowHeight="14.5" x14ac:dyDescent="0.35"/>
  <cols>
    <col min="1" max="1" width="10.26953125" bestFit="1" customWidth="1"/>
  </cols>
  <sheetData>
    <row r="1" spans="1:7" x14ac:dyDescent="0.35">
      <c r="A1" s="13" t="s">
        <v>0</v>
      </c>
      <c r="B1" s="15" t="s">
        <v>6</v>
      </c>
      <c r="C1" s="15"/>
      <c r="D1" s="15"/>
      <c r="E1" s="15" t="s">
        <v>7</v>
      </c>
      <c r="F1" s="15"/>
      <c r="G1" s="15"/>
    </row>
    <row r="2" spans="1:7" x14ac:dyDescent="0.35">
      <c r="A2" s="13"/>
      <c r="B2" s="1" t="s">
        <v>10</v>
      </c>
      <c r="C2" s="1" t="s">
        <v>11</v>
      </c>
      <c r="D2" s="1" t="s">
        <v>12</v>
      </c>
      <c r="E2" s="1" t="s">
        <v>10</v>
      </c>
      <c r="F2" s="1" t="s">
        <v>11</v>
      </c>
      <c r="G2" s="1" t="s">
        <v>12</v>
      </c>
    </row>
    <row r="3" spans="1:7" x14ac:dyDescent="0.35">
      <c r="A3" s="2" t="s">
        <v>13</v>
      </c>
      <c r="B3" s="3">
        <v>2</v>
      </c>
      <c r="C3" s="2">
        <v>2</v>
      </c>
      <c r="D3" s="4">
        <f>B3/C3</f>
        <v>1</v>
      </c>
      <c r="E3" s="3">
        <v>1</v>
      </c>
      <c r="F3" s="2">
        <v>1</v>
      </c>
      <c r="G3" s="4">
        <f>E3/F3</f>
        <v>1</v>
      </c>
    </row>
    <row r="4" spans="1:7" x14ac:dyDescent="0.35">
      <c r="A4" s="1" t="s">
        <v>14</v>
      </c>
      <c r="B4" s="6">
        <v>3</v>
      </c>
      <c r="C4" s="2">
        <v>10</v>
      </c>
      <c r="D4" s="4">
        <f t="shared" ref="D4:D7" si="0">B4/C4</f>
        <v>0.3</v>
      </c>
      <c r="E4" s="6">
        <v>1</v>
      </c>
      <c r="F4" s="2">
        <v>2</v>
      </c>
      <c r="G4" s="4">
        <f t="shared" ref="G4:G7" si="1">E4/F4</f>
        <v>0.5</v>
      </c>
    </row>
    <row r="5" spans="1:7" x14ac:dyDescent="0.35">
      <c r="A5" s="1" t="s">
        <v>15</v>
      </c>
      <c r="B5" s="6">
        <v>3</v>
      </c>
      <c r="C5" s="2">
        <v>8</v>
      </c>
      <c r="D5" s="4">
        <f t="shared" si="0"/>
        <v>0.375</v>
      </c>
      <c r="E5" s="6">
        <v>0</v>
      </c>
      <c r="F5" s="2">
        <v>2</v>
      </c>
      <c r="G5" s="4">
        <f t="shared" si="1"/>
        <v>0</v>
      </c>
    </row>
    <row r="6" spans="1:7" x14ac:dyDescent="0.35">
      <c r="A6" s="1" t="s">
        <v>16</v>
      </c>
      <c r="B6" s="6">
        <v>0</v>
      </c>
      <c r="C6" s="2">
        <v>0</v>
      </c>
      <c r="D6" s="4" t="e">
        <f t="shared" si="0"/>
        <v>#DIV/0!</v>
      </c>
      <c r="E6" s="6">
        <v>0</v>
      </c>
      <c r="F6" s="2"/>
      <c r="G6" s="4" t="e">
        <f t="shared" si="1"/>
        <v>#DIV/0!</v>
      </c>
    </row>
    <row r="7" spans="1:7" x14ac:dyDescent="0.35">
      <c r="A7" s="7" t="s">
        <v>17</v>
      </c>
      <c r="B7" s="8">
        <f t="shared" ref="B7:C7" si="2">SUM(B3:B6)</f>
        <v>8</v>
      </c>
      <c r="C7" s="8">
        <f t="shared" si="2"/>
        <v>20</v>
      </c>
      <c r="D7" s="9">
        <f t="shared" si="0"/>
        <v>0.4</v>
      </c>
      <c r="E7" s="8">
        <f t="shared" ref="E7:F7" si="3">SUM(E3:E6)</f>
        <v>2</v>
      </c>
      <c r="F7" s="8">
        <f t="shared" si="3"/>
        <v>5</v>
      </c>
      <c r="G7" s="9">
        <f t="shared" si="1"/>
        <v>0.4</v>
      </c>
    </row>
    <row r="9" spans="1:7" x14ac:dyDescent="0.35">
      <c r="A9" s="13" t="s">
        <v>18</v>
      </c>
      <c r="B9" s="15" t="s">
        <v>6</v>
      </c>
      <c r="C9" s="15"/>
      <c r="D9" s="15"/>
      <c r="E9" s="15" t="s">
        <v>7</v>
      </c>
      <c r="F9" s="15"/>
      <c r="G9" s="15"/>
    </row>
    <row r="10" spans="1:7" x14ac:dyDescent="0.35">
      <c r="A10" s="13"/>
      <c r="B10" s="1" t="s">
        <v>10</v>
      </c>
      <c r="C10" s="1" t="s">
        <v>11</v>
      </c>
      <c r="D10" s="1" t="s">
        <v>12</v>
      </c>
      <c r="E10" s="1" t="s">
        <v>10</v>
      </c>
      <c r="F10" s="1" t="s">
        <v>11</v>
      </c>
      <c r="G10" s="1" t="s">
        <v>12</v>
      </c>
    </row>
    <row r="11" spans="1:7" x14ac:dyDescent="0.35">
      <c r="A11" s="2" t="s">
        <v>13</v>
      </c>
      <c r="B11" s="3">
        <v>1</v>
      </c>
      <c r="C11" s="2">
        <v>1</v>
      </c>
      <c r="D11" s="4">
        <f>B11/C11</f>
        <v>1</v>
      </c>
      <c r="E11" s="3">
        <v>1</v>
      </c>
      <c r="F11" s="2">
        <v>1</v>
      </c>
      <c r="G11" s="4">
        <f>E11/F11</f>
        <v>1</v>
      </c>
    </row>
    <row r="12" spans="1:7" x14ac:dyDescent="0.35">
      <c r="A12" s="1" t="s">
        <v>14</v>
      </c>
      <c r="B12" s="6">
        <v>4</v>
      </c>
      <c r="C12" s="2">
        <v>11</v>
      </c>
      <c r="D12" s="4">
        <f t="shared" ref="D12:D15" si="4">B12/C12</f>
        <v>0.36363636363636365</v>
      </c>
      <c r="E12" s="6">
        <v>2</v>
      </c>
      <c r="F12" s="2">
        <v>2</v>
      </c>
      <c r="G12" s="4">
        <f t="shared" ref="G12:G15" si="5">E12/F12</f>
        <v>1</v>
      </c>
    </row>
    <row r="13" spans="1:7" x14ac:dyDescent="0.35">
      <c r="A13" s="1" t="s">
        <v>15</v>
      </c>
      <c r="B13" s="6">
        <v>3</v>
      </c>
      <c r="C13" s="2">
        <v>16</v>
      </c>
      <c r="D13" s="4">
        <f t="shared" si="4"/>
        <v>0.1875</v>
      </c>
      <c r="E13" s="6">
        <v>0</v>
      </c>
      <c r="F13" s="2">
        <v>3</v>
      </c>
      <c r="G13" s="4">
        <f t="shared" si="5"/>
        <v>0</v>
      </c>
    </row>
    <row r="14" spans="1:7" x14ac:dyDescent="0.35">
      <c r="A14" s="1" t="s">
        <v>16</v>
      </c>
      <c r="B14" s="6">
        <v>0</v>
      </c>
      <c r="C14" s="2">
        <v>2</v>
      </c>
      <c r="D14" s="4">
        <f t="shared" si="4"/>
        <v>0</v>
      </c>
      <c r="E14" s="6">
        <v>0</v>
      </c>
      <c r="F14" s="2">
        <v>0</v>
      </c>
      <c r="G14" s="4" t="e">
        <f t="shared" si="5"/>
        <v>#DIV/0!</v>
      </c>
    </row>
    <row r="15" spans="1:7" x14ac:dyDescent="0.35">
      <c r="A15" s="7" t="s">
        <v>17</v>
      </c>
      <c r="B15" s="8">
        <f t="shared" ref="B15:C15" si="6">SUM(B11:B14)</f>
        <v>8</v>
      </c>
      <c r="C15" s="8">
        <f t="shared" si="6"/>
        <v>30</v>
      </c>
      <c r="D15" s="9">
        <f t="shared" si="4"/>
        <v>0.26666666666666666</v>
      </c>
      <c r="E15" s="8">
        <f t="shared" ref="E15:F15" si="7">SUM(E11:E14)</f>
        <v>3</v>
      </c>
      <c r="F15" s="8">
        <f t="shared" si="7"/>
        <v>6</v>
      </c>
      <c r="G15" s="9">
        <f t="shared" si="5"/>
        <v>0.5</v>
      </c>
    </row>
    <row r="17" spans="1:7" x14ac:dyDescent="0.35">
      <c r="A17" s="13" t="s">
        <v>19</v>
      </c>
      <c r="B17" s="15" t="s">
        <v>6</v>
      </c>
      <c r="C17" s="15"/>
      <c r="D17" s="15"/>
      <c r="E17" s="15" t="s">
        <v>7</v>
      </c>
      <c r="F17" s="15"/>
      <c r="G17" s="15"/>
    </row>
    <row r="18" spans="1:7" x14ac:dyDescent="0.35">
      <c r="A18" s="13"/>
      <c r="B18" s="1" t="s">
        <v>10</v>
      </c>
      <c r="C18" s="1" t="s">
        <v>11</v>
      </c>
      <c r="D18" s="1" t="s">
        <v>12</v>
      </c>
      <c r="E18" s="1" t="s">
        <v>10</v>
      </c>
      <c r="F18" s="1" t="s">
        <v>11</v>
      </c>
      <c r="G18" s="1" t="s">
        <v>12</v>
      </c>
    </row>
    <row r="19" spans="1:7" x14ac:dyDescent="0.35">
      <c r="A19" s="2" t="s">
        <v>13</v>
      </c>
      <c r="B19" s="3">
        <f>B11+B3</f>
        <v>3</v>
      </c>
      <c r="C19" s="3">
        <f>C11+C3</f>
        <v>3</v>
      </c>
      <c r="D19" s="4">
        <f>B19/C19</f>
        <v>1</v>
      </c>
      <c r="E19" s="3">
        <f>E11+E3</f>
        <v>2</v>
      </c>
      <c r="F19" s="3">
        <f>F11+F3</f>
        <v>2</v>
      </c>
      <c r="G19" s="4">
        <f>E19/F19</f>
        <v>1</v>
      </c>
    </row>
    <row r="20" spans="1:7" x14ac:dyDescent="0.35">
      <c r="A20" s="1" t="s">
        <v>14</v>
      </c>
      <c r="B20" s="3">
        <f t="shared" ref="B20:C22" si="8">B12+B4</f>
        <v>7</v>
      </c>
      <c r="C20" s="3">
        <f t="shared" si="8"/>
        <v>21</v>
      </c>
      <c r="D20" s="4">
        <f t="shared" ref="D20:D23" si="9">B20/C20</f>
        <v>0.33333333333333331</v>
      </c>
      <c r="E20" s="3">
        <f t="shared" ref="E20:F22" si="10">E12+E4</f>
        <v>3</v>
      </c>
      <c r="F20" s="3">
        <f t="shared" si="10"/>
        <v>4</v>
      </c>
      <c r="G20" s="4">
        <f t="shared" ref="G20:G23" si="11">E20/F20</f>
        <v>0.75</v>
      </c>
    </row>
    <row r="21" spans="1:7" x14ac:dyDescent="0.35">
      <c r="A21" s="1" t="s">
        <v>15</v>
      </c>
      <c r="B21" s="3">
        <f t="shared" si="8"/>
        <v>6</v>
      </c>
      <c r="C21" s="3">
        <f t="shared" si="8"/>
        <v>24</v>
      </c>
      <c r="D21" s="4">
        <f t="shared" si="9"/>
        <v>0.25</v>
      </c>
      <c r="E21" s="3">
        <f t="shared" si="10"/>
        <v>0</v>
      </c>
      <c r="F21" s="3">
        <f t="shared" si="10"/>
        <v>5</v>
      </c>
      <c r="G21" s="4">
        <f t="shared" si="11"/>
        <v>0</v>
      </c>
    </row>
    <row r="22" spans="1:7" ht="29" customHeight="1" x14ac:dyDescent="0.35">
      <c r="A22" s="1" t="s">
        <v>16</v>
      </c>
      <c r="B22" s="3">
        <f t="shared" si="8"/>
        <v>0</v>
      </c>
      <c r="C22" s="3">
        <f t="shared" si="8"/>
        <v>2</v>
      </c>
      <c r="D22" s="4">
        <f t="shared" si="9"/>
        <v>0</v>
      </c>
      <c r="E22" s="3">
        <f t="shared" si="10"/>
        <v>0</v>
      </c>
      <c r="F22" s="3">
        <f t="shared" si="10"/>
        <v>0</v>
      </c>
      <c r="G22" s="4" t="e">
        <f t="shared" si="11"/>
        <v>#DIV/0!</v>
      </c>
    </row>
    <row r="23" spans="1:7" ht="33" customHeight="1" x14ac:dyDescent="0.35">
      <c r="A23" s="7" t="s">
        <v>17</v>
      </c>
      <c r="B23" s="8">
        <f t="shared" ref="B23:C23" si="12">SUM(B19:B22)</f>
        <v>16</v>
      </c>
      <c r="C23" s="8">
        <f t="shared" si="12"/>
        <v>50</v>
      </c>
      <c r="D23" s="9">
        <f t="shared" si="9"/>
        <v>0.32</v>
      </c>
      <c r="E23" s="8">
        <f t="shared" ref="E23:F23" si="13">SUM(E19:E22)</f>
        <v>5</v>
      </c>
      <c r="F23" s="8">
        <f t="shared" si="13"/>
        <v>11</v>
      </c>
      <c r="G23" s="9">
        <f t="shared" si="11"/>
        <v>0.45454545454545453</v>
      </c>
    </row>
    <row r="25" spans="1:7" x14ac:dyDescent="0.35">
      <c r="A25" s="13" t="s">
        <v>20</v>
      </c>
      <c r="B25" s="15" t="s">
        <v>6</v>
      </c>
      <c r="C25" s="15"/>
      <c r="D25" s="15"/>
      <c r="E25" s="15" t="s">
        <v>7</v>
      </c>
      <c r="F25" s="15"/>
      <c r="G25" s="15"/>
    </row>
    <row r="26" spans="1:7" x14ac:dyDescent="0.35">
      <c r="A26" s="13"/>
      <c r="B26" s="1" t="s">
        <v>10</v>
      </c>
      <c r="C26" s="1" t="s">
        <v>11</v>
      </c>
      <c r="D26" s="1" t="s">
        <v>12</v>
      </c>
      <c r="E26" s="1" t="s">
        <v>10</v>
      </c>
      <c r="F26" s="1" t="s">
        <v>11</v>
      </c>
      <c r="G26" s="1" t="s">
        <v>12</v>
      </c>
    </row>
    <row r="27" spans="1:7" x14ac:dyDescent="0.35">
      <c r="A27" s="2" t="s">
        <v>13</v>
      </c>
      <c r="B27" s="3">
        <v>1</v>
      </c>
      <c r="C27" s="5">
        <v>1</v>
      </c>
      <c r="D27" s="4">
        <f>B27/C27</f>
        <v>1</v>
      </c>
      <c r="E27" s="3">
        <v>1</v>
      </c>
      <c r="F27" s="2">
        <v>1</v>
      </c>
      <c r="G27" s="4">
        <f>E27/F27</f>
        <v>1</v>
      </c>
    </row>
    <row r="28" spans="1:7" x14ac:dyDescent="0.35">
      <c r="A28" s="1" t="s">
        <v>14</v>
      </c>
      <c r="B28" s="6"/>
      <c r="C28" s="5">
        <v>9</v>
      </c>
      <c r="D28" s="4">
        <f t="shared" ref="D28:D31" si="14">B28/C28</f>
        <v>0</v>
      </c>
      <c r="E28" s="6"/>
      <c r="F28" s="2">
        <v>5</v>
      </c>
      <c r="G28" s="4">
        <f t="shared" ref="G28:G31" si="15">E28/F28</f>
        <v>0</v>
      </c>
    </row>
    <row r="29" spans="1:7" x14ac:dyDescent="0.35">
      <c r="A29" s="1" t="s">
        <v>15</v>
      </c>
      <c r="B29" s="6">
        <v>10</v>
      </c>
      <c r="C29" s="5">
        <v>27</v>
      </c>
      <c r="D29" s="4">
        <f t="shared" si="14"/>
        <v>0.37037037037037035</v>
      </c>
      <c r="E29" s="6"/>
      <c r="F29" s="2">
        <v>15</v>
      </c>
      <c r="G29" s="4">
        <f t="shared" si="15"/>
        <v>0</v>
      </c>
    </row>
    <row r="30" spans="1:7" x14ac:dyDescent="0.35">
      <c r="A30" s="1" t="s">
        <v>16</v>
      </c>
      <c r="B30" s="6"/>
      <c r="C30" s="5"/>
      <c r="D30" s="4" t="e">
        <f t="shared" si="14"/>
        <v>#DIV/0!</v>
      </c>
      <c r="E30" s="6"/>
      <c r="F30" s="2"/>
      <c r="G30" s="4" t="e">
        <f t="shared" si="15"/>
        <v>#DIV/0!</v>
      </c>
    </row>
    <row r="31" spans="1:7" x14ac:dyDescent="0.35">
      <c r="A31" s="7" t="s">
        <v>17</v>
      </c>
      <c r="B31" s="8">
        <f t="shared" ref="B31:C31" si="16">SUM(B27:B30)</f>
        <v>11</v>
      </c>
      <c r="C31" s="8">
        <f t="shared" si="16"/>
        <v>37</v>
      </c>
      <c r="D31" s="9">
        <f t="shared" si="14"/>
        <v>0.29729729729729731</v>
      </c>
      <c r="E31" s="8">
        <f t="shared" ref="E31:F31" si="17">SUM(E27:E30)</f>
        <v>1</v>
      </c>
      <c r="F31" s="8">
        <f t="shared" si="17"/>
        <v>21</v>
      </c>
      <c r="G31" s="9">
        <f t="shared" si="15"/>
        <v>4.7619047619047616E-2</v>
      </c>
    </row>
    <row r="33" spans="1:7" x14ac:dyDescent="0.35">
      <c r="A33" s="13" t="s">
        <v>21</v>
      </c>
      <c r="B33" s="15" t="s">
        <v>6</v>
      </c>
      <c r="C33" s="15"/>
      <c r="D33" s="15"/>
      <c r="E33" s="15" t="s">
        <v>7</v>
      </c>
      <c r="F33" s="15"/>
      <c r="G33" s="15"/>
    </row>
    <row r="34" spans="1:7" x14ac:dyDescent="0.35">
      <c r="A34" s="13"/>
      <c r="B34" s="1" t="s">
        <v>10</v>
      </c>
      <c r="C34" s="1" t="s">
        <v>11</v>
      </c>
      <c r="D34" s="1" t="s">
        <v>12</v>
      </c>
      <c r="E34" s="1" t="s">
        <v>10</v>
      </c>
      <c r="F34" s="1" t="s">
        <v>11</v>
      </c>
      <c r="G34" s="1" t="s">
        <v>12</v>
      </c>
    </row>
    <row r="35" spans="1:7" x14ac:dyDescent="0.35">
      <c r="A35" s="2" t="s">
        <v>13</v>
      </c>
      <c r="B35" s="3">
        <f>B27+B19</f>
        <v>4</v>
      </c>
      <c r="C35" s="3">
        <f>C27+C19</f>
        <v>4</v>
      </c>
      <c r="D35" s="4">
        <f>B35/C35</f>
        <v>1</v>
      </c>
      <c r="E35" s="3">
        <f>E27+E19</f>
        <v>3</v>
      </c>
      <c r="F35" s="3">
        <f>F27+F19</f>
        <v>3</v>
      </c>
      <c r="G35" s="4">
        <f>E35/F35</f>
        <v>1</v>
      </c>
    </row>
    <row r="36" spans="1:7" x14ac:dyDescent="0.35">
      <c r="A36" s="1" t="s">
        <v>14</v>
      </c>
      <c r="B36" s="3">
        <f t="shared" ref="B36:C38" si="18">B28+B20</f>
        <v>7</v>
      </c>
      <c r="C36" s="3">
        <f t="shared" si="18"/>
        <v>30</v>
      </c>
      <c r="D36" s="4">
        <f t="shared" ref="D36:D39" si="19">B36/C36</f>
        <v>0.23333333333333334</v>
      </c>
      <c r="E36" s="3">
        <f t="shared" ref="E36:F38" si="20">E28+E20</f>
        <v>3</v>
      </c>
      <c r="F36" s="3">
        <f t="shared" si="20"/>
        <v>9</v>
      </c>
      <c r="G36" s="4">
        <f t="shared" ref="G36:G39" si="21">E36/F36</f>
        <v>0.33333333333333331</v>
      </c>
    </row>
    <row r="37" spans="1:7" x14ac:dyDescent="0.35">
      <c r="A37" s="1" t="s">
        <v>15</v>
      </c>
      <c r="B37" s="3">
        <f t="shared" si="18"/>
        <v>16</v>
      </c>
      <c r="C37" s="3">
        <f t="shared" si="18"/>
        <v>51</v>
      </c>
      <c r="D37" s="4">
        <f t="shared" si="19"/>
        <v>0.31372549019607843</v>
      </c>
      <c r="E37" s="3">
        <f t="shared" si="20"/>
        <v>0</v>
      </c>
      <c r="F37" s="3">
        <f t="shared" si="20"/>
        <v>20</v>
      </c>
      <c r="G37" s="4">
        <f t="shared" si="21"/>
        <v>0</v>
      </c>
    </row>
    <row r="38" spans="1:7" x14ac:dyDescent="0.35">
      <c r="A38" s="1" t="s">
        <v>16</v>
      </c>
      <c r="B38" s="3">
        <f t="shared" si="18"/>
        <v>0</v>
      </c>
      <c r="C38" s="3">
        <f t="shared" si="18"/>
        <v>2</v>
      </c>
      <c r="D38" s="4">
        <f t="shared" si="19"/>
        <v>0</v>
      </c>
      <c r="E38" s="3">
        <f t="shared" si="20"/>
        <v>0</v>
      </c>
      <c r="F38" s="3">
        <f t="shared" si="20"/>
        <v>0</v>
      </c>
      <c r="G38" s="4" t="e">
        <f t="shared" si="21"/>
        <v>#DIV/0!</v>
      </c>
    </row>
    <row r="39" spans="1:7" x14ac:dyDescent="0.35">
      <c r="A39" s="7" t="s">
        <v>17</v>
      </c>
      <c r="B39" s="8">
        <f t="shared" ref="B39:C39" si="22">SUM(B35:B38)</f>
        <v>27</v>
      </c>
      <c r="C39" s="8">
        <f t="shared" si="22"/>
        <v>87</v>
      </c>
      <c r="D39" s="9">
        <f t="shared" si="19"/>
        <v>0.31034482758620691</v>
      </c>
      <c r="E39" s="8">
        <f t="shared" ref="E39:F39" si="23">SUM(E35:E38)</f>
        <v>6</v>
      </c>
      <c r="F39" s="8">
        <f t="shared" si="23"/>
        <v>32</v>
      </c>
      <c r="G39" s="9">
        <f t="shared" si="21"/>
        <v>0.1875</v>
      </c>
    </row>
    <row r="41" spans="1:7" x14ac:dyDescent="0.35">
      <c r="A41" s="13" t="s">
        <v>22</v>
      </c>
      <c r="B41" s="15" t="s">
        <v>6</v>
      </c>
      <c r="C41" s="15"/>
      <c r="D41" s="15"/>
      <c r="E41" s="15" t="s">
        <v>7</v>
      </c>
      <c r="F41" s="15"/>
      <c r="G41" s="15"/>
    </row>
    <row r="42" spans="1:7" x14ac:dyDescent="0.35">
      <c r="A42" s="13"/>
      <c r="B42" s="1" t="s">
        <v>10</v>
      </c>
      <c r="C42" s="1" t="s">
        <v>11</v>
      </c>
      <c r="D42" s="1" t="s">
        <v>12</v>
      </c>
      <c r="E42" s="1" t="s">
        <v>10</v>
      </c>
      <c r="F42" s="1" t="s">
        <v>11</v>
      </c>
      <c r="G42" s="1" t="s">
        <v>12</v>
      </c>
    </row>
    <row r="43" spans="1:7" x14ac:dyDescent="0.35">
      <c r="A43" s="2" t="s">
        <v>13</v>
      </c>
      <c r="B43" s="3">
        <v>5</v>
      </c>
      <c r="C43" s="5">
        <v>6</v>
      </c>
      <c r="D43" s="4">
        <f>B43/C43</f>
        <v>0.83333333333333337</v>
      </c>
      <c r="E43" s="3"/>
      <c r="F43" s="2"/>
      <c r="G43" s="4" t="e">
        <f>E43/F43</f>
        <v>#DIV/0!</v>
      </c>
    </row>
    <row r="44" spans="1:7" x14ac:dyDescent="0.35">
      <c r="A44" s="1" t="s">
        <v>14</v>
      </c>
      <c r="B44" s="6">
        <v>5</v>
      </c>
      <c r="C44" s="5">
        <v>13</v>
      </c>
      <c r="D44" s="4">
        <f t="shared" ref="D44:D47" si="24">B44/C44</f>
        <v>0.38461538461538464</v>
      </c>
      <c r="E44" s="6"/>
      <c r="F44" s="2"/>
      <c r="G44" s="4" t="e">
        <f t="shared" ref="G44:G47" si="25">E44/F44</f>
        <v>#DIV/0!</v>
      </c>
    </row>
    <row r="45" spans="1:7" x14ac:dyDescent="0.35">
      <c r="A45" s="1" t="s">
        <v>15</v>
      </c>
      <c r="B45" s="6">
        <v>12</v>
      </c>
      <c r="C45" s="5">
        <v>15</v>
      </c>
      <c r="D45" s="4">
        <f t="shared" si="24"/>
        <v>0.8</v>
      </c>
      <c r="E45" s="6">
        <v>1</v>
      </c>
      <c r="F45" s="2">
        <v>21</v>
      </c>
      <c r="G45" s="4">
        <f t="shared" si="25"/>
        <v>4.7619047619047616E-2</v>
      </c>
    </row>
    <row r="46" spans="1:7" x14ac:dyDescent="0.35">
      <c r="A46" s="1" t="s">
        <v>16</v>
      </c>
      <c r="B46" s="6">
        <v>0</v>
      </c>
      <c r="C46" s="5">
        <v>0</v>
      </c>
      <c r="D46" s="4" t="e">
        <f t="shared" si="24"/>
        <v>#DIV/0!</v>
      </c>
      <c r="E46" s="6">
        <v>5</v>
      </c>
      <c r="F46" s="2">
        <v>10</v>
      </c>
      <c r="G46" s="4">
        <f t="shared" si="25"/>
        <v>0.5</v>
      </c>
    </row>
    <row r="47" spans="1:7" x14ac:dyDescent="0.35">
      <c r="A47" s="7" t="s">
        <v>17</v>
      </c>
      <c r="B47" s="8">
        <f t="shared" ref="B47:C47" si="26">SUM(B43:B46)</f>
        <v>22</v>
      </c>
      <c r="C47" s="8">
        <f t="shared" si="26"/>
        <v>34</v>
      </c>
      <c r="D47" s="9">
        <f t="shared" si="24"/>
        <v>0.6470588235294118</v>
      </c>
      <c r="E47" s="8">
        <f t="shared" ref="E47:F47" si="27">SUM(E43:E46)</f>
        <v>6</v>
      </c>
      <c r="F47" s="8">
        <f t="shared" si="27"/>
        <v>31</v>
      </c>
      <c r="G47" s="9">
        <f t="shared" si="25"/>
        <v>0.19354838709677419</v>
      </c>
    </row>
    <row r="49" spans="1:7" x14ac:dyDescent="0.35">
      <c r="A49" s="13" t="s">
        <v>23</v>
      </c>
      <c r="B49" s="15" t="s">
        <v>6</v>
      </c>
      <c r="C49" s="15"/>
      <c r="D49" s="15"/>
      <c r="E49" s="15" t="s">
        <v>7</v>
      </c>
      <c r="F49" s="15"/>
      <c r="G49" s="15"/>
    </row>
    <row r="50" spans="1:7" x14ac:dyDescent="0.35">
      <c r="A50" s="13"/>
      <c r="B50" s="1" t="s">
        <v>10</v>
      </c>
      <c r="C50" s="1" t="s">
        <v>11</v>
      </c>
      <c r="D50" s="1" t="s">
        <v>12</v>
      </c>
      <c r="E50" s="1" t="s">
        <v>10</v>
      </c>
      <c r="F50" s="1" t="s">
        <v>11</v>
      </c>
      <c r="G50" s="1" t="s">
        <v>12</v>
      </c>
    </row>
    <row r="51" spans="1:7" x14ac:dyDescent="0.35">
      <c r="A51" s="2" t="s">
        <v>13</v>
      </c>
      <c r="B51" s="3">
        <f>B43+B35</f>
        <v>9</v>
      </c>
      <c r="C51" s="3">
        <f>C43+C35</f>
        <v>10</v>
      </c>
      <c r="D51" s="4">
        <f>B51/C51</f>
        <v>0.9</v>
      </c>
      <c r="E51" s="3">
        <f>E43+E35</f>
        <v>3</v>
      </c>
      <c r="F51" s="3">
        <f>F43+F35</f>
        <v>3</v>
      </c>
      <c r="G51" s="4">
        <f>E51/F51</f>
        <v>1</v>
      </c>
    </row>
    <row r="52" spans="1:7" x14ac:dyDescent="0.35">
      <c r="A52" s="1" t="s">
        <v>14</v>
      </c>
      <c r="B52" s="3">
        <f t="shared" ref="B52:C54" si="28">B44+B36</f>
        <v>12</v>
      </c>
      <c r="C52" s="3">
        <f t="shared" si="28"/>
        <v>43</v>
      </c>
      <c r="D52" s="4">
        <f t="shared" ref="D52:D55" si="29">B52/C52</f>
        <v>0.27906976744186046</v>
      </c>
      <c r="E52" s="3">
        <f t="shared" ref="E52:F54" si="30">E44+E36</f>
        <v>3</v>
      </c>
      <c r="F52" s="3">
        <f t="shared" si="30"/>
        <v>9</v>
      </c>
      <c r="G52" s="4">
        <f t="shared" ref="G52:G55" si="31">E52/F52</f>
        <v>0.33333333333333331</v>
      </c>
    </row>
    <row r="53" spans="1:7" x14ac:dyDescent="0.35">
      <c r="A53" s="1" t="s">
        <v>15</v>
      </c>
      <c r="B53" s="3">
        <f t="shared" si="28"/>
        <v>28</v>
      </c>
      <c r="C53" s="3">
        <f t="shared" si="28"/>
        <v>66</v>
      </c>
      <c r="D53" s="4">
        <f t="shared" si="29"/>
        <v>0.42424242424242425</v>
      </c>
      <c r="E53" s="3">
        <f t="shared" si="30"/>
        <v>1</v>
      </c>
      <c r="F53" s="3">
        <f t="shared" si="30"/>
        <v>41</v>
      </c>
      <c r="G53" s="4">
        <f t="shared" si="31"/>
        <v>2.4390243902439025E-2</v>
      </c>
    </row>
    <row r="54" spans="1:7" x14ac:dyDescent="0.35">
      <c r="A54" s="1" t="s">
        <v>16</v>
      </c>
      <c r="B54" s="3">
        <f t="shared" si="28"/>
        <v>0</v>
      </c>
      <c r="C54" s="3">
        <f t="shared" si="28"/>
        <v>2</v>
      </c>
      <c r="D54" s="4">
        <f t="shared" si="29"/>
        <v>0</v>
      </c>
      <c r="E54" s="3">
        <f t="shared" si="30"/>
        <v>5</v>
      </c>
      <c r="F54" s="3">
        <f t="shared" si="30"/>
        <v>10</v>
      </c>
      <c r="G54" s="4">
        <f t="shared" si="31"/>
        <v>0.5</v>
      </c>
    </row>
    <row r="55" spans="1:7" x14ac:dyDescent="0.35">
      <c r="A55" s="7" t="s">
        <v>17</v>
      </c>
      <c r="B55" s="8">
        <f t="shared" ref="B55:C55" si="32">SUM(B51:B54)</f>
        <v>49</v>
      </c>
      <c r="C55" s="8">
        <f t="shared" si="32"/>
        <v>121</v>
      </c>
      <c r="D55" s="9">
        <f t="shared" si="29"/>
        <v>0.4049586776859504</v>
      </c>
      <c r="E55" s="8">
        <f t="shared" ref="E55:F55" si="33">SUM(E51:E54)</f>
        <v>12</v>
      </c>
      <c r="F55" s="8">
        <f t="shared" si="33"/>
        <v>63</v>
      </c>
      <c r="G55" s="9">
        <f t="shared" si="31"/>
        <v>0.19047619047619047</v>
      </c>
    </row>
    <row r="57" spans="1:7" x14ac:dyDescent="0.35">
      <c r="A57" s="13" t="s">
        <v>24</v>
      </c>
      <c r="B57" s="15" t="s">
        <v>6</v>
      </c>
      <c r="C57" s="15"/>
      <c r="D57" s="15"/>
      <c r="E57" s="15" t="s">
        <v>7</v>
      </c>
      <c r="F57" s="15"/>
      <c r="G57" s="15"/>
    </row>
    <row r="58" spans="1:7" x14ac:dyDescent="0.35">
      <c r="A58" s="13"/>
      <c r="B58" s="1" t="s">
        <v>10</v>
      </c>
      <c r="C58" s="1" t="s">
        <v>11</v>
      </c>
      <c r="D58" s="1" t="s">
        <v>12</v>
      </c>
      <c r="E58" s="1" t="s">
        <v>10</v>
      </c>
      <c r="F58" s="1" t="s">
        <v>11</v>
      </c>
      <c r="G58" s="1" t="s">
        <v>12</v>
      </c>
    </row>
    <row r="59" spans="1:7" x14ac:dyDescent="0.35">
      <c r="A59" s="2" t="s">
        <v>13</v>
      </c>
      <c r="B59" s="3"/>
      <c r="C59" s="5"/>
      <c r="D59" s="4" t="e">
        <f>B59/C59</f>
        <v>#DIV/0!</v>
      </c>
      <c r="E59" s="3"/>
      <c r="F59" s="2"/>
      <c r="G59" s="4" t="e">
        <f>E59/F59</f>
        <v>#DIV/0!</v>
      </c>
    </row>
    <row r="60" spans="1:7" x14ac:dyDescent="0.35">
      <c r="A60" s="1" t="s">
        <v>14</v>
      </c>
      <c r="B60" s="6">
        <v>2</v>
      </c>
      <c r="C60" s="5">
        <v>5</v>
      </c>
      <c r="D60" s="4">
        <f t="shared" ref="D60:D63" si="34">B60/C60</f>
        <v>0.4</v>
      </c>
      <c r="E60" s="6"/>
      <c r="F60" s="2"/>
      <c r="G60" s="4" t="e">
        <f t="shared" ref="G60:G63" si="35">E60/F60</f>
        <v>#DIV/0!</v>
      </c>
    </row>
    <row r="61" spans="1:7" x14ac:dyDescent="0.35">
      <c r="A61" s="1" t="s">
        <v>15</v>
      </c>
      <c r="B61" s="6">
        <v>8</v>
      </c>
      <c r="C61" s="5">
        <v>12</v>
      </c>
      <c r="D61" s="4">
        <f t="shared" si="34"/>
        <v>0.66666666666666663</v>
      </c>
      <c r="E61" s="6"/>
      <c r="F61" s="2">
        <v>3</v>
      </c>
      <c r="G61" s="4">
        <f t="shared" si="35"/>
        <v>0</v>
      </c>
    </row>
    <row r="62" spans="1:7" x14ac:dyDescent="0.35">
      <c r="A62" s="1" t="s">
        <v>16</v>
      </c>
      <c r="B62" s="6">
        <v>3</v>
      </c>
      <c r="C62" s="5">
        <v>3</v>
      </c>
      <c r="D62" s="4">
        <f t="shared" si="34"/>
        <v>1</v>
      </c>
      <c r="E62" s="6">
        <v>0</v>
      </c>
      <c r="F62" s="2">
        <v>7</v>
      </c>
      <c r="G62" s="4">
        <f t="shared" si="35"/>
        <v>0</v>
      </c>
    </row>
    <row r="63" spans="1:7" x14ac:dyDescent="0.35">
      <c r="A63" s="7" t="s">
        <v>17</v>
      </c>
      <c r="B63" s="8">
        <f t="shared" ref="B63:C63" si="36">SUM(B59:B62)</f>
        <v>13</v>
      </c>
      <c r="C63" s="8">
        <f t="shared" si="36"/>
        <v>20</v>
      </c>
      <c r="D63" s="9">
        <f t="shared" si="34"/>
        <v>0.65</v>
      </c>
      <c r="E63" s="8">
        <f t="shared" ref="E63:F63" si="37">SUM(E59:E62)</f>
        <v>0</v>
      </c>
      <c r="F63" s="8">
        <f t="shared" si="37"/>
        <v>10</v>
      </c>
      <c r="G63" s="9">
        <f t="shared" si="35"/>
        <v>0</v>
      </c>
    </row>
    <row r="65" spans="1:7" x14ac:dyDescent="0.35">
      <c r="A65" s="13" t="s">
        <v>25</v>
      </c>
      <c r="B65" s="15" t="s">
        <v>6</v>
      </c>
      <c r="C65" s="15"/>
      <c r="D65" s="15"/>
      <c r="E65" s="15" t="s">
        <v>7</v>
      </c>
      <c r="F65" s="15"/>
      <c r="G65" s="15"/>
    </row>
    <row r="66" spans="1:7" x14ac:dyDescent="0.35">
      <c r="A66" s="13"/>
      <c r="B66" s="1" t="s">
        <v>10</v>
      </c>
      <c r="C66" s="1" t="s">
        <v>11</v>
      </c>
      <c r="D66" s="1" t="s">
        <v>12</v>
      </c>
      <c r="E66" s="1" t="s">
        <v>10</v>
      </c>
      <c r="F66" s="1" t="s">
        <v>11</v>
      </c>
      <c r="G66" s="1" t="s">
        <v>12</v>
      </c>
    </row>
    <row r="67" spans="1:7" x14ac:dyDescent="0.35">
      <c r="A67" s="2" t="s">
        <v>13</v>
      </c>
      <c r="B67" s="3">
        <f>B59+B51</f>
        <v>9</v>
      </c>
      <c r="C67" s="3">
        <f>C59+C51</f>
        <v>10</v>
      </c>
      <c r="D67" s="4">
        <f>B67/C67</f>
        <v>0.9</v>
      </c>
      <c r="E67" s="3">
        <f>E59+E51</f>
        <v>3</v>
      </c>
      <c r="F67" s="3">
        <f>F59+F51</f>
        <v>3</v>
      </c>
      <c r="G67" s="4">
        <f>E67/F67</f>
        <v>1</v>
      </c>
    </row>
    <row r="68" spans="1:7" x14ac:dyDescent="0.35">
      <c r="A68" s="1" t="s">
        <v>14</v>
      </c>
      <c r="B68" s="3">
        <f t="shared" ref="B68:C70" si="38">B60+B52</f>
        <v>14</v>
      </c>
      <c r="C68" s="3">
        <f t="shared" si="38"/>
        <v>48</v>
      </c>
      <c r="D68" s="4">
        <f t="shared" ref="D68:D71" si="39">B68/C68</f>
        <v>0.29166666666666669</v>
      </c>
      <c r="E68" s="3">
        <f t="shared" ref="E68:F70" si="40">E60+E52</f>
        <v>3</v>
      </c>
      <c r="F68" s="3">
        <f t="shared" si="40"/>
        <v>9</v>
      </c>
      <c r="G68" s="4">
        <f t="shared" ref="G68:G71" si="41">E68/F68</f>
        <v>0.33333333333333331</v>
      </c>
    </row>
    <row r="69" spans="1:7" x14ac:dyDescent="0.35">
      <c r="A69" s="1" t="s">
        <v>15</v>
      </c>
      <c r="B69" s="3">
        <f t="shared" si="38"/>
        <v>36</v>
      </c>
      <c r="C69" s="3">
        <f t="shared" si="38"/>
        <v>78</v>
      </c>
      <c r="D69" s="4">
        <f t="shared" si="39"/>
        <v>0.46153846153846156</v>
      </c>
      <c r="E69" s="3">
        <f t="shared" si="40"/>
        <v>1</v>
      </c>
      <c r="F69" s="3">
        <f t="shared" si="40"/>
        <v>44</v>
      </c>
      <c r="G69" s="4">
        <f t="shared" si="41"/>
        <v>2.2727272727272728E-2</v>
      </c>
    </row>
    <row r="70" spans="1:7" x14ac:dyDescent="0.35">
      <c r="A70" s="1" t="s">
        <v>16</v>
      </c>
      <c r="B70" s="3">
        <f t="shared" si="38"/>
        <v>3</v>
      </c>
      <c r="C70" s="3">
        <f t="shared" si="38"/>
        <v>5</v>
      </c>
      <c r="D70" s="4">
        <f t="shared" si="39"/>
        <v>0.6</v>
      </c>
      <c r="E70" s="3">
        <f t="shared" si="40"/>
        <v>5</v>
      </c>
      <c r="F70" s="3">
        <f t="shared" si="40"/>
        <v>17</v>
      </c>
      <c r="G70" s="4">
        <f t="shared" si="41"/>
        <v>0.29411764705882354</v>
      </c>
    </row>
    <row r="71" spans="1:7" x14ac:dyDescent="0.35">
      <c r="A71" s="7" t="s">
        <v>17</v>
      </c>
      <c r="B71" s="8">
        <f t="shared" ref="B71:C71" si="42">SUM(B67:B70)</f>
        <v>62</v>
      </c>
      <c r="C71" s="8">
        <f t="shared" si="42"/>
        <v>141</v>
      </c>
      <c r="D71" s="9">
        <f t="shared" si="39"/>
        <v>0.43971631205673761</v>
      </c>
      <c r="E71" s="8">
        <f t="shared" ref="E71:F71" si="43">SUM(E67:E70)</f>
        <v>12</v>
      </c>
      <c r="F71" s="8">
        <f t="shared" si="43"/>
        <v>73</v>
      </c>
      <c r="G71" s="9">
        <f t="shared" si="41"/>
        <v>0.16438356164383561</v>
      </c>
    </row>
    <row r="73" spans="1:7" x14ac:dyDescent="0.35">
      <c r="A73" s="13" t="s">
        <v>26</v>
      </c>
      <c r="B73" s="15" t="s">
        <v>6</v>
      </c>
      <c r="C73" s="15"/>
      <c r="D73" s="15"/>
      <c r="E73" s="15" t="s">
        <v>7</v>
      </c>
      <c r="F73" s="15"/>
      <c r="G73" s="15"/>
    </row>
    <row r="74" spans="1:7" x14ac:dyDescent="0.35">
      <c r="A74" s="13"/>
      <c r="B74" s="1" t="s">
        <v>10</v>
      </c>
      <c r="C74" s="1" t="s">
        <v>11</v>
      </c>
      <c r="D74" s="1" t="s">
        <v>12</v>
      </c>
      <c r="E74" s="1" t="s">
        <v>10</v>
      </c>
      <c r="F74" s="1" t="s">
        <v>11</v>
      </c>
      <c r="G74" s="1" t="s">
        <v>12</v>
      </c>
    </row>
    <row r="75" spans="1:7" x14ac:dyDescent="0.35">
      <c r="A75" s="2" t="s">
        <v>13</v>
      </c>
      <c r="B75" s="3">
        <v>0</v>
      </c>
      <c r="C75" s="5"/>
      <c r="D75" s="4" t="e">
        <f>B75/C75</f>
        <v>#DIV/0!</v>
      </c>
      <c r="E75" s="3">
        <v>0</v>
      </c>
      <c r="F75" s="2"/>
      <c r="G75" s="4" t="e">
        <f>E75/F75</f>
        <v>#DIV/0!</v>
      </c>
    </row>
    <row r="76" spans="1:7" x14ac:dyDescent="0.35">
      <c r="A76" s="1" t="s">
        <v>14</v>
      </c>
      <c r="B76" s="6">
        <v>7</v>
      </c>
      <c r="C76" s="5">
        <v>13</v>
      </c>
      <c r="D76" s="4">
        <f t="shared" ref="D76:D79" si="44">B76/C76</f>
        <v>0.53846153846153844</v>
      </c>
      <c r="E76" s="6">
        <v>0</v>
      </c>
      <c r="F76" s="2">
        <v>2</v>
      </c>
      <c r="G76" s="4">
        <f t="shared" ref="G76:G79" si="45">E76/F76</f>
        <v>0</v>
      </c>
    </row>
    <row r="77" spans="1:7" x14ac:dyDescent="0.35">
      <c r="A77" s="1" t="s">
        <v>15</v>
      </c>
      <c r="B77" s="6">
        <v>6</v>
      </c>
      <c r="C77" s="5">
        <v>15</v>
      </c>
      <c r="D77" s="4">
        <f t="shared" si="44"/>
        <v>0.4</v>
      </c>
      <c r="E77" s="6">
        <v>3</v>
      </c>
      <c r="F77" s="2">
        <v>4</v>
      </c>
      <c r="G77" s="4">
        <f t="shared" si="45"/>
        <v>0.75</v>
      </c>
    </row>
    <row r="78" spans="1:7" x14ac:dyDescent="0.35">
      <c r="A78" s="1" t="s">
        <v>16</v>
      </c>
      <c r="B78" s="6">
        <v>0</v>
      </c>
      <c r="C78" s="5">
        <v>2</v>
      </c>
      <c r="D78" s="4">
        <f t="shared" si="44"/>
        <v>0</v>
      </c>
      <c r="E78" s="6">
        <v>0</v>
      </c>
      <c r="F78" s="2">
        <v>5</v>
      </c>
      <c r="G78" s="4">
        <f t="shared" si="45"/>
        <v>0</v>
      </c>
    </row>
    <row r="79" spans="1:7" x14ac:dyDescent="0.35">
      <c r="A79" s="7" t="s">
        <v>17</v>
      </c>
      <c r="B79" s="8">
        <f t="shared" ref="B79:C79" si="46">SUM(B75:B78)</f>
        <v>13</v>
      </c>
      <c r="C79" s="8">
        <f t="shared" si="46"/>
        <v>30</v>
      </c>
      <c r="D79" s="9">
        <f t="shared" si="44"/>
        <v>0.43333333333333335</v>
      </c>
      <c r="E79" s="8">
        <f t="shared" ref="E79:F79" si="47">SUM(E75:E78)</f>
        <v>3</v>
      </c>
      <c r="F79" s="8">
        <f t="shared" si="47"/>
        <v>11</v>
      </c>
      <c r="G79" s="9">
        <f t="shared" si="45"/>
        <v>0.27272727272727271</v>
      </c>
    </row>
    <row r="81" spans="1:12" x14ac:dyDescent="0.35">
      <c r="A81" s="13" t="s">
        <v>27</v>
      </c>
      <c r="B81" s="15" t="s">
        <v>6</v>
      </c>
      <c r="C81" s="15"/>
      <c r="D81" s="15"/>
      <c r="E81" s="15" t="s">
        <v>7</v>
      </c>
      <c r="F81" s="15"/>
      <c r="G81" s="15"/>
    </row>
    <row r="82" spans="1:12" x14ac:dyDescent="0.35">
      <c r="A82" s="13"/>
      <c r="B82" s="1" t="s">
        <v>10</v>
      </c>
      <c r="C82" s="1" t="s">
        <v>11</v>
      </c>
      <c r="D82" s="1" t="s">
        <v>12</v>
      </c>
      <c r="E82" s="1" t="s">
        <v>10</v>
      </c>
      <c r="F82" s="1" t="s">
        <v>11</v>
      </c>
      <c r="G82" s="1" t="s">
        <v>12</v>
      </c>
    </row>
    <row r="83" spans="1:12" x14ac:dyDescent="0.35">
      <c r="A83" s="2" t="s">
        <v>13</v>
      </c>
      <c r="B83" s="3">
        <f>B75+B67</f>
        <v>9</v>
      </c>
      <c r="C83" s="3">
        <f>C75+C67</f>
        <v>10</v>
      </c>
      <c r="D83" s="4">
        <f>B83/C83</f>
        <v>0.9</v>
      </c>
      <c r="E83" s="3">
        <f>E75+E67</f>
        <v>3</v>
      </c>
      <c r="F83" s="3">
        <f>F75+F67</f>
        <v>3</v>
      </c>
      <c r="G83" s="4">
        <f>E83/F83</f>
        <v>1</v>
      </c>
    </row>
    <row r="84" spans="1:12" x14ac:dyDescent="0.35">
      <c r="A84" s="1" t="s">
        <v>14</v>
      </c>
      <c r="B84" s="3">
        <f t="shared" ref="B84:C86" si="48">B76+B68</f>
        <v>21</v>
      </c>
      <c r="C84" s="3">
        <f t="shared" si="48"/>
        <v>61</v>
      </c>
      <c r="D84" s="4">
        <f t="shared" ref="D84:D87" si="49">B84/C84</f>
        <v>0.34426229508196721</v>
      </c>
      <c r="E84" s="3">
        <f t="shared" ref="E84:F86" si="50">E76+E68</f>
        <v>3</v>
      </c>
      <c r="F84" s="3">
        <f t="shared" si="50"/>
        <v>11</v>
      </c>
      <c r="G84" s="4">
        <f t="shared" ref="G84:G87" si="51">E84/F84</f>
        <v>0.27272727272727271</v>
      </c>
    </row>
    <row r="85" spans="1:12" x14ac:dyDescent="0.35">
      <c r="A85" s="1" t="s">
        <v>15</v>
      </c>
      <c r="B85" s="3">
        <f t="shared" si="48"/>
        <v>42</v>
      </c>
      <c r="C85" s="3">
        <f t="shared" si="48"/>
        <v>93</v>
      </c>
      <c r="D85" s="4">
        <f t="shared" si="49"/>
        <v>0.45161290322580644</v>
      </c>
      <c r="E85" s="3">
        <f t="shared" si="50"/>
        <v>4</v>
      </c>
      <c r="F85" s="3">
        <f t="shared" si="50"/>
        <v>48</v>
      </c>
      <c r="G85" s="4">
        <f t="shared" si="51"/>
        <v>8.3333333333333329E-2</v>
      </c>
    </row>
    <row r="86" spans="1:12" x14ac:dyDescent="0.35">
      <c r="A86" s="1" t="s">
        <v>16</v>
      </c>
      <c r="B86" s="3">
        <f t="shared" si="48"/>
        <v>3</v>
      </c>
      <c r="C86" s="3">
        <f t="shared" si="48"/>
        <v>7</v>
      </c>
      <c r="D86" s="4">
        <f t="shared" si="49"/>
        <v>0.42857142857142855</v>
      </c>
      <c r="E86" s="3">
        <f t="shared" si="50"/>
        <v>5</v>
      </c>
      <c r="F86" s="3">
        <f t="shared" si="50"/>
        <v>22</v>
      </c>
      <c r="G86" s="4">
        <f t="shared" si="51"/>
        <v>0.22727272727272727</v>
      </c>
    </row>
    <row r="87" spans="1:12" x14ac:dyDescent="0.35">
      <c r="A87" s="7" t="s">
        <v>17</v>
      </c>
      <c r="B87" s="8">
        <f t="shared" ref="B87:C87" si="52">SUM(B83:B86)</f>
        <v>75</v>
      </c>
      <c r="C87" s="8">
        <f t="shared" si="52"/>
        <v>171</v>
      </c>
      <c r="D87" s="9">
        <f t="shared" si="49"/>
        <v>0.43859649122807015</v>
      </c>
      <c r="E87" s="8">
        <f t="shared" ref="E87:F87" si="53">SUM(E83:E86)</f>
        <v>15</v>
      </c>
      <c r="F87" s="8">
        <f t="shared" si="53"/>
        <v>84</v>
      </c>
      <c r="G87" s="9">
        <f t="shared" si="51"/>
        <v>0.17857142857142858</v>
      </c>
    </row>
    <row r="89" spans="1:12" x14ac:dyDescent="0.35">
      <c r="A89" s="13" t="s">
        <v>28</v>
      </c>
      <c r="B89" s="12" t="s">
        <v>6</v>
      </c>
      <c r="C89" s="12"/>
      <c r="D89" s="12"/>
      <c r="E89" s="12" t="s">
        <v>7</v>
      </c>
      <c r="F89" s="12"/>
      <c r="G89" s="12"/>
    </row>
    <row r="90" spans="1:12" x14ac:dyDescent="0.35">
      <c r="A90" s="13"/>
      <c r="B90" s="1" t="s">
        <v>10</v>
      </c>
      <c r="C90" s="1" t="s">
        <v>11</v>
      </c>
      <c r="D90" s="1" t="s">
        <v>12</v>
      </c>
      <c r="E90" s="1" t="s">
        <v>10</v>
      </c>
      <c r="F90" s="1" t="s">
        <v>11</v>
      </c>
      <c r="G90" s="1" t="s">
        <v>12</v>
      </c>
    </row>
    <row r="91" spans="1:12" x14ac:dyDescent="0.35">
      <c r="A91" s="2" t="s">
        <v>13</v>
      </c>
      <c r="B91" s="3">
        <v>0</v>
      </c>
      <c r="C91" s="5">
        <v>0</v>
      </c>
      <c r="D91" s="4" t="e">
        <f>B91/C91</f>
        <v>#DIV/0!</v>
      </c>
      <c r="E91" s="3">
        <v>1</v>
      </c>
      <c r="F91" s="2">
        <v>1</v>
      </c>
      <c r="G91" s="4">
        <f>E91/F91</f>
        <v>1</v>
      </c>
      <c r="L91" s="10"/>
    </row>
    <row r="92" spans="1:12" x14ac:dyDescent="0.35">
      <c r="A92" s="1" t="s">
        <v>14</v>
      </c>
      <c r="B92" s="6">
        <v>7</v>
      </c>
      <c r="C92" s="5">
        <v>9</v>
      </c>
      <c r="D92" s="4">
        <f t="shared" ref="D92:D95" si="54">B92/C92</f>
        <v>0.77777777777777779</v>
      </c>
      <c r="E92" s="6">
        <v>1</v>
      </c>
      <c r="F92" s="2">
        <v>2</v>
      </c>
      <c r="G92" s="4">
        <f t="shared" ref="G92:G95" si="55">E92/F92</f>
        <v>0.5</v>
      </c>
    </row>
    <row r="93" spans="1:12" x14ac:dyDescent="0.35">
      <c r="A93" s="1" t="s">
        <v>15</v>
      </c>
      <c r="B93" s="6">
        <v>4</v>
      </c>
      <c r="C93" s="5">
        <v>11</v>
      </c>
      <c r="D93" s="4">
        <f t="shared" si="54"/>
        <v>0.36363636363636365</v>
      </c>
      <c r="E93" s="6">
        <v>0</v>
      </c>
      <c r="F93" s="2">
        <v>0</v>
      </c>
      <c r="G93" s="4" t="e">
        <f t="shared" si="55"/>
        <v>#DIV/0!</v>
      </c>
    </row>
    <row r="94" spans="1:12" x14ac:dyDescent="0.35">
      <c r="A94" s="1" t="s">
        <v>16</v>
      </c>
      <c r="B94" s="6">
        <v>0</v>
      </c>
      <c r="C94" s="5">
        <v>0</v>
      </c>
      <c r="D94" s="4" t="e">
        <f t="shared" si="54"/>
        <v>#DIV/0!</v>
      </c>
      <c r="E94" s="6">
        <v>0</v>
      </c>
      <c r="F94" s="2">
        <v>0</v>
      </c>
      <c r="G94" s="4" t="e">
        <f t="shared" si="55"/>
        <v>#DIV/0!</v>
      </c>
    </row>
    <row r="95" spans="1:12" x14ac:dyDescent="0.35">
      <c r="A95" s="7" t="s">
        <v>17</v>
      </c>
      <c r="B95" s="8">
        <f t="shared" ref="B95:C95" si="56">SUM(B91:B94)</f>
        <v>11</v>
      </c>
      <c r="C95" s="8">
        <f t="shared" si="56"/>
        <v>20</v>
      </c>
      <c r="D95" s="9">
        <f t="shared" si="54"/>
        <v>0.55000000000000004</v>
      </c>
      <c r="E95" s="8">
        <f t="shared" ref="E95:F95" si="57">SUM(E91:E94)</f>
        <v>2</v>
      </c>
      <c r="F95" s="8">
        <f t="shared" si="57"/>
        <v>3</v>
      </c>
      <c r="G95" s="9">
        <f t="shared" si="55"/>
        <v>0.66666666666666663</v>
      </c>
    </row>
    <row r="97" spans="1:7" x14ac:dyDescent="0.35">
      <c r="A97" s="13" t="s">
        <v>29</v>
      </c>
      <c r="B97" s="12" t="s">
        <v>6</v>
      </c>
      <c r="C97" s="12"/>
      <c r="D97" s="12"/>
      <c r="E97" s="12" t="s">
        <v>7</v>
      </c>
      <c r="F97" s="12"/>
      <c r="G97" s="12"/>
    </row>
    <row r="98" spans="1:7" x14ac:dyDescent="0.35">
      <c r="A98" s="13"/>
      <c r="B98" s="1" t="s">
        <v>10</v>
      </c>
      <c r="C98" s="1" t="s">
        <v>11</v>
      </c>
      <c r="D98" s="1" t="s">
        <v>12</v>
      </c>
      <c r="E98" s="1" t="s">
        <v>10</v>
      </c>
      <c r="F98" s="1" t="s">
        <v>11</v>
      </c>
      <c r="G98" s="1" t="s">
        <v>12</v>
      </c>
    </row>
    <row r="99" spans="1:7" x14ac:dyDescent="0.35">
      <c r="A99" s="2" t="s">
        <v>13</v>
      </c>
      <c r="B99" s="3">
        <f>B91+B83</f>
        <v>9</v>
      </c>
      <c r="C99" s="3">
        <f>C91+C83</f>
        <v>10</v>
      </c>
      <c r="D99" s="4">
        <f>B99/C99</f>
        <v>0.9</v>
      </c>
      <c r="E99" s="3">
        <f>E91+E83</f>
        <v>4</v>
      </c>
      <c r="F99" s="3">
        <f>F91+F83</f>
        <v>4</v>
      </c>
      <c r="G99" s="4">
        <f>E99/F99</f>
        <v>1</v>
      </c>
    </row>
    <row r="100" spans="1:7" x14ac:dyDescent="0.35">
      <c r="A100" s="1" t="s">
        <v>14</v>
      </c>
      <c r="B100" s="3">
        <f t="shared" ref="B100:C102" si="58">B92+B84</f>
        <v>28</v>
      </c>
      <c r="C100" s="3">
        <f t="shared" si="58"/>
        <v>70</v>
      </c>
      <c r="D100" s="4">
        <f t="shared" ref="D100:D103" si="59">B100/C100</f>
        <v>0.4</v>
      </c>
      <c r="E100" s="3">
        <f t="shared" ref="E100:F102" si="60">E92+E84</f>
        <v>4</v>
      </c>
      <c r="F100" s="3">
        <f t="shared" si="60"/>
        <v>13</v>
      </c>
      <c r="G100" s="4">
        <f t="shared" ref="G100:G103" si="61">E100/F100</f>
        <v>0.30769230769230771</v>
      </c>
    </row>
    <row r="101" spans="1:7" x14ac:dyDescent="0.35">
      <c r="A101" s="1" t="s">
        <v>15</v>
      </c>
      <c r="B101" s="3">
        <f t="shared" si="58"/>
        <v>46</v>
      </c>
      <c r="C101" s="3">
        <f t="shared" si="58"/>
        <v>104</v>
      </c>
      <c r="D101" s="4">
        <f t="shared" si="59"/>
        <v>0.44230769230769229</v>
      </c>
      <c r="E101" s="3">
        <f t="shared" si="60"/>
        <v>4</v>
      </c>
      <c r="F101" s="3">
        <f t="shared" si="60"/>
        <v>48</v>
      </c>
      <c r="G101" s="4">
        <f t="shared" si="61"/>
        <v>8.3333333333333329E-2</v>
      </c>
    </row>
    <row r="102" spans="1:7" x14ac:dyDescent="0.35">
      <c r="A102" s="1" t="s">
        <v>16</v>
      </c>
      <c r="B102" s="3">
        <f t="shared" si="58"/>
        <v>3</v>
      </c>
      <c r="C102" s="3">
        <f t="shared" si="58"/>
        <v>7</v>
      </c>
      <c r="D102" s="4">
        <f t="shared" si="59"/>
        <v>0.42857142857142855</v>
      </c>
      <c r="E102" s="3">
        <f t="shared" si="60"/>
        <v>5</v>
      </c>
      <c r="F102" s="3">
        <f t="shared" si="60"/>
        <v>22</v>
      </c>
      <c r="G102" s="4">
        <f t="shared" si="61"/>
        <v>0.22727272727272727</v>
      </c>
    </row>
    <row r="103" spans="1:7" x14ac:dyDescent="0.35">
      <c r="A103" s="7" t="s">
        <v>17</v>
      </c>
      <c r="B103" s="8">
        <f t="shared" ref="B103:C103" si="62">SUM(B99:B102)</f>
        <v>86</v>
      </c>
      <c r="C103" s="8">
        <f t="shared" si="62"/>
        <v>191</v>
      </c>
      <c r="D103" s="9">
        <f t="shared" si="59"/>
        <v>0.45026178010471202</v>
      </c>
      <c r="E103" s="8">
        <f t="shared" ref="E103:F103" si="63">SUM(E99:E102)</f>
        <v>17</v>
      </c>
      <c r="F103" s="8">
        <f t="shared" si="63"/>
        <v>87</v>
      </c>
      <c r="G103" s="9">
        <f t="shared" si="61"/>
        <v>0.19540229885057472</v>
      </c>
    </row>
    <row r="105" spans="1:7" x14ac:dyDescent="0.35">
      <c r="A105" s="13" t="s">
        <v>30</v>
      </c>
      <c r="B105" s="12" t="s">
        <v>6</v>
      </c>
      <c r="C105" s="12"/>
      <c r="D105" s="12"/>
      <c r="E105" s="12" t="s">
        <v>7</v>
      </c>
      <c r="F105" s="12"/>
      <c r="G105" s="12"/>
    </row>
    <row r="106" spans="1:7" x14ac:dyDescent="0.35">
      <c r="A106" s="13"/>
      <c r="B106" s="1" t="s">
        <v>10</v>
      </c>
      <c r="C106" s="1" t="s">
        <v>11</v>
      </c>
      <c r="D106" s="1" t="s">
        <v>12</v>
      </c>
      <c r="E106" s="1" t="s">
        <v>10</v>
      </c>
      <c r="F106" s="1" t="s">
        <v>11</v>
      </c>
      <c r="G106" s="1" t="s">
        <v>12</v>
      </c>
    </row>
    <row r="107" spans="1:7" x14ac:dyDescent="0.35">
      <c r="A107" s="2" t="s">
        <v>13</v>
      </c>
      <c r="B107" s="3"/>
      <c r="C107" s="5"/>
      <c r="D107" s="4" t="e">
        <f>B107/C107</f>
        <v>#DIV/0!</v>
      </c>
      <c r="E107" s="3"/>
      <c r="F107" s="2"/>
      <c r="G107" s="4" t="e">
        <f>E107/F107</f>
        <v>#DIV/0!</v>
      </c>
    </row>
    <row r="108" spans="1:7" x14ac:dyDescent="0.35">
      <c r="A108" s="1" t="s">
        <v>14</v>
      </c>
      <c r="B108" s="6">
        <v>2</v>
      </c>
      <c r="C108" s="5">
        <v>2</v>
      </c>
      <c r="D108" s="4">
        <f t="shared" ref="D108:D111" si="64">B108/C108</f>
        <v>1</v>
      </c>
      <c r="E108" s="6"/>
      <c r="F108" s="2"/>
      <c r="G108" s="4" t="e">
        <f t="shared" ref="G108:G111" si="65">E108/F108</f>
        <v>#DIV/0!</v>
      </c>
    </row>
    <row r="109" spans="1:7" x14ac:dyDescent="0.35">
      <c r="A109" s="1" t="s">
        <v>15</v>
      </c>
      <c r="B109" s="6">
        <v>10</v>
      </c>
      <c r="C109" s="5">
        <v>15</v>
      </c>
      <c r="D109" s="4">
        <f t="shared" si="64"/>
        <v>0.66666666666666663</v>
      </c>
      <c r="E109" s="6">
        <v>0</v>
      </c>
      <c r="F109" s="2">
        <v>6</v>
      </c>
      <c r="G109" s="4">
        <f t="shared" si="65"/>
        <v>0</v>
      </c>
    </row>
    <row r="110" spans="1:7" x14ac:dyDescent="0.35">
      <c r="A110" s="1" t="s">
        <v>16</v>
      </c>
      <c r="B110" s="6">
        <v>0</v>
      </c>
      <c r="C110" s="5">
        <v>1</v>
      </c>
      <c r="D110" s="4">
        <f t="shared" si="64"/>
        <v>0</v>
      </c>
      <c r="E110" s="6"/>
      <c r="F110" s="2"/>
      <c r="G110" s="4" t="e">
        <f t="shared" si="65"/>
        <v>#DIV/0!</v>
      </c>
    </row>
    <row r="111" spans="1:7" x14ac:dyDescent="0.35">
      <c r="A111" s="7" t="s">
        <v>17</v>
      </c>
      <c r="B111" s="8">
        <f t="shared" ref="B111:C111" si="66">SUM(B107:B110)</f>
        <v>12</v>
      </c>
      <c r="C111" s="8">
        <f t="shared" si="66"/>
        <v>18</v>
      </c>
      <c r="D111" s="9">
        <f t="shared" si="64"/>
        <v>0.66666666666666663</v>
      </c>
      <c r="E111" s="8">
        <f t="shared" ref="E111:F111" si="67">SUM(E107:E110)</f>
        <v>0</v>
      </c>
      <c r="F111" s="8">
        <f t="shared" si="67"/>
        <v>6</v>
      </c>
      <c r="G111" s="9">
        <f t="shared" si="65"/>
        <v>0</v>
      </c>
    </row>
    <row r="113" spans="1:7" x14ac:dyDescent="0.35">
      <c r="A113" s="13" t="s">
        <v>31</v>
      </c>
      <c r="B113" s="12" t="s">
        <v>6</v>
      </c>
      <c r="C113" s="12"/>
      <c r="D113" s="12"/>
      <c r="E113" s="12" t="s">
        <v>7</v>
      </c>
      <c r="F113" s="12"/>
      <c r="G113" s="12"/>
    </row>
    <row r="114" spans="1:7" x14ac:dyDescent="0.35">
      <c r="A114" s="13"/>
      <c r="B114" s="1" t="s">
        <v>10</v>
      </c>
      <c r="C114" s="1" t="s">
        <v>11</v>
      </c>
      <c r="D114" s="1" t="s">
        <v>12</v>
      </c>
      <c r="E114" s="1" t="s">
        <v>10</v>
      </c>
      <c r="F114" s="1" t="s">
        <v>11</v>
      </c>
      <c r="G114" s="1" t="s">
        <v>12</v>
      </c>
    </row>
    <row r="115" spans="1:7" x14ac:dyDescent="0.35">
      <c r="A115" s="2" t="s">
        <v>13</v>
      </c>
      <c r="B115" s="3">
        <f>B107+B99</f>
        <v>9</v>
      </c>
      <c r="C115" s="3">
        <f>C107+C99</f>
        <v>10</v>
      </c>
      <c r="D115" s="4">
        <f>B115/C115</f>
        <v>0.9</v>
      </c>
      <c r="E115" s="3">
        <f>E107+E99</f>
        <v>4</v>
      </c>
      <c r="F115" s="3">
        <f>F107+F99</f>
        <v>4</v>
      </c>
      <c r="G115" s="4">
        <f>E115/F115</f>
        <v>1</v>
      </c>
    </row>
    <row r="116" spans="1:7" x14ac:dyDescent="0.35">
      <c r="A116" s="1" t="s">
        <v>14</v>
      </c>
      <c r="B116" s="3">
        <f t="shared" ref="B116:C118" si="68">B108+B100</f>
        <v>30</v>
      </c>
      <c r="C116" s="3">
        <f t="shared" si="68"/>
        <v>72</v>
      </c>
      <c r="D116" s="4">
        <f t="shared" ref="D116:D119" si="69">B116/C116</f>
        <v>0.41666666666666669</v>
      </c>
      <c r="E116" s="3">
        <f t="shared" ref="E116:F118" si="70">E108+E100</f>
        <v>4</v>
      </c>
      <c r="F116" s="3">
        <f t="shared" si="70"/>
        <v>13</v>
      </c>
      <c r="G116" s="4">
        <f t="shared" ref="G116:G119" si="71">E116/F116</f>
        <v>0.30769230769230771</v>
      </c>
    </row>
    <row r="117" spans="1:7" x14ac:dyDescent="0.35">
      <c r="A117" s="1" t="s">
        <v>15</v>
      </c>
      <c r="B117" s="3">
        <f t="shared" si="68"/>
        <v>56</v>
      </c>
      <c r="C117" s="3">
        <f t="shared" si="68"/>
        <v>119</v>
      </c>
      <c r="D117" s="4">
        <f t="shared" si="69"/>
        <v>0.47058823529411764</v>
      </c>
      <c r="E117" s="3">
        <f t="shared" si="70"/>
        <v>4</v>
      </c>
      <c r="F117" s="3">
        <f t="shared" si="70"/>
        <v>54</v>
      </c>
      <c r="G117" s="4">
        <f t="shared" si="71"/>
        <v>7.407407407407407E-2</v>
      </c>
    </row>
    <row r="118" spans="1:7" x14ac:dyDescent="0.35">
      <c r="A118" s="1" t="s">
        <v>16</v>
      </c>
      <c r="B118" s="3">
        <f t="shared" si="68"/>
        <v>3</v>
      </c>
      <c r="C118" s="3">
        <f t="shared" si="68"/>
        <v>8</v>
      </c>
      <c r="D118" s="4">
        <f t="shared" si="69"/>
        <v>0.375</v>
      </c>
      <c r="E118" s="3">
        <f t="shared" si="70"/>
        <v>5</v>
      </c>
      <c r="F118" s="3">
        <f t="shared" si="70"/>
        <v>22</v>
      </c>
      <c r="G118" s="4">
        <f t="shared" si="71"/>
        <v>0.22727272727272727</v>
      </c>
    </row>
    <row r="119" spans="1:7" x14ac:dyDescent="0.35">
      <c r="A119" s="7" t="s">
        <v>17</v>
      </c>
      <c r="B119" s="8">
        <f t="shared" ref="B119:C119" si="72">SUM(B115:B118)</f>
        <v>98</v>
      </c>
      <c r="C119" s="8">
        <f t="shared" si="72"/>
        <v>209</v>
      </c>
      <c r="D119" s="9">
        <f t="shared" si="69"/>
        <v>0.46889952153110048</v>
      </c>
      <c r="E119" s="8">
        <f t="shared" ref="E119:F119" si="73">SUM(E115:E118)</f>
        <v>17</v>
      </c>
      <c r="F119" s="8">
        <f t="shared" si="73"/>
        <v>93</v>
      </c>
      <c r="G119" s="9">
        <f t="shared" si="71"/>
        <v>0.18279569892473119</v>
      </c>
    </row>
    <row r="121" spans="1:7" x14ac:dyDescent="0.35">
      <c r="A121" s="13" t="s">
        <v>32</v>
      </c>
      <c r="B121" s="12" t="s">
        <v>6</v>
      </c>
      <c r="C121" s="12"/>
      <c r="D121" s="12"/>
      <c r="E121" s="12" t="s">
        <v>7</v>
      </c>
      <c r="F121" s="12"/>
      <c r="G121" s="12"/>
    </row>
    <row r="122" spans="1:7" x14ac:dyDescent="0.35">
      <c r="A122" s="13"/>
      <c r="B122" s="1" t="s">
        <v>10</v>
      </c>
      <c r="C122" s="1" t="s">
        <v>11</v>
      </c>
      <c r="D122" s="1" t="s">
        <v>12</v>
      </c>
      <c r="E122" s="1" t="s">
        <v>10</v>
      </c>
      <c r="F122" s="1" t="s">
        <v>11</v>
      </c>
      <c r="G122" s="1" t="s">
        <v>12</v>
      </c>
    </row>
    <row r="123" spans="1:7" x14ac:dyDescent="0.35">
      <c r="A123" s="2" t="s">
        <v>13</v>
      </c>
      <c r="B123" s="3">
        <v>2</v>
      </c>
      <c r="C123" s="5">
        <v>2</v>
      </c>
      <c r="D123" s="4">
        <f>B123/C123</f>
        <v>1</v>
      </c>
      <c r="E123" s="3">
        <v>5</v>
      </c>
      <c r="F123" s="2">
        <v>5</v>
      </c>
      <c r="G123" s="4">
        <f>E123/F123</f>
        <v>1</v>
      </c>
    </row>
    <row r="124" spans="1:7" x14ac:dyDescent="0.35">
      <c r="A124" s="1" t="s">
        <v>14</v>
      </c>
      <c r="B124" s="6">
        <v>4</v>
      </c>
      <c r="C124" s="5">
        <v>12</v>
      </c>
      <c r="D124" s="4">
        <f t="shared" ref="D124:D127" si="74">B124/C124</f>
        <v>0.33333333333333331</v>
      </c>
      <c r="E124" s="6">
        <v>0</v>
      </c>
      <c r="F124" s="2">
        <v>3</v>
      </c>
      <c r="G124" s="4">
        <f t="shared" ref="G124:G127" si="75">E124/F124</f>
        <v>0</v>
      </c>
    </row>
    <row r="125" spans="1:7" x14ac:dyDescent="0.35">
      <c r="A125" s="1" t="s">
        <v>15</v>
      </c>
      <c r="B125" s="6">
        <v>6</v>
      </c>
      <c r="C125" s="5">
        <v>15</v>
      </c>
      <c r="D125" s="4">
        <f t="shared" si="74"/>
        <v>0.4</v>
      </c>
      <c r="E125" s="6">
        <v>3</v>
      </c>
      <c r="F125" s="2">
        <v>3</v>
      </c>
      <c r="G125" s="4">
        <f t="shared" si="75"/>
        <v>1</v>
      </c>
    </row>
    <row r="126" spans="1:7" x14ac:dyDescent="0.35">
      <c r="A126" s="1" t="s">
        <v>16</v>
      </c>
      <c r="B126" s="6">
        <v>0</v>
      </c>
      <c r="C126" s="5">
        <v>0</v>
      </c>
      <c r="D126" s="4" t="e">
        <f t="shared" si="74"/>
        <v>#DIV/0!</v>
      </c>
      <c r="E126" s="6">
        <v>0</v>
      </c>
      <c r="F126" s="2">
        <v>0</v>
      </c>
      <c r="G126" s="4" t="e">
        <f t="shared" si="75"/>
        <v>#DIV/0!</v>
      </c>
    </row>
    <row r="127" spans="1:7" x14ac:dyDescent="0.35">
      <c r="A127" s="7" t="s">
        <v>17</v>
      </c>
      <c r="B127" s="8">
        <f t="shared" ref="B127:C127" si="76">SUM(B123:B126)</f>
        <v>12</v>
      </c>
      <c r="C127" s="8">
        <f t="shared" si="76"/>
        <v>29</v>
      </c>
      <c r="D127" s="9">
        <f t="shared" si="74"/>
        <v>0.41379310344827586</v>
      </c>
      <c r="E127" s="8">
        <f t="shared" ref="E127:F127" si="77">SUM(E123:E126)</f>
        <v>8</v>
      </c>
      <c r="F127" s="8">
        <f t="shared" si="77"/>
        <v>11</v>
      </c>
      <c r="G127" s="9">
        <f t="shared" si="75"/>
        <v>0.72727272727272729</v>
      </c>
    </row>
    <row r="129" spans="1:7" x14ac:dyDescent="0.35">
      <c r="A129" s="13" t="s">
        <v>33</v>
      </c>
      <c r="B129" s="12" t="s">
        <v>6</v>
      </c>
      <c r="C129" s="12"/>
      <c r="D129" s="12"/>
      <c r="E129" s="12" t="s">
        <v>7</v>
      </c>
      <c r="F129" s="12"/>
      <c r="G129" s="12"/>
    </row>
    <row r="130" spans="1:7" x14ac:dyDescent="0.35">
      <c r="A130" s="13"/>
      <c r="B130" s="1" t="s">
        <v>10</v>
      </c>
      <c r="C130" s="1" t="s">
        <v>11</v>
      </c>
      <c r="D130" s="1" t="s">
        <v>12</v>
      </c>
      <c r="E130" s="1" t="s">
        <v>10</v>
      </c>
      <c r="F130" s="1" t="s">
        <v>11</v>
      </c>
      <c r="G130" s="1" t="s">
        <v>12</v>
      </c>
    </row>
    <row r="131" spans="1:7" x14ac:dyDescent="0.35">
      <c r="A131" s="2" t="s">
        <v>13</v>
      </c>
      <c r="B131" s="3">
        <f>B123+B115</f>
        <v>11</v>
      </c>
      <c r="C131" s="3">
        <f>C123+C115</f>
        <v>12</v>
      </c>
      <c r="D131" s="4">
        <f>B131/C131</f>
        <v>0.91666666666666663</v>
      </c>
      <c r="E131" s="3">
        <f>E123+E115</f>
        <v>9</v>
      </c>
      <c r="F131" s="3">
        <f>F123+F115</f>
        <v>9</v>
      </c>
      <c r="G131" s="4">
        <f>E131/F131</f>
        <v>1</v>
      </c>
    </row>
    <row r="132" spans="1:7" x14ac:dyDescent="0.35">
      <c r="A132" s="1" t="s">
        <v>14</v>
      </c>
      <c r="B132" s="3">
        <f t="shared" ref="B132:C134" si="78">B124+B116</f>
        <v>34</v>
      </c>
      <c r="C132" s="3">
        <f t="shared" si="78"/>
        <v>84</v>
      </c>
      <c r="D132" s="4">
        <f t="shared" ref="D132:D135" si="79">B132/C132</f>
        <v>0.40476190476190477</v>
      </c>
      <c r="E132" s="3">
        <f t="shared" ref="E132:F134" si="80">E124+E116</f>
        <v>4</v>
      </c>
      <c r="F132" s="3">
        <f t="shared" si="80"/>
        <v>16</v>
      </c>
      <c r="G132" s="4">
        <f t="shared" ref="G132:G135" si="81">E132/F132</f>
        <v>0.25</v>
      </c>
    </row>
    <row r="133" spans="1:7" x14ac:dyDescent="0.35">
      <c r="A133" s="1" t="s">
        <v>15</v>
      </c>
      <c r="B133" s="3">
        <f t="shared" si="78"/>
        <v>62</v>
      </c>
      <c r="C133" s="3">
        <f t="shared" si="78"/>
        <v>134</v>
      </c>
      <c r="D133" s="4">
        <f t="shared" si="79"/>
        <v>0.46268656716417911</v>
      </c>
      <c r="E133" s="3">
        <f t="shared" si="80"/>
        <v>7</v>
      </c>
      <c r="F133" s="3">
        <f t="shared" si="80"/>
        <v>57</v>
      </c>
      <c r="G133" s="4">
        <f t="shared" si="81"/>
        <v>0.12280701754385964</v>
      </c>
    </row>
    <row r="134" spans="1:7" x14ac:dyDescent="0.35">
      <c r="A134" s="1" t="s">
        <v>16</v>
      </c>
      <c r="B134" s="3">
        <f t="shared" si="78"/>
        <v>3</v>
      </c>
      <c r="C134" s="3">
        <f t="shared" si="78"/>
        <v>8</v>
      </c>
      <c r="D134" s="4">
        <f t="shared" si="79"/>
        <v>0.375</v>
      </c>
      <c r="E134" s="3">
        <f t="shared" si="80"/>
        <v>5</v>
      </c>
      <c r="F134" s="3">
        <f t="shared" si="80"/>
        <v>22</v>
      </c>
      <c r="G134" s="4">
        <f t="shared" si="81"/>
        <v>0.22727272727272727</v>
      </c>
    </row>
    <row r="135" spans="1:7" x14ac:dyDescent="0.35">
      <c r="A135" s="7" t="s">
        <v>17</v>
      </c>
      <c r="B135" s="8">
        <f t="shared" ref="B135:C135" si="82">SUM(B131:B134)</f>
        <v>110</v>
      </c>
      <c r="C135" s="8">
        <f t="shared" si="82"/>
        <v>238</v>
      </c>
      <c r="D135" s="9">
        <f t="shared" si="79"/>
        <v>0.46218487394957986</v>
      </c>
      <c r="E135" s="8">
        <f t="shared" ref="E135:F135" si="83">SUM(E131:E134)</f>
        <v>25</v>
      </c>
      <c r="F135" s="8">
        <f t="shared" si="83"/>
        <v>104</v>
      </c>
      <c r="G135" s="9">
        <f t="shared" si="81"/>
        <v>0.24038461538461539</v>
      </c>
    </row>
    <row r="137" spans="1:7" x14ac:dyDescent="0.35">
      <c r="A137" s="13" t="s">
        <v>34</v>
      </c>
      <c r="B137" s="12" t="s">
        <v>6</v>
      </c>
      <c r="C137" s="12"/>
      <c r="D137" s="12"/>
      <c r="E137" s="12" t="s">
        <v>7</v>
      </c>
      <c r="F137" s="12"/>
      <c r="G137" s="12"/>
    </row>
    <row r="138" spans="1:7" x14ac:dyDescent="0.35">
      <c r="A138" s="13"/>
      <c r="B138" s="1" t="s">
        <v>10</v>
      </c>
      <c r="C138" s="1" t="s">
        <v>11</v>
      </c>
      <c r="D138" s="1" t="s">
        <v>12</v>
      </c>
      <c r="E138" s="1" t="s">
        <v>10</v>
      </c>
      <c r="F138" s="1" t="s">
        <v>11</v>
      </c>
      <c r="G138" s="1" t="s">
        <v>12</v>
      </c>
    </row>
    <row r="139" spans="1:7" x14ac:dyDescent="0.35">
      <c r="A139" s="2" t="s">
        <v>13</v>
      </c>
      <c r="B139" s="3"/>
      <c r="C139" s="5"/>
      <c r="D139" s="4" t="e">
        <f>B139/C139</f>
        <v>#DIV/0!</v>
      </c>
      <c r="E139" s="3">
        <v>1</v>
      </c>
      <c r="F139" s="5">
        <v>1</v>
      </c>
      <c r="G139" s="4">
        <f>E139/F139</f>
        <v>1</v>
      </c>
    </row>
    <row r="140" spans="1:7" x14ac:dyDescent="0.35">
      <c r="A140" s="1" t="s">
        <v>14</v>
      </c>
      <c r="B140" s="6">
        <v>3</v>
      </c>
      <c r="C140" s="5">
        <v>5</v>
      </c>
      <c r="D140" s="4">
        <f t="shared" ref="D140:D143" si="84">B140/C140</f>
        <v>0.6</v>
      </c>
      <c r="E140" s="6"/>
      <c r="F140" s="5">
        <v>15</v>
      </c>
      <c r="G140" s="4">
        <f t="shared" ref="G140:G143" si="85">E140/F140</f>
        <v>0</v>
      </c>
    </row>
    <row r="141" spans="1:7" x14ac:dyDescent="0.35">
      <c r="A141" s="1" t="s">
        <v>15</v>
      </c>
      <c r="B141" s="6">
        <v>3</v>
      </c>
      <c r="C141" s="5">
        <v>7</v>
      </c>
      <c r="D141" s="4">
        <f t="shared" si="84"/>
        <v>0.42857142857142855</v>
      </c>
      <c r="E141" s="6"/>
      <c r="F141" s="5">
        <v>3</v>
      </c>
      <c r="G141" s="4">
        <f t="shared" si="85"/>
        <v>0</v>
      </c>
    </row>
    <row r="142" spans="1:7" x14ac:dyDescent="0.35">
      <c r="A142" s="1" t="s">
        <v>16</v>
      </c>
      <c r="B142" s="6">
        <v>0</v>
      </c>
      <c r="C142" s="5">
        <v>1</v>
      </c>
      <c r="D142" s="4">
        <f t="shared" si="84"/>
        <v>0</v>
      </c>
      <c r="E142" s="6"/>
      <c r="F142" s="5"/>
      <c r="G142" s="4" t="e">
        <f t="shared" si="85"/>
        <v>#DIV/0!</v>
      </c>
    </row>
    <row r="143" spans="1:7" x14ac:dyDescent="0.35">
      <c r="A143" s="7" t="s">
        <v>17</v>
      </c>
      <c r="B143" s="8">
        <f t="shared" ref="B143:C143" si="86">SUM(B139:B142)</f>
        <v>6</v>
      </c>
      <c r="C143" s="8">
        <f t="shared" si="86"/>
        <v>13</v>
      </c>
      <c r="D143" s="9">
        <f t="shared" si="84"/>
        <v>0.46153846153846156</v>
      </c>
      <c r="E143" s="8">
        <f t="shared" ref="E143:F143" si="87">SUM(E139:E142)</f>
        <v>1</v>
      </c>
      <c r="F143" s="8">
        <f t="shared" si="87"/>
        <v>19</v>
      </c>
      <c r="G143" s="9">
        <f t="shared" si="85"/>
        <v>5.2631578947368418E-2</v>
      </c>
    </row>
    <row r="145" spans="1:7" x14ac:dyDescent="0.35">
      <c r="A145" s="13" t="s">
        <v>35</v>
      </c>
      <c r="B145" s="12" t="s">
        <v>6</v>
      </c>
      <c r="C145" s="12"/>
      <c r="D145" s="12"/>
      <c r="E145" s="12" t="s">
        <v>7</v>
      </c>
      <c r="F145" s="12"/>
      <c r="G145" s="12"/>
    </row>
    <row r="146" spans="1:7" x14ac:dyDescent="0.35">
      <c r="A146" s="13"/>
      <c r="B146" s="1" t="s">
        <v>10</v>
      </c>
      <c r="C146" s="1" t="s">
        <v>11</v>
      </c>
      <c r="D146" s="1" t="s">
        <v>12</v>
      </c>
      <c r="E146" s="1" t="s">
        <v>10</v>
      </c>
      <c r="F146" s="1" t="s">
        <v>11</v>
      </c>
      <c r="G146" s="1" t="s">
        <v>12</v>
      </c>
    </row>
    <row r="147" spans="1:7" x14ac:dyDescent="0.35">
      <c r="A147" s="2" t="s">
        <v>13</v>
      </c>
      <c r="B147" s="3">
        <f>B139+B131</f>
        <v>11</v>
      </c>
      <c r="C147" s="3">
        <f>C139+C131</f>
        <v>12</v>
      </c>
      <c r="D147" s="4">
        <f>B147/C147</f>
        <v>0.91666666666666663</v>
      </c>
      <c r="E147" s="3">
        <f>E139+E131</f>
        <v>10</v>
      </c>
      <c r="F147" s="3">
        <f>F139+F131</f>
        <v>10</v>
      </c>
      <c r="G147" s="4">
        <f>E147/F147</f>
        <v>1</v>
      </c>
    </row>
    <row r="148" spans="1:7" x14ac:dyDescent="0.35">
      <c r="A148" s="1" t="s">
        <v>14</v>
      </c>
      <c r="B148" s="3">
        <f t="shared" ref="B148:C150" si="88">B140+B132</f>
        <v>37</v>
      </c>
      <c r="C148" s="3">
        <f t="shared" si="88"/>
        <v>89</v>
      </c>
      <c r="D148" s="4">
        <f t="shared" ref="D148:D151" si="89">B148/C148</f>
        <v>0.4157303370786517</v>
      </c>
      <c r="E148" s="3">
        <f t="shared" ref="E148:F150" si="90">E140+E132</f>
        <v>4</v>
      </c>
      <c r="F148" s="3">
        <f t="shared" si="90"/>
        <v>31</v>
      </c>
      <c r="G148" s="4">
        <f t="shared" ref="G148:G151" si="91">E148/F148</f>
        <v>0.12903225806451613</v>
      </c>
    </row>
    <row r="149" spans="1:7" x14ac:dyDescent="0.35">
      <c r="A149" s="1" t="s">
        <v>15</v>
      </c>
      <c r="B149" s="3">
        <f t="shared" si="88"/>
        <v>65</v>
      </c>
      <c r="C149" s="3">
        <f t="shared" si="88"/>
        <v>141</v>
      </c>
      <c r="D149" s="4">
        <f t="shared" si="89"/>
        <v>0.46099290780141844</v>
      </c>
      <c r="E149" s="3">
        <f t="shared" si="90"/>
        <v>7</v>
      </c>
      <c r="F149" s="3">
        <f t="shared" si="90"/>
        <v>60</v>
      </c>
      <c r="G149" s="4">
        <f t="shared" si="91"/>
        <v>0.11666666666666667</v>
      </c>
    </row>
    <row r="150" spans="1:7" x14ac:dyDescent="0.35">
      <c r="A150" s="1" t="s">
        <v>16</v>
      </c>
      <c r="B150" s="3">
        <f t="shared" si="88"/>
        <v>3</v>
      </c>
      <c r="C150" s="3">
        <f t="shared" si="88"/>
        <v>9</v>
      </c>
      <c r="D150" s="4">
        <f t="shared" si="89"/>
        <v>0.33333333333333331</v>
      </c>
      <c r="E150" s="3">
        <f t="shared" si="90"/>
        <v>5</v>
      </c>
      <c r="F150" s="3">
        <f t="shared" si="90"/>
        <v>22</v>
      </c>
      <c r="G150" s="4">
        <f t="shared" si="91"/>
        <v>0.22727272727272727</v>
      </c>
    </row>
    <row r="151" spans="1:7" x14ac:dyDescent="0.35">
      <c r="A151" s="7" t="s">
        <v>17</v>
      </c>
      <c r="B151" s="8">
        <f t="shared" ref="B151:C151" si="92">SUM(B147:B150)</f>
        <v>116</v>
      </c>
      <c r="C151" s="8">
        <f t="shared" si="92"/>
        <v>251</v>
      </c>
      <c r="D151" s="9">
        <f t="shared" si="89"/>
        <v>0.46215139442231074</v>
      </c>
      <c r="E151" s="8">
        <f t="shared" ref="E151:F151" si="93">SUM(E147:E150)</f>
        <v>26</v>
      </c>
      <c r="F151" s="8">
        <f t="shared" si="93"/>
        <v>123</v>
      </c>
      <c r="G151" s="9">
        <f t="shared" si="91"/>
        <v>0.21138211382113822</v>
      </c>
    </row>
    <row r="153" spans="1:7" x14ac:dyDescent="0.35">
      <c r="A153" s="13" t="s">
        <v>36</v>
      </c>
      <c r="B153" s="12" t="s">
        <v>6</v>
      </c>
      <c r="C153" s="12"/>
      <c r="D153" s="12"/>
      <c r="E153" s="12" t="s">
        <v>7</v>
      </c>
      <c r="F153" s="12"/>
      <c r="G153" s="12"/>
    </row>
    <row r="154" spans="1:7" x14ac:dyDescent="0.35">
      <c r="A154" s="13"/>
      <c r="B154" s="1" t="s">
        <v>10</v>
      </c>
      <c r="C154" s="1" t="s">
        <v>11</v>
      </c>
      <c r="D154" s="1" t="s">
        <v>12</v>
      </c>
      <c r="E154" s="1" t="s">
        <v>10</v>
      </c>
      <c r="F154" s="1" t="s">
        <v>11</v>
      </c>
      <c r="G154" s="1" t="s">
        <v>12</v>
      </c>
    </row>
    <row r="155" spans="1:7" x14ac:dyDescent="0.35">
      <c r="A155" s="2" t="s">
        <v>13</v>
      </c>
      <c r="B155" s="3">
        <v>0</v>
      </c>
      <c r="C155" s="5">
        <v>0</v>
      </c>
      <c r="D155" s="4" t="e">
        <f>B155/C155</f>
        <v>#DIV/0!</v>
      </c>
      <c r="E155" s="3">
        <v>0</v>
      </c>
      <c r="F155" s="5">
        <v>0</v>
      </c>
      <c r="G155" s="4" t="e">
        <f>E155/F155</f>
        <v>#DIV/0!</v>
      </c>
    </row>
    <row r="156" spans="1:7" x14ac:dyDescent="0.35">
      <c r="A156" s="1" t="s">
        <v>14</v>
      </c>
      <c r="B156" s="6">
        <v>5</v>
      </c>
      <c r="C156" s="5">
        <v>12</v>
      </c>
      <c r="D156" s="4">
        <f t="shared" ref="D156:D159" si="94">B156/C156</f>
        <v>0.41666666666666669</v>
      </c>
      <c r="E156" s="6">
        <v>3</v>
      </c>
      <c r="F156" s="5">
        <v>17</v>
      </c>
      <c r="G156" s="4">
        <f t="shared" ref="G156:G159" si="95">E156/F156</f>
        <v>0.17647058823529413</v>
      </c>
    </row>
    <row r="157" spans="1:7" x14ac:dyDescent="0.35">
      <c r="A157" s="1" t="s">
        <v>15</v>
      </c>
      <c r="B157" s="6">
        <v>12</v>
      </c>
      <c r="C157" s="5">
        <v>25</v>
      </c>
      <c r="D157" s="4">
        <f t="shared" si="94"/>
        <v>0.48</v>
      </c>
      <c r="E157" s="6">
        <v>0</v>
      </c>
      <c r="F157" s="5">
        <v>5</v>
      </c>
      <c r="G157" s="4">
        <f t="shared" si="95"/>
        <v>0</v>
      </c>
    </row>
    <row r="158" spans="1:7" x14ac:dyDescent="0.35">
      <c r="A158" s="1" t="s">
        <v>16</v>
      </c>
      <c r="B158" s="6">
        <v>0</v>
      </c>
      <c r="C158" s="5">
        <v>0</v>
      </c>
      <c r="D158" s="4" t="e">
        <f t="shared" si="94"/>
        <v>#DIV/0!</v>
      </c>
      <c r="E158" s="6">
        <v>0</v>
      </c>
      <c r="F158" s="5">
        <v>0</v>
      </c>
      <c r="G158" s="4" t="e">
        <f t="shared" si="95"/>
        <v>#DIV/0!</v>
      </c>
    </row>
    <row r="159" spans="1:7" x14ac:dyDescent="0.35">
      <c r="A159" s="7" t="s">
        <v>17</v>
      </c>
      <c r="B159" s="8">
        <f t="shared" ref="B159:C159" si="96">SUM(B155:B158)</f>
        <v>17</v>
      </c>
      <c r="C159" s="8">
        <f t="shared" si="96"/>
        <v>37</v>
      </c>
      <c r="D159" s="9">
        <f t="shared" si="94"/>
        <v>0.45945945945945948</v>
      </c>
      <c r="E159" s="8">
        <f t="shared" ref="E159:F159" si="97">SUM(E155:E158)</f>
        <v>3</v>
      </c>
      <c r="F159" s="8">
        <f t="shared" si="97"/>
        <v>22</v>
      </c>
      <c r="G159" s="9">
        <f t="shared" si="95"/>
        <v>0.13636363636363635</v>
      </c>
    </row>
    <row r="161" spans="1:7" x14ac:dyDescent="0.35">
      <c r="A161" s="13" t="s">
        <v>37</v>
      </c>
      <c r="B161" s="12" t="s">
        <v>6</v>
      </c>
      <c r="C161" s="12"/>
      <c r="D161" s="12"/>
      <c r="E161" s="12" t="s">
        <v>7</v>
      </c>
      <c r="F161" s="12"/>
      <c r="G161" s="12"/>
    </row>
    <row r="162" spans="1:7" x14ac:dyDescent="0.35">
      <c r="A162" s="13"/>
      <c r="B162" s="1" t="s">
        <v>10</v>
      </c>
      <c r="C162" s="1" t="s">
        <v>11</v>
      </c>
      <c r="D162" s="1" t="s">
        <v>12</v>
      </c>
      <c r="E162" s="1" t="s">
        <v>10</v>
      </c>
      <c r="F162" s="1" t="s">
        <v>11</v>
      </c>
      <c r="G162" s="1" t="s">
        <v>12</v>
      </c>
    </row>
    <row r="163" spans="1:7" x14ac:dyDescent="0.35">
      <c r="A163" s="2" t="s">
        <v>13</v>
      </c>
      <c r="B163" s="3">
        <f>B155+B147</f>
        <v>11</v>
      </c>
      <c r="C163" s="3">
        <f>C155+C147</f>
        <v>12</v>
      </c>
      <c r="D163" s="4">
        <f>B163/C163</f>
        <v>0.91666666666666663</v>
      </c>
      <c r="E163" s="3">
        <f>E155+E147</f>
        <v>10</v>
      </c>
      <c r="F163" s="3">
        <f>F155+F147</f>
        <v>10</v>
      </c>
      <c r="G163" s="4">
        <f>E163/F163</f>
        <v>1</v>
      </c>
    </row>
    <row r="164" spans="1:7" x14ac:dyDescent="0.35">
      <c r="A164" s="1" t="s">
        <v>14</v>
      </c>
      <c r="B164" s="3">
        <f t="shared" ref="B164:C166" si="98">B156+B148</f>
        <v>42</v>
      </c>
      <c r="C164" s="3">
        <f t="shared" si="98"/>
        <v>101</v>
      </c>
      <c r="D164" s="4">
        <f t="shared" ref="D164:D167" si="99">B164/C164</f>
        <v>0.41584158415841582</v>
      </c>
      <c r="E164" s="3">
        <f t="shared" ref="E164:F166" si="100">E156+E148</f>
        <v>7</v>
      </c>
      <c r="F164" s="3">
        <f t="shared" si="100"/>
        <v>48</v>
      </c>
      <c r="G164" s="4">
        <f t="shared" ref="G164:G167" si="101">E164/F164</f>
        <v>0.14583333333333334</v>
      </c>
    </row>
    <row r="165" spans="1:7" x14ac:dyDescent="0.35">
      <c r="A165" s="1" t="s">
        <v>15</v>
      </c>
      <c r="B165" s="3">
        <f t="shared" si="98"/>
        <v>77</v>
      </c>
      <c r="C165" s="3">
        <f t="shared" si="98"/>
        <v>166</v>
      </c>
      <c r="D165" s="4">
        <f t="shared" si="99"/>
        <v>0.46385542168674698</v>
      </c>
      <c r="E165" s="3">
        <f t="shared" si="100"/>
        <v>7</v>
      </c>
      <c r="F165" s="3">
        <f t="shared" si="100"/>
        <v>65</v>
      </c>
      <c r="G165" s="4">
        <f t="shared" si="101"/>
        <v>0.1076923076923077</v>
      </c>
    </row>
    <row r="166" spans="1:7" x14ac:dyDescent="0.35">
      <c r="A166" s="1" t="s">
        <v>16</v>
      </c>
      <c r="B166" s="3">
        <f t="shared" si="98"/>
        <v>3</v>
      </c>
      <c r="C166" s="3">
        <f t="shared" si="98"/>
        <v>9</v>
      </c>
      <c r="D166" s="4">
        <f t="shared" si="99"/>
        <v>0.33333333333333331</v>
      </c>
      <c r="E166" s="3">
        <f t="shared" si="100"/>
        <v>5</v>
      </c>
      <c r="F166" s="3">
        <f t="shared" si="100"/>
        <v>22</v>
      </c>
      <c r="G166" s="4">
        <f t="shared" si="101"/>
        <v>0.22727272727272727</v>
      </c>
    </row>
    <row r="167" spans="1:7" x14ac:dyDescent="0.35">
      <c r="A167" s="7" t="s">
        <v>17</v>
      </c>
      <c r="B167" s="8">
        <f t="shared" ref="B167:C167" si="102">SUM(B163:B166)</f>
        <v>133</v>
      </c>
      <c r="C167" s="8">
        <f t="shared" si="102"/>
        <v>288</v>
      </c>
      <c r="D167" s="9">
        <f t="shared" si="99"/>
        <v>0.46180555555555558</v>
      </c>
      <c r="E167" s="8">
        <f t="shared" ref="E167:F167" si="103">SUM(E163:E166)</f>
        <v>29</v>
      </c>
      <c r="F167" s="8">
        <f t="shared" si="103"/>
        <v>145</v>
      </c>
      <c r="G167" s="9">
        <f t="shared" si="101"/>
        <v>0.2</v>
      </c>
    </row>
    <row r="169" spans="1:7" x14ac:dyDescent="0.35">
      <c r="A169" s="13" t="s">
        <v>38</v>
      </c>
      <c r="B169" s="12" t="s">
        <v>6</v>
      </c>
      <c r="C169" s="12"/>
      <c r="D169" s="12"/>
      <c r="E169" s="12" t="s">
        <v>7</v>
      </c>
      <c r="F169" s="12"/>
      <c r="G169" s="12"/>
    </row>
    <row r="170" spans="1:7" x14ac:dyDescent="0.35">
      <c r="A170" s="13"/>
      <c r="B170" s="1" t="s">
        <v>10</v>
      </c>
      <c r="C170" s="1" t="s">
        <v>11</v>
      </c>
      <c r="D170" s="1" t="s">
        <v>12</v>
      </c>
      <c r="E170" s="1" t="s">
        <v>10</v>
      </c>
      <c r="F170" s="1" t="s">
        <v>11</v>
      </c>
      <c r="G170" s="1" t="s">
        <v>12</v>
      </c>
    </row>
    <row r="171" spans="1:7" x14ac:dyDescent="0.35">
      <c r="A171" s="2" t="s">
        <v>13</v>
      </c>
      <c r="B171" s="3">
        <v>0</v>
      </c>
      <c r="C171" s="5">
        <v>1</v>
      </c>
      <c r="D171" s="4">
        <f>B171/C171</f>
        <v>0</v>
      </c>
      <c r="E171" s="3">
        <v>2</v>
      </c>
      <c r="F171" s="5">
        <v>3</v>
      </c>
      <c r="G171" s="4">
        <f>E171/F171</f>
        <v>0.66666666666666663</v>
      </c>
    </row>
    <row r="172" spans="1:7" x14ac:dyDescent="0.35">
      <c r="A172" s="1" t="s">
        <v>14</v>
      </c>
      <c r="B172" s="6">
        <v>11</v>
      </c>
      <c r="C172" s="5">
        <v>25</v>
      </c>
      <c r="D172" s="4">
        <f t="shared" ref="D172:D175" si="104">B172/C172</f>
        <v>0.44</v>
      </c>
      <c r="E172" s="6">
        <v>0</v>
      </c>
      <c r="F172" s="5">
        <v>10</v>
      </c>
      <c r="G172" s="4">
        <f t="shared" ref="G172:G175" si="105">E172/F172</f>
        <v>0</v>
      </c>
    </row>
    <row r="173" spans="1:7" x14ac:dyDescent="0.35">
      <c r="A173" s="1" t="s">
        <v>15</v>
      </c>
      <c r="B173" s="6">
        <v>13</v>
      </c>
      <c r="C173" s="5">
        <v>25</v>
      </c>
      <c r="D173" s="4">
        <f t="shared" si="104"/>
        <v>0.52</v>
      </c>
      <c r="E173" s="6">
        <v>0</v>
      </c>
      <c r="F173" s="5">
        <v>0</v>
      </c>
      <c r="G173" s="4" t="e">
        <f t="shared" si="105"/>
        <v>#DIV/0!</v>
      </c>
    </row>
    <row r="174" spans="1:7" x14ac:dyDescent="0.35">
      <c r="A174" s="1" t="s">
        <v>16</v>
      </c>
      <c r="B174" s="6">
        <v>0</v>
      </c>
      <c r="C174" s="5">
        <v>1</v>
      </c>
      <c r="D174" s="4">
        <f t="shared" si="104"/>
        <v>0</v>
      </c>
      <c r="E174" s="6">
        <v>0</v>
      </c>
      <c r="F174" s="5">
        <v>1</v>
      </c>
      <c r="G174" s="4">
        <f t="shared" si="105"/>
        <v>0</v>
      </c>
    </row>
    <row r="175" spans="1:7" x14ac:dyDescent="0.35">
      <c r="A175" s="7" t="s">
        <v>17</v>
      </c>
      <c r="B175" s="8">
        <f t="shared" ref="B175:C175" si="106">SUM(B171:B174)</f>
        <v>24</v>
      </c>
      <c r="C175" s="8">
        <f t="shared" si="106"/>
        <v>52</v>
      </c>
      <c r="D175" s="9">
        <f t="shared" si="104"/>
        <v>0.46153846153846156</v>
      </c>
      <c r="E175" s="8">
        <f t="shared" ref="E175:F175" si="107">SUM(E171:E174)</f>
        <v>2</v>
      </c>
      <c r="F175" s="8">
        <f t="shared" si="107"/>
        <v>14</v>
      </c>
      <c r="G175" s="9">
        <f t="shared" si="105"/>
        <v>0.14285714285714285</v>
      </c>
    </row>
    <row r="177" spans="1:7" x14ac:dyDescent="0.35">
      <c r="A177" s="13" t="s">
        <v>39</v>
      </c>
      <c r="B177" s="12" t="s">
        <v>6</v>
      </c>
      <c r="C177" s="12"/>
      <c r="D177" s="12"/>
      <c r="E177" s="12" t="s">
        <v>7</v>
      </c>
      <c r="F177" s="12"/>
      <c r="G177" s="12"/>
    </row>
    <row r="178" spans="1:7" x14ac:dyDescent="0.35">
      <c r="A178" s="13"/>
      <c r="B178" s="1" t="s">
        <v>10</v>
      </c>
      <c r="C178" s="1" t="s">
        <v>11</v>
      </c>
      <c r="D178" s="1" t="s">
        <v>12</v>
      </c>
      <c r="E178" s="1" t="s">
        <v>10</v>
      </c>
      <c r="F178" s="1" t="s">
        <v>11</v>
      </c>
      <c r="G178" s="1" t="s">
        <v>12</v>
      </c>
    </row>
    <row r="179" spans="1:7" x14ac:dyDescent="0.35">
      <c r="A179" s="2" t="s">
        <v>13</v>
      </c>
      <c r="B179" s="3">
        <f>B171+B163</f>
        <v>11</v>
      </c>
      <c r="C179" s="3">
        <f>C171+C163</f>
        <v>13</v>
      </c>
      <c r="D179" s="4">
        <f>B179/C179</f>
        <v>0.84615384615384615</v>
      </c>
      <c r="E179" s="3">
        <f>E171+E163</f>
        <v>12</v>
      </c>
      <c r="F179" s="3">
        <f>F171+F163</f>
        <v>13</v>
      </c>
      <c r="G179" s="4">
        <f>E179/F179</f>
        <v>0.92307692307692313</v>
      </c>
    </row>
    <row r="180" spans="1:7" x14ac:dyDescent="0.35">
      <c r="A180" s="1" t="s">
        <v>14</v>
      </c>
      <c r="B180" s="3">
        <f t="shared" ref="B180:C182" si="108">B172+B164</f>
        <v>53</v>
      </c>
      <c r="C180" s="3">
        <f t="shared" si="108"/>
        <v>126</v>
      </c>
      <c r="D180" s="4">
        <f t="shared" ref="D180:D183" si="109">B180/C180</f>
        <v>0.42063492063492064</v>
      </c>
      <c r="E180" s="3">
        <f t="shared" ref="E180:F182" si="110">E172+E164</f>
        <v>7</v>
      </c>
      <c r="F180" s="3">
        <f t="shared" si="110"/>
        <v>58</v>
      </c>
      <c r="G180" s="4">
        <f t="shared" ref="G180:G183" si="111">E180/F180</f>
        <v>0.1206896551724138</v>
      </c>
    </row>
    <row r="181" spans="1:7" x14ac:dyDescent="0.35">
      <c r="A181" s="1" t="s">
        <v>15</v>
      </c>
      <c r="B181" s="3">
        <f t="shared" si="108"/>
        <v>90</v>
      </c>
      <c r="C181" s="3">
        <f t="shared" si="108"/>
        <v>191</v>
      </c>
      <c r="D181" s="4">
        <f t="shared" si="109"/>
        <v>0.47120418848167539</v>
      </c>
      <c r="E181" s="3">
        <f t="shared" si="110"/>
        <v>7</v>
      </c>
      <c r="F181" s="3">
        <f t="shared" si="110"/>
        <v>65</v>
      </c>
      <c r="G181" s="4">
        <f t="shared" si="111"/>
        <v>0.1076923076923077</v>
      </c>
    </row>
    <row r="182" spans="1:7" x14ac:dyDescent="0.35">
      <c r="A182" s="1" t="s">
        <v>16</v>
      </c>
      <c r="B182" s="3">
        <f t="shared" si="108"/>
        <v>3</v>
      </c>
      <c r="C182" s="3">
        <f t="shared" si="108"/>
        <v>10</v>
      </c>
      <c r="D182" s="4">
        <f t="shared" si="109"/>
        <v>0.3</v>
      </c>
      <c r="E182" s="3">
        <f t="shared" si="110"/>
        <v>5</v>
      </c>
      <c r="F182" s="3">
        <f t="shared" si="110"/>
        <v>23</v>
      </c>
      <c r="G182" s="4">
        <f t="shared" si="111"/>
        <v>0.21739130434782608</v>
      </c>
    </row>
    <row r="183" spans="1:7" x14ac:dyDescent="0.35">
      <c r="A183" s="7" t="s">
        <v>17</v>
      </c>
      <c r="B183" s="8">
        <f t="shared" ref="B183:C183" si="112">SUM(B179:B182)</f>
        <v>157</v>
      </c>
      <c r="C183" s="8">
        <f t="shared" si="112"/>
        <v>340</v>
      </c>
      <c r="D183" s="9">
        <f t="shared" si="109"/>
        <v>0.46176470588235297</v>
      </c>
      <c r="E183" s="8">
        <f t="shared" ref="E183:F183" si="113">SUM(E179:E182)</f>
        <v>31</v>
      </c>
      <c r="F183" s="8">
        <f t="shared" si="113"/>
        <v>159</v>
      </c>
      <c r="G183" s="9">
        <f t="shared" si="111"/>
        <v>0.19496855345911951</v>
      </c>
    </row>
  </sheetData>
  <mergeCells count="69">
    <mergeCell ref="B1:D1"/>
    <mergeCell ref="E1:G1"/>
    <mergeCell ref="A9:A10"/>
    <mergeCell ref="A1:A2"/>
    <mergeCell ref="B17:D17"/>
    <mergeCell ref="E17:G17"/>
    <mergeCell ref="A25:A26"/>
    <mergeCell ref="B9:D9"/>
    <mergeCell ref="E9:G9"/>
    <mergeCell ref="A17:A18"/>
    <mergeCell ref="B33:D33"/>
    <mergeCell ref="E33:G33"/>
    <mergeCell ref="A41:A42"/>
    <mergeCell ref="B25:D25"/>
    <mergeCell ref="E25:G25"/>
    <mergeCell ref="A33:A34"/>
    <mergeCell ref="B49:D49"/>
    <mergeCell ref="E49:G49"/>
    <mergeCell ref="A57:A58"/>
    <mergeCell ref="B41:D41"/>
    <mergeCell ref="E41:G41"/>
    <mergeCell ref="A49:A50"/>
    <mergeCell ref="B65:D65"/>
    <mergeCell ref="E65:G65"/>
    <mergeCell ref="A73:A74"/>
    <mergeCell ref="B57:D57"/>
    <mergeCell ref="E57:G57"/>
    <mergeCell ref="A65:A66"/>
    <mergeCell ref="B81:D81"/>
    <mergeCell ref="E81:G81"/>
    <mergeCell ref="A89:A90"/>
    <mergeCell ref="B73:D73"/>
    <mergeCell ref="E73:G73"/>
    <mergeCell ref="A81:A82"/>
    <mergeCell ref="B97:D97"/>
    <mergeCell ref="E97:G97"/>
    <mergeCell ref="A105:A106"/>
    <mergeCell ref="B89:D89"/>
    <mergeCell ref="E89:G89"/>
    <mergeCell ref="A97:A98"/>
    <mergeCell ref="B113:D113"/>
    <mergeCell ref="E113:G113"/>
    <mergeCell ref="A121:A122"/>
    <mergeCell ref="B105:D105"/>
    <mergeCell ref="E105:G105"/>
    <mergeCell ref="A113:A114"/>
    <mergeCell ref="B129:D129"/>
    <mergeCell ref="E129:G129"/>
    <mergeCell ref="A137:A138"/>
    <mergeCell ref="B121:D121"/>
    <mergeCell ref="E121:G121"/>
    <mergeCell ref="A129:A130"/>
    <mergeCell ref="B145:D145"/>
    <mergeCell ref="E145:G145"/>
    <mergeCell ref="A153:A154"/>
    <mergeCell ref="B137:D137"/>
    <mergeCell ref="E137:G137"/>
    <mergeCell ref="A145:A146"/>
    <mergeCell ref="B161:D161"/>
    <mergeCell ref="E161:G161"/>
    <mergeCell ref="A169:A170"/>
    <mergeCell ref="B153:D153"/>
    <mergeCell ref="E153:G153"/>
    <mergeCell ref="A161:A162"/>
    <mergeCell ref="B177:D177"/>
    <mergeCell ref="E177:G177"/>
    <mergeCell ref="B169:D169"/>
    <mergeCell ref="E169:G169"/>
    <mergeCell ref="A177:A1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VPM &amp; PONDY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T (Sales)</dc:creator>
  <cp:lastModifiedBy>George Birla  Bose (Sales)</cp:lastModifiedBy>
  <dcterms:created xsi:type="dcterms:W3CDTF">2022-05-19T11:24:20Z</dcterms:created>
  <dcterms:modified xsi:type="dcterms:W3CDTF">2024-04-03T10:51:21Z</dcterms:modified>
</cp:coreProperties>
</file>