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lectronics\AccumCapacityMeter\Doc\"/>
    </mc:Choice>
  </mc:AlternateContent>
  <xr:revisionPtr revIDLastSave="0" documentId="13_ncr:1_{9899A8A1-0E54-4A9A-A116-7F7366A2D8FF}" xr6:coauthVersionLast="46" xr6:coauthVersionMax="46" xr10:uidLastSave="{00000000-0000-0000-0000-000000000000}"/>
  <bookViews>
    <workbookView xWindow="3045" yWindow="2235" windowWidth="13635" windowHeight="10125" xr2:uid="{8582C0E3-4C53-4A2F-A209-3E7D8D23113B}"/>
  </bookViews>
  <sheets>
    <sheet name="18650 LG2200" sheetId="3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3" l="1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<sst xmlns="http://schemas.openxmlformats.org/spreadsheetml/2006/main" count="11" uniqueCount="11">
  <si>
    <t>Voltage</t>
  </si>
  <si>
    <t>Capacity_mAH</t>
  </si>
  <si>
    <t>Time_s</t>
  </si>
  <si>
    <t>Current</t>
  </si>
  <si>
    <t>Time_h</t>
  </si>
  <si>
    <t>declared</t>
  </si>
  <si>
    <t>mAh</t>
  </si>
  <si>
    <t>Internal Resistance</t>
  </si>
  <si>
    <t>From notebook acer old original acum</t>
  </si>
  <si>
    <t>LGDAS31865</t>
  </si>
  <si>
    <t>J053B225DG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</si>
</sst>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per Time (h)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5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5050"/>
                </a:solidFill>
              </a:ln>
              <a:effectLst/>
            </c:spPr>
          </c:marker>
          <c:xVal>
            <c:numRef>
              <c:f>'18650 LG2200'!$E$2:$E$14</c:f>
              <c:numCache>
                <c:formatCode>0.0</c:formatCode>
                <c:ptCount val="13"/>
                <c:pt idx="0">
                  <c:v>0</c:v>
                </c:pt>
                <c:pt idx="1">
                  <c:v>8.3333333333333339E-4</c:v>
                </c:pt>
                <c:pt idx="2">
                  <c:v>1.9444444444444445E-2</c:v>
                </c:pt>
                <c:pt idx="3">
                  <c:v>0.2747222222222222</c:v>
                </c:pt>
                <c:pt idx="4">
                  <c:v>0.63027777777777783</c:v>
                </c:pt>
                <c:pt idx="5">
                  <c:v>1.0272222222222223</c:v>
                </c:pt>
                <c:pt idx="6">
                  <c:v>1.4491666666666667</c:v>
                </c:pt>
                <c:pt idx="7">
                  <c:v>2.0861111111111112</c:v>
                </c:pt>
                <c:pt idx="8">
                  <c:v>2.8619444444444446</c:v>
                </c:pt>
                <c:pt idx="9">
                  <c:v>3.3555555555555556</c:v>
                </c:pt>
                <c:pt idx="10">
                  <c:v>3.5775000000000001</c:v>
                </c:pt>
                <c:pt idx="11">
                  <c:v>3.7088888888888887</c:v>
                </c:pt>
                <c:pt idx="12">
                  <c:v>3.8047222222222223</c:v>
                </c:pt>
              </c:numCache>
            </c:numRef>
          </c:xVal>
          <c:yVal>
            <c:numRef>
              <c:f>'18650 LG2200'!$A$2:$A$14</c:f>
              <c:numCache>
                <c:formatCode>0.00</c:formatCode>
                <c:ptCount val="13"/>
                <c:pt idx="0">
                  <c:v>4.1429999999999998</c:v>
                </c:pt>
                <c:pt idx="1">
                  <c:v>4.0339999999999998</c:v>
                </c:pt>
                <c:pt idx="2">
                  <c:v>4</c:v>
                </c:pt>
                <c:pt idx="3">
                  <c:v>3.899</c:v>
                </c:pt>
                <c:pt idx="4">
                  <c:v>3.7989999999999999</c:v>
                </c:pt>
                <c:pt idx="5">
                  <c:v>3.6989999999999998</c:v>
                </c:pt>
                <c:pt idx="6">
                  <c:v>3.6</c:v>
                </c:pt>
                <c:pt idx="7">
                  <c:v>3.5</c:v>
                </c:pt>
                <c:pt idx="8">
                  <c:v>3.399</c:v>
                </c:pt>
                <c:pt idx="9">
                  <c:v>3.3</c:v>
                </c:pt>
                <c:pt idx="10">
                  <c:v>3.1989999999999998</c:v>
                </c:pt>
                <c:pt idx="11">
                  <c:v>3.0990000000000002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A-4082-B1F1-321584D51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67808"/>
        <c:axId val="443371088"/>
      </c:scatterChart>
      <c:valAx>
        <c:axId val="44336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371088"/>
        <c:crosses val="autoZero"/>
        <c:crossBetween val="midCat"/>
        <c:majorUnit val="1"/>
        <c:minorUnit val="1"/>
      </c:valAx>
      <c:valAx>
        <c:axId val="443371088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367808"/>
        <c:crosses val="autoZero"/>
        <c:crossBetween val="midCat"/>
        <c:majorUnit val="0.1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0</xdr:row>
      <xdr:rowOff>152399</xdr:rowOff>
    </xdr:from>
    <xdr:to>
      <xdr:col>12</xdr:col>
      <xdr:colOff>390525</xdr:colOff>
      <xdr:row>15</xdr:row>
      <xdr:rowOff>14286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B8B7CDD-4C05-456B-8C82-2C8D52291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lectronics/AccumCapacityMeter/&#1047;&#1072;&#1084;&#1077;&#1088;%20&#1072;&#1082;&#1082;&#1091;&#1084;&#1091;&#1083;&#1103;&#1090;&#1086;&#1088;&#1086;&#107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y"/>
      <sheetName val="Fly (2)"/>
      <sheetName val="Samsung J700"/>
      <sheetName val="iPhone"/>
      <sheetName val="iPhone (3)"/>
      <sheetName val="Nokia BL-5"/>
      <sheetName val="TC1"/>
      <sheetName val="TC1 (2)"/>
      <sheetName val="TC1 (3)"/>
      <sheetName val="TC1 (4)"/>
      <sheetName val="Nokia700"/>
      <sheetName val="Nokia700 (2)"/>
      <sheetName val="Nokia700 (3)"/>
      <sheetName val="Nokia700 (4)"/>
      <sheetName val="18650 red"/>
      <sheetName val="18650 white"/>
      <sheetName val="18650 blue"/>
      <sheetName val="18650 blue (Н1)"/>
      <sheetName val="18650 blue (Н2)"/>
      <sheetName val="18650 blue (Н2) (2)"/>
      <sheetName val="18650 samsung 32e 1"/>
      <sheetName val="18650 samsung 32e 2"/>
      <sheetName val="18650 samsung 32e 1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B1" t="str">
            <v>Capacity_mAH</v>
          </cell>
        </row>
        <row r="2">
          <cell r="A2">
            <v>4.1989999999999998</v>
          </cell>
          <cell r="B2">
            <v>0</v>
          </cell>
          <cell r="E2">
            <v>0</v>
          </cell>
        </row>
        <row r="3">
          <cell r="A3">
            <v>4.0910000000000002</v>
          </cell>
          <cell r="B3">
            <v>0.08</v>
          </cell>
          <cell r="E3">
            <v>0</v>
          </cell>
        </row>
        <row r="4">
          <cell r="A4">
            <v>4.0860000000000003</v>
          </cell>
          <cell r="B4">
            <v>0.79</v>
          </cell>
          <cell r="E4">
            <v>8.3333333333333339E-4</v>
          </cell>
        </row>
        <row r="5">
          <cell r="A5">
            <v>4</v>
          </cell>
          <cell r="B5">
            <v>112.63</v>
          </cell>
          <cell r="E5">
            <v>0.11638888888888889</v>
          </cell>
        </row>
        <row r="6">
          <cell r="A6">
            <v>3.899</v>
          </cell>
          <cell r="B6">
            <v>624.39</v>
          </cell>
          <cell r="E6">
            <v>0.65222222222222226</v>
          </cell>
        </row>
        <row r="7">
          <cell r="A7">
            <v>3.798</v>
          </cell>
          <cell r="B7">
            <v>891.87</v>
          </cell>
          <cell r="E7">
            <v>0.93305555555555553</v>
          </cell>
        </row>
        <row r="8">
          <cell r="A8">
            <v>3.6989999999999998</v>
          </cell>
          <cell r="B8">
            <v>1307.3800000000001</v>
          </cell>
          <cell r="E8">
            <v>1.3694444444444445</v>
          </cell>
        </row>
        <row r="9">
          <cell r="A9">
            <v>3.6</v>
          </cell>
          <cell r="B9">
            <v>1626.79</v>
          </cell>
          <cell r="E9">
            <v>1.7055555555555555</v>
          </cell>
        </row>
        <row r="10">
          <cell r="A10">
            <v>3.5</v>
          </cell>
          <cell r="B10">
            <v>1998.51</v>
          </cell>
          <cell r="E10">
            <v>2.0969444444444445</v>
          </cell>
        </row>
        <row r="11">
          <cell r="A11">
            <v>3.399</v>
          </cell>
          <cell r="B11">
            <v>2442.7600000000002</v>
          </cell>
          <cell r="E11">
            <v>2.5655555555555556</v>
          </cell>
        </row>
        <row r="12">
          <cell r="A12">
            <v>3.3</v>
          </cell>
          <cell r="B12">
            <v>2788.27</v>
          </cell>
          <cell r="E12">
            <v>2.9305555555555554</v>
          </cell>
        </row>
        <row r="13">
          <cell r="A13">
            <v>3.1989999999999998</v>
          </cell>
          <cell r="B13">
            <v>2994.79</v>
          </cell>
          <cell r="E13">
            <v>3.1488888888888891</v>
          </cell>
        </row>
        <row r="14">
          <cell r="A14">
            <v>3.0990000000000002</v>
          </cell>
          <cell r="B14">
            <v>3098.32</v>
          </cell>
          <cell r="E14">
            <v>3.2586111111111111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969DB-7685-420B-974E-B26D5F1F16AF}">
  <dimension ref="A1:E24"/>
  <sheetViews>
    <sheetView tabSelected="1" workbookViewId="0">
      <selection activeCell="A2" sqref="A2"/>
    </sheetView>
  </sheetViews>
  <sheetFormatPr defaultRowHeight="15" x14ac:dyDescent="0.25"/>
  <cols>
    <col min="2" max="2" width="13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2">
        <v>4.1429999999999998</v>
      </c>
      <c r="B2">
        <v>0</v>
      </c>
      <c r="C2">
        <v>0</v>
      </c>
      <c r="D2">
        <v>1.2E-2</v>
      </c>
      <c r="E2" s="1">
        <f>C2/(60*60)</f>
        <v>0</v>
      </c>
    </row>
    <row r="3" spans="1:5" x14ac:dyDescent="0.25">
      <c r="A3" s="2">
        <v>4.0339999999999998</v>
      </c>
      <c r="B3">
        <v>0.24</v>
      </c>
      <c r="C3">
        <v>3</v>
      </c>
      <c r="D3">
        <v>0.30099999999999999</v>
      </c>
      <c r="E3" s="1">
        <f t="shared" ref="E3:E16" si="0">C3/(60*60)</f>
        <v>8.3333333333333339E-4</v>
      </c>
    </row>
    <row r="4" spans="1:5" x14ac:dyDescent="0.25">
      <c r="A4" s="2">
        <v>4</v>
      </c>
      <c r="B4">
        <v>5.84</v>
      </c>
      <c r="C4">
        <v>70</v>
      </c>
      <c r="D4">
        <v>0.30099999999999999</v>
      </c>
      <c r="E4" s="1">
        <f t="shared" si="0"/>
        <v>1.9444444444444445E-2</v>
      </c>
    </row>
    <row r="5" spans="1:5" x14ac:dyDescent="0.25">
      <c r="A5" s="2">
        <v>3.899</v>
      </c>
      <c r="B5">
        <v>82.02</v>
      </c>
      <c r="C5">
        <v>989</v>
      </c>
      <c r="D5">
        <v>0.29799999999999999</v>
      </c>
      <c r="E5" s="1">
        <f t="shared" si="0"/>
        <v>0.2747222222222222</v>
      </c>
    </row>
    <row r="6" spans="1:5" x14ac:dyDescent="0.25">
      <c r="A6" s="2">
        <v>3.7989999999999999</v>
      </c>
      <c r="B6">
        <v>187.77</v>
      </c>
      <c r="C6">
        <v>2269</v>
      </c>
      <c r="D6">
        <v>0.29699999999999999</v>
      </c>
      <c r="E6" s="1">
        <f t="shared" si="0"/>
        <v>0.63027777777777783</v>
      </c>
    </row>
    <row r="7" spans="1:5" x14ac:dyDescent="0.25">
      <c r="A7" s="2">
        <v>3.6989999999999998</v>
      </c>
      <c r="B7">
        <v>305.51</v>
      </c>
      <c r="C7">
        <v>3698</v>
      </c>
      <c r="D7">
        <v>0.29599999999999999</v>
      </c>
      <c r="E7" s="1">
        <f t="shared" si="0"/>
        <v>1.0272222222222223</v>
      </c>
    </row>
    <row r="8" spans="1:5" x14ac:dyDescent="0.25">
      <c r="A8" s="2">
        <v>3.6</v>
      </c>
      <c r="B8">
        <v>430.37</v>
      </c>
      <c r="C8">
        <v>5217</v>
      </c>
      <c r="D8">
        <v>0.29599999999999999</v>
      </c>
      <c r="E8" s="1">
        <f t="shared" si="0"/>
        <v>1.4491666666666667</v>
      </c>
    </row>
    <row r="9" spans="1:5" x14ac:dyDescent="0.25">
      <c r="A9" s="2">
        <v>3.5</v>
      </c>
      <c r="B9" s="2">
        <v>618.30999999999995</v>
      </c>
      <c r="C9">
        <v>7510</v>
      </c>
      <c r="D9">
        <v>0.29499999999999998</v>
      </c>
      <c r="E9" s="1">
        <f t="shared" si="0"/>
        <v>2.0861111111111112</v>
      </c>
    </row>
    <row r="10" spans="1:5" x14ac:dyDescent="0.25">
      <c r="A10" s="2">
        <v>3.399</v>
      </c>
      <c r="B10" s="2">
        <v>846.65</v>
      </c>
      <c r="C10">
        <v>10303</v>
      </c>
      <c r="D10">
        <v>0.29399999999999998</v>
      </c>
      <c r="E10" s="1">
        <f t="shared" si="0"/>
        <v>2.8619444444444446</v>
      </c>
    </row>
    <row r="11" spans="1:5" x14ac:dyDescent="0.25">
      <c r="A11" s="2">
        <v>3.3</v>
      </c>
      <c r="B11" s="2">
        <v>991.54</v>
      </c>
      <c r="C11">
        <v>12080</v>
      </c>
      <c r="D11">
        <v>0.29299999999999998</v>
      </c>
      <c r="E11" s="1">
        <f t="shared" si="0"/>
        <v>3.3555555555555556</v>
      </c>
    </row>
    <row r="12" spans="1:5" x14ac:dyDescent="0.25">
      <c r="A12" s="2">
        <v>3.1989999999999998</v>
      </c>
      <c r="B12" s="2">
        <v>1056.5899999999999</v>
      </c>
      <c r="C12">
        <v>12879</v>
      </c>
      <c r="D12">
        <v>0.29199999999999998</v>
      </c>
      <c r="E12" s="1">
        <f t="shared" si="0"/>
        <v>3.5775000000000001</v>
      </c>
    </row>
    <row r="13" spans="1:5" x14ac:dyDescent="0.25">
      <c r="A13" s="2">
        <v>3.0990000000000002</v>
      </c>
      <c r="B13" s="2">
        <v>1094.97</v>
      </c>
      <c r="C13">
        <v>13352</v>
      </c>
      <c r="D13">
        <v>0.29099999999999998</v>
      </c>
      <c r="E13" s="1">
        <f t="shared" si="0"/>
        <v>3.7088888888888887</v>
      </c>
    </row>
    <row r="14" spans="1:5" x14ac:dyDescent="0.25">
      <c r="A14" s="2">
        <v>3</v>
      </c>
      <c r="B14" s="2">
        <v>1122.96</v>
      </c>
      <c r="C14">
        <v>13697</v>
      </c>
      <c r="D14">
        <v>0.29199999999999998</v>
      </c>
      <c r="E14" s="1">
        <f t="shared" si="0"/>
        <v>3.8047222222222223</v>
      </c>
    </row>
    <row r="15" spans="1:5" x14ac:dyDescent="0.25">
      <c r="A15" s="2">
        <v>3.214</v>
      </c>
      <c r="B15">
        <v>1122.96</v>
      </c>
      <c r="C15">
        <v>13697</v>
      </c>
      <c r="D15">
        <v>0.01</v>
      </c>
      <c r="E15" s="1">
        <f t="shared" si="0"/>
        <v>3.8047222222222223</v>
      </c>
    </row>
    <row r="16" spans="1:5" x14ac:dyDescent="0.25">
      <c r="E16" s="1">
        <f t="shared" si="0"/>
        <v>0</v>
      </c>
    </row>
    <row r="17" spans="1:3" x14ac:dyDescent="0.25">
      <c r="A17" t="s">
        <v>7</v>
      </c>
      <c r="C17" s="3">
        <f>($A$2-$A$3)/($D$3)</f>
        <v>0.36212624584717606</v>
      </c>
    </row>
    <row r="21" spans="1:3" x14ac:dyDescent="0.25">
      <c r="A21" t="s">
        <v>8</v>
      </c>
    </row>
    <row r="22" spans="1:3" x14ac:dyDescent="0.25">
      <c r="A22" t="s">
        <v>5</v>
      </c>
      <c r="B22">
        <v>2200</v>
      </c>
      <c r="C22" t="s">
        <v>6</v>
      </c>
    </row>
    <row r="23" spans="1:3" x14ac:dyDescent="0.25">
      <c r="A23" t="s">
        <v>9</v>
      </c>
    </row>
    <row r="24" spans="1:3" x14ac:dyDescent="0.25">
      <c r="A24" t="s">
        <v>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18650 LG2200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skiv</dc:creator>
  <cp:lastModifiedBy>skiv</cp:lastModifiedBy>
  <dcterms:created xsi:type="dcterms:W3CDTF">2023-12-24T13:39:28Z</dcterms:created>
  <dcterms:modified xsi:type="dcterms:W3CDTF">2023-12-24T23:46:45Z</dcterms:modified>
</cp:coreProperties>
</file>