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Mw75js5U4rKetovFGQQsSqb151TFhs4MqwjHab1PqMM="/>
    </ext>
  </extLst>
</workbook>
</file>

<file path=xl/sharedStrings.xml><?xml version="1.0" encoding="utf-8"?>
<sst xmlns="http://schemas.openxmlformats.org/spreadsheetml/2006/main" count="10" uniqueCount="10">
  <si>
    <t>AÇÃO</t>
  </si>
  <si>
    <t xml:space="preserve">RECURSO RECEBIDO </t>
  </si>
  <si>
    <t>PAGAMENTO</t>
  </si>
  <si>
    <t>SALDO DE EMPENHO</t>
  </si>
  <si>
    <t>PAGAMENTO E SALDO</t>
  </si>
  <si>
    <t>PAGAMENTO PROCESSADO</t>
  </si>
  <si>
    <t>RECURSO NECESSÁRIO</t>
  </si>
  <si>
    <t xml:space="preserve">TOTAL NEGATIVADO </t>
  </si>
  <si>
    <t>AÇÃO-20RL-CUSTEIO</t>
  </si>
  <si>
    <t>AÇÃO-2994-ASSISTÊNCIA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</si>
</sst>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7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2.0"/>
      <color rgb="FF3266D5"/>
      <name val="Inconsolata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2" fillId="3" fontId="2" numFmtId="164" xfId="0" applyAlignment="1" applyBorder="1" applyFill="1" applyFont="1" applyNumberFormat="1">
      <alignment horizontal="right" shrinkToFit="0" vertical="bottom" wrapText="0"/>
    </xf>
    <xf borderId="1" fillId="4" fontId="2" numFmtId="164" xfId="0" applyAlignment="1" applyBorder="1" applyFill="1" applyFont="1" applyNumberFormat="1">
      <alignment horizontal="center" readingOrder="0" shrinkToFit="0" vertical="bottom" wrapText="0"/>
    </xf>
    <xf borderId="1" fillId="5" fontId="4" numFmtId="164" xfId="0" applyAlignment="1" applyBorder="1" applyFill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6" fontId="2" numFmtId="164" xfId="0" applyAlignment="1" applyBorder="1" applyFill="1" applyFont="1" applyNumberFormat="1">
      <alignment horizontal="center" readingOrder="0" shrinkToFit="0" vertical="bottom" wrapText="0"/>
    </xf>
    <xf borderId="1" fillId="5" fontId="2" numFmtId="164" xfId="0" applyAlignment="1" applyBorder="1" applyFont="1" applyNumberFormat="1">
      <alignment horizontal="right" readingOrder="0" shrinkToFit="0" vertical="bottom" wrapText="0"/>
    </xf>
    <xf borderId="1" fillId="2" fontId="3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7" fontId="5" numFmtId="4" xfId="0" applyAlignment="1" applyBorder="1" applyFill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8.5"/>
    <col customWidth="1" min="3" max="3" width="34.38"/>
    <col customWidth="1" min="4" max="4" width="38.38"/>
    <col customWidth="1" min="5" max="5" width="31.13"/>
    <col customWidth="1" min="6" max="6" width="32.88"/>
    <col customWidth="1" min="7" max="7" width="30.38"/>
    <col customWidth="1" min="8" max="8" width="4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8</v>
      </c>
      <c r="B2" s="5">
        <v>570089.0</v>
      </c>
      <c r="C2" s="6">
        <v>389777.24</v>
      </c>
      <c r="D2" s="7">
        <v>171288.79</v>
      </c>
      <c r="E2" s="8">
        <f t="shared" ref="E2:E3" si="1">SUM(C2:D2)</f>
        <v>561066.03</v>
      </c>
      <c r="F2" s="8">
        <f t="shared" ref="F2:F3" si="2">B2-E2</f>
        <v>9022.97</v>
      </c>
      <c r="G2" s="8">
        <v>3249097.42</v>
      </c>
      <c r="H2" s="9">
        <f t="shared" ref="H2:H3" si="3">G2-B2</f>
        <v>2679008.42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" t="s">
        <v>9</v>
      </c>
      <c r="B3" s="10">
        <v>220935.8</v>
      </c>
      <c r="C3" s="6">
        <v>175342.21</v>
      </c>
      <c r="D3" s="11">
        <v>12412.49</v>
      </c>
      <c r="E3" s="8">
        <f t="shared" si="1"/>
        <v>187754.7</v>
      </c>
      <c r="F3" s="8">
        <f t="shared" si="2"/>
        <v>33181.1</v>
      </c>
      <c r="G3" s="12">
        <v>833200.0</v>
      </c>
      <c r="H3" s="9">
        <f t="shared" si="3"/>
        <v>612264.2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4"/>
      <c r="F4" s="13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