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lg\Documents\CoSEM\Thesis\Code\"/>
    </mc:Choice>
  </mc:AlternateContent>
  <xr:revisionPtr revIDLastSave="0" documentId="13_ncr:1_{6698C6E3-C127-4F8C-8AFC-C035E1BEEF82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IGStatement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G32" i="1"/>
  <c r="G22" i="1"/>
  <c r="G23" i="1"/>
  <c r="G24" i="1"/>
  <c r="G25" i="1"/>
  <c r="G26" i="1"/>
  <c r="G27" i="1"/>
  <c r="G28" i="1"/>
  <c r="G29" i="1"/>
  <c r="G30" i="1"/>
  <c r="G31" i="1"/>
  <c r="J21" i="1"/>
  <c r="G21" i="1"/>
  <c r="D22" i="1"/>
  <c r="D23" i="1"/>
  <c r="D24" i="1"/>
  <c r="D25" i="1"/>
  <c r="D26" i="1"/>
  <c r="D27" i="1"/>
  <c r="D28" i="1"/>
  <c r="D29" i="1"/>
  <c r="D30" i="1"/>
  <c r="D31" i="1"/>
  <c r="D32" i="1"/>
  <c r="D21" i="1"/>
</calcChain>
</file>

<file path=xl/sharedStrings.xml><?xml version="1.0" encoding="utf-8"?>
<sst xmlns="http://schemas.openxmlformats.org/spreadsheetml/2006/main" count="116" uniqueCount="31">
  <si>
    <t>Attribute</t>
  </si>
  <si>
    <t>Aim</t>
  </si>
  <si>
    <t>Total_count</t>
  </si>
  <si>
    <t>Aim_%_True</t>
  </si>
  <si>
    <t>Condition1</t>
  </si>
  <si>
    <t>Condition1_count</t>
  </si>
  <si>
    <t>Condition1_Aim_%</t>
  </si>
  <si>
    <t>Condition2</t>
  </si>
  <si>
    <t>Condition2_count</t>
  </si>
  <si>
    <t>Condition2_Aim_%</t>
  </si>
  <si>
    <t>People living in the Netherlands</t>
  </si>
  <si>
    <t>Do not plan to implement raising the level of the ground floor above the most likely flood level.</t>
  </si>
  <si>
    <t>Do not implement strengthening the housing foundations to withstand water pressures.</t>
  </si>
  <si>
    <t>Do not implement water-resistant materials on walls and/or ground floor</t>
  </si>
  <si>
    <t>Do not implement this non-structural measure</t>
  </si>
  <si>
    <t>Do not implement the non-structural measure of buying a spare power generator to power their home</t>
  </si>
  <si>
    <t>if they believe that implementing or paying someone to implement this structural measure would be very expensive</t>
  </si>
  <si>
    <t>if they are not at all worried about the potential impact of flooding on their home</t>
  </si>
  <si>
    <t>if they believe that implementing or paying someone to strengthen the housing foundations to withstand water pressures would be very expensive</t>
  </si>
  <si>
    <t>if they are 45-54, if they are 55-64, if they are 65+</t>
  </si>
  <si>
    <t>if they are unable to undertake the structural measure themselves or pay a professional to do so</t>
  </si>
  <si>
    <t>if they believe that implementing or paying someone to reconstruct or reinforce the walls and/or the ground floor with water-resistant materials would be very expensive</t>
  </si>
  <si>
    <t>if they believe that implementing or paying someone to implement this nonstructural measure would be very expensive</t>
  </si>
  <si>
    <t>none</t>
  </si>
  <si>
    <t>if they are unable to undertake the structural measure to strengthen the housing foundations to withstand water pressures</t>
  </si>
  <si>
    <t>if they are unable to undertake the nonstructural measure of buying a spare power generator to power their home</t>
  </si>
  <si>
    <t>Aim_%</t>
  </si>
  <si>
    <t>Condition1_#</t>
  </si>
  <si>
    <t>Condition1_%</t>
  </si>
  <si>
    <t>Condition2_#</t>
  </si>
  <si>
    <t>Condition2_%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</si>
</sst>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32" sqref="A20:J32"/>
    </sheetView>
  </sheetViews>
  <sheetFormatPr defaultRowHeight="14.5" x14ac:dyDescent="0.35"/>
  <cols>
    <col min="1" max="10" width="13.269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>
        <v>596</v>
      </c>
      <c r="D2">
        <v>0.71979865771812079</v>
      </c>
      <c r="E2" t="s">
        <v>16</v>
      </c>
      <c r="F2">
        <v>358</v>
      </c>
      <c r="G2">
        <v>0.84636871508379885</v>
      </c>
      <c r="H2" t="s">
        <v>23</v>
      </c>
      <c r="I2">
        <v>358</v>
      </c>
      <c r="J2">
        <v>0.84636871508379885</v>
      </c>
    </row>
    <row r="3" spans="1:10" x14ac:dyDescent="0.35">
      <c r="A3" t="s">
        <v>10</v>
      </c>
      <c r="B3" t="s">
        <v>11</v>
      </c>
      <c r="C3">
        <v>596</v>
      </c>
      <c r="D3">
        <v>0.71979865771812079</v>
      </c>
      <c r="E3" t="s">
        <v>16</v>
      </c>
      <c r="F3">
        <v>358</v>
      </c>
      <c r="G3">
        <v>0.84636871508379885</v>
      </c>
      <c r="H3" t="s">
        <v>20</v>
      </c>
      <c r="I3">
        <v>311</v>
      </c>
      <c r="J3">
        <v>0.90032154340836013</v>
      </c>
    </row>
    <row r="4" spans="1:10" x14ac:dyDescent="0.35">
      <c r="A4" t="s">
        <v>10</v>
      </c>
      <c r="B4" t="s">
        <v>11</v>
      </c>
      <c r="C4">
        <v>596</v>
      </c>
      <c r="D4">
        <v>0.71979865771812079</v>
      </c>
      <c r="E4" t="s">
        <v>17</v>
      </c>
      <c r="F4">
        <v>526</v>
      </c>
      <c r="G4">
        <v>0.76615969581749055</v>
      </c>
      <c r="H4" t="s">
        <v>23</v>
      </c>
      <c r="I4">
        <v>526</v>
      </c>
      <c r="J4">
        <v>0.76615969581749055</v>
      </c>
    </row>
    <row r="5" spans="1:10" x14ac:dyDescent="0.35">
      <c r="A5" t="s">
        <v>10</v>
      </c>
      <c r="B5" t="s">
        <v>12</v>
      </c>
      <c r="C5">
        <v>596</v>
      </c>
      <c r="D5">
        <v>0.71979865771812079</v>
      </c>
      <c r="E5" t="s">
        <v>18</v>
      </c>
      <c r="F5">
        <v>362</v>
      </c>
      <c r="G5">
        <v>0.8204419889502762</v>
      </c>
      <c r="H5" t="s">
        <v>23</v>
      </c>
      <c r="I5">
        <v>362</v>
      </c>
      <c r="J5">
        <v>0.8204419889502762</v>
      </c>
    </row>
    <row r="6" spans="1:10" x14ac:dyDescent="0.35">
      <c r="A6" t="s">
        <v>10</v>
      </c>
      <c r="B6" t="s">
        <v>12</v>
      </c>
      <c r="C6">
        <v>596</v>
      </c>
      <c r="D6">
        <v>0.71979865771812079</v>
      </c>
      <c r="E6" t="s">
        <v>18</v>
      </c>
      <c r="F6">
        <v>362</v>
      </c>
      <c r="G6">
        <v>0.8204419889502762</v>
      </c>
      <c r="H6" t="s">
        <v>24</v>
      </c>
      <c r="I6">
        <v>302</v>
      </c>
      <c r="J6">
        <v>0.85761589403973515</v>
      </c>
    </row>
    <row r="7" spans="1:10" x14ac:dyDescent="0.35">
      <c r="A7" t="s">
        <v>10</v>
      </c>
      <c r="B7" t="s">
        <v>12</v>
      </c>
      <c r="C7">
        <v>596</v>
      </c>
      <c r="D7">
        <v>0.71979865771812079</v>
      </c>
      <c r="E7" t="s">
        <v>19</v>
      </c>
      <c r="F7">
        <v>222</v>
      </c>
      <c r="G7">
        <v>0.83783783783783783</v>
      </c>
      <c r="H7" t="s">
        <v>23</v>
      </c>
      <c r="I7">
        <v>222</v>
      </c>
      <c r="J7">
        <v>0.83783783783783783</v>
      </c>
    </row>
    <row r="8" spans="1:10" x14ac:dyDescent="0.35">
      <c r="A8" t="s">
        <v>10</v>
      </c>
      <c r="B8" t="s">
        <v>13</v>
      </c>
      <c r="C8">
        <v>596</v>
      </c>
      <c r="D8">
        <v>0.71140939597315433</v>
      </c>
      <c r="E8" t="s">
        <v>20</v>
      </c>
      <c r="F8">
        <v>482</v>
      </c>
      <c r="G8">
        <v>0.77593360995850624</v>
      </c>
      <c r="H8" t="s">
        <v>23</v>
      </c>
      <c r="I8">
        <v>482</v>
      </c>
      <c r="J8">
        <v>0.77593360995850624</v>
      </c>
    </row>
    <row r="9" spans="1:10" x14ac:dyDescent="0.35">
      <c r="A9" t="s">
        <v>10</v>
      </c>
      <c r="B9" t="s">
        <v>13</v>
      </c>
      <c r="C9">
        <v>596</v>
      </c>
      <c r="D9">
        <v>0.71140939597315433</v>
      </c>
      <c r="E9" t="s">
        <v>20</v>
      </c>
      <c r="F9">
        <v>482</v>
      </c>
      <c r="G9">
        <v>0.77593360995850624</v>
      </c>
      <c r="H9" t="s">
        <v>21</v>
      </c>
      <c r="I9">
        <v>281</v>
      </c>
      <c r="J9">
        <v>0.89323843416370108</v>
      </c>
    </row>
    <row r="10" spans="1:10" x14ac:dyDescent="0.35">
      <c r="A10" t="s">
        <v>10</v>
      </c>
      <c r="B10" t="s">
        <v>13</v>
      </c>
      <c r="C10">
        <v>596</v>
      </c>
      <c r="D10">
        <v>0.71140939597315433</v>
      </c>
      <c r="E10" t="s">
        <v>21</v>
      </c>
      <c r="F10">
        <v>353</v>
      </c>
      <c r="G10">
        <v>0.81303116147308785</v>
      </c>
      <c r="H10" t="s">
        <v>23</v>
      </c>
      <c r="I10">
        <v>353</v>
      </c>
      <c r="J10">
        <v>0.81303116147308785</v>
      </c>
    </row>
    <row r="11" spans="1:10" x14ac:dyDescent="0.35">
      <c r="A11" t="s">
        <v>10</v>
      </c>
      <c r="B11" t="s">
        <v>14</v>
      </c>
      <c r="C11">
        <v>596</v>
      </c>
      <c r="D11">
        <v>0.64597315436241609</v>
      </c>
      <c r="E11" t="s">
        <v>17</v>
      </c>
      <c r="F11">
        <v>526</v>
      </c>
      <c r="G11">
        <v>0.68250950570342206</v>
      </c>
      <c r="H11" t="s">
        <v>19</v>
      </c>
      <c r="I11">
        <v>203</v>
      </c>
      <c r="J11">
        <v>0.74384236453201968</v>
      </c>
    </row>
    <row r="12" spans="1:10" x14ac:dyDescent="0.35">
      <c r="A12" t="s">
        <v>10</v>
      </c>
      <c r="B12" t="s">
        <v>15</v>
      </c>
      <c r="C12">
        <v>596</v>
      </c>
      <c r="D12">
        <v>0.65268456375838924</v>
      </c>
      <c r="E12" t="s">
        <v>17</v>
      </c>
      <c r="F12">
        <v>526</v>
      </c>
      <c r="G12">
        <v>0.6901140684410646</v>
      </c>
      <c r="H12" t="s">
        <v>25</v>
      </c>
      <c r="I12">
        <v>378</v>
      </c>
      <c r="J12">
        <v>0.73809523809523814</v>
      </c>
    </row>
    <row r="13" spans="1:10" x14ac:dyDescent="0.35">
      <c r="A13" t="s">
        <v>10</v>
      </c>
      <c r="B13" t="s">
        <v>15</v>
      </c>
      <c r="C13">
        <v>596</v>
      </c>
      <c r="D13">
        <v>0.65268456375838924</v>
      </c>
      <c r="E13" t="s">
        <v>22</v>
      </c>
      <c r="F13">
        <v>338</v>
      </c>
      <c r="G13">
        <v>0.71301775147928992</v>
      </c>
      <c r="H13" t="s">
        <v>25</v>
      </c>
      <c r="I13">
        <v>230</v>
      </c>
      <c r="J13">
        <v>0.77391304347826084</v>
      </c>
    </row>
    <row r="20" spans="1:10" x14ac:dyDescent="0.35">
      <c r="A20" s="1" t="s">
        <v>0</v>
      </c>
      <c r="B20" s="1" t="s">
        <v>1</v>
      </c>
      <c r="C20" s="1" t="s">
        <v>2</v>
      </c>
      <c r="D20" s="1" t="s">
        <v>26</v>
      </c>
      <c r="E20" s="1" t="s">
        <v>4</v>
      </c>
      <c r="F20" s="1" t="s">
        <v>27</v>
      </c>
      <c r="G20" s="1" t="s">
        <v>28</v>
      </c>
      <c r="H20" s="1" t="s">
        <v>7</v>
      </c>
      <c r="I20" s="1" t="s">
        <v>29</v>
      </c>
      <c r="J20" s="1" t="s">
        <v>30</v>
      </c>
    </row>
    <row r="21" spans="1:10" x14ac:dyDescent="0.35">
      <c r="A21" t="s">
        <v>10</v>
      </c>
      <c r="B21" t="s">
        <v>11</v>
      </c>
      <c r="C21">
        <v>596</v>
      </c>
      <c r="D21">
        <f>ROUND(D2,2)</f>
        <v>0.72</v>
      </c>
      <c r="E21" t="s">
        <v>16</v>
      </c>
      <c r="F21">
        <v>358</v>
      </c>
      <c r="G21">
        <f>ROUND(G2,2)</f>
        <v>0.85</v>
      </c>
      <c r="H21" t="s">
        <v>23</v>
      </c>
      <c r="I21">
        <v>358</v>
      </c>
      <c r="J21">
        <f>ROUND(J2,2)</f>
        <v>0.85</v>
      </c>
    </row>
    <row r="22" spans="1:10" x14ac:dyDescent="0.35">
      <c r="A22" t="s">
        <v>10</v>
      </c>
      <c r="B22" t="s">
        <v>11</v>
      </c>
      <c r="C22">
        <v>596</v>
      </c>
      <c r="D22">
        <f t="shared" ref="D22:D32" si="0">ROUND(D3,2)</f>
        <v>0.72</v>
      </c>
      <c r="E22" t="s">
        <v>16</v>
      </c>
      <c r="F22">
        <v>358</v>
      </c>
      <c r="G22">
        <f t="shared" ref="G22:G31" si="1">ROUND(G3,2)</f>
        <v>0.85</v>
      </c>
      <c r="H22" t="s">
        <v>20</v>
      </c>
      <c r="I22">
        <v>311</v>
      </c>
      <c r="J22">
        <f t="shared" ref="J22:J32" si="2">ROUND(J3,2)</f>
        <v>0.9</v>
      </c>
    </row>
    <row r="23" spans="1:10" x14ac:dyDescent="0.35">
      <c r="A23" t="s">
        <v>10</v>
      </c>
      <c r="B23" t="s">
        <v>11</v>
      </c>
      <c r="C23">
        <v>596</v>
      </c>
      <c r="D23">
        <f t="shared" si="0"/>
        <v>0.72</v>
      </c>
      <c r="E23" t="s">
        <v>17</v>
      </c>
      <c r="F23">
        <v>526</v>
      </c>
      <c r="G23">
        <f t="shared" si="1"/>
        <v>0.77</v>
      </c>
      <c r="H23" t="s">
        <v>23</v>
      </c>
      <c r="I23">
        <v>526</v>
      </c>
      <c r="J23">
        <f t="shared" si="2"/>
        <v>0.77</v>
      </c>
    </row>
    <row r="24" spans="1:10" x14ac:dyDescent="0.35">
      <c r="A24" t="s">
        <v>10</v>
      </c>
      <c r="B24" t="s">
        <v>12</v>
      </c>
      <c r="C24">
        <v>596</v>
      </c>
      <c r="D24">
        <f t="shared" si="0"/>
        <v>0.72</v>
      </c>
      <c r="E24" t="s">
        <v>18</v>
      </c>
      <c r="F24">
        <v>362</v>
      </c>
      <c r="G24">
        <f t="shared" si="1"/>
        <v>0.82</v>
      </c>
      <c r="H24" t="s">
        <v>23</v>
      </c>
      <c r="I24">
        <v>362</v>
      </c>
      <c r="J24">
        <f t="shared" si="2"/>
        <v>0.82</v>
      </c>
    </row>
    <row r="25" spans="1:10" x14ac:dyDescent="0.35">
      <c r="A25" t="s">
        <v>10</v>
      </c>
      <c r="B25" t="s">
        <v>12</v>
      </c>
      <c r="C25">
        <v>596</v>
      </c>
      <c r="D25">
        <f t="shared" si="0"/>
        <v>0.72</v>
      </c>
      <c r="E25" t="s">
        <v>18</v>
      </c>
      <c r="F25">
        <v>362</v>
      </c>
      <c r="G25">
        <f t="shared" si="1"/>
        <v>0.82</v>
      </c>
      <c r="H25" t="s">
        <v>24</v>
      </c>
      <c r="I25">
        <v>302</v>
      </c>
      <c r="J25">
        <f t="shared" si="2"/>
        <v>0.86</v>
      </c>
    </row>
    <row r="26" spans="1:10" x14ac:dyDescent="0.35">
      <c r="A26" t="s">
        <v>10</v>
      </c>
      <c r="B26" t="s">
        <v>12</v>
      </c>
      <c r="C26">
        <v>596</v>
      </c>
      <c r="D26">
        <f t="shared" si="0"/>
        <v>0.72</v>
      </c>
      <c r="E26" t="s">
        <v>19</v>
      </c>
      <c r="F26">
        <v>222</v>
      </c>
      <c r="G26">
        <f t="shared" si="1"/>
        <v>0.84</v>
      </c>
      <c r="H26" t="s">
        <v>23</v>
      </c>
      <c r="I26">
        <v>222</v>
      </c>
      <c r="J26">
        <f t="shared" si="2"/>
        <v>0.84</v>
      </c>
    </row>
    <row r="27" spans="1:10" x14ac:dyDescent="0.35">
      <c r="A27" t="s">
        <v>10</v>
      </c>
      <c r="B27" t="s">
        <v>13</v>
      </c>
      <c r="C27">
        <v>596</v>
      </c>
      <c r="D27">
        <f t="shared" si="0"/>
        <v>0.71</v>
      </c>
      <c r="E27" t="s">
        <v>20</v>
      </c>
      <c r="F27">
        <v>482</v>
      </c>
      <c r="G27">
        <f t="shared" si="1"/>
        <v>0.78</v>
      </c>
      <c r="H27" t="s">
        <v>23</v>
      </c>
      <c r="I27">
        <v>482</v>
      </c>
      <c r="J27">
        <f t="shared" si="2"/>
        <v>0.78</v>
      </c>
    </row>
    <row r="28" spans="1:10" x14ac:dyDescent="0.35">
      <c r="A28" t="s">
        <v>10</v>
      </c>
      <c r="B28" t="s">
        <v>13</v>
      </c>
      <c r="C28">
        <v>596</v>
      </c>
      <c r="D28">
        <f t="shared" si="0"/>
        <v>0.71</v>
      </c>
      <c r="E28" t="s">
        <v>20</v>
      </c>
      <c r="F28">
        <v>482</v>
      </c>
      <c r="G28">
        <f t="shared" si="1"/>
        <v>0.78</v>
      </c>
      <c r="H28" t="s">
        <v>21</v>
      </c>
      <c r="I28">
        <v>281</v>
      </c>
      <c r="J28">
        <f t="shared" si="2"/>
        <v>0.89</v>
      </c>
    </row>
    <row r="29" spans="1:10" x14ac:dyDescent="0.35">
      <c r="A29" t="s">
        <v>10</v>
      </c>
      <c r="B29" t="s">
        <v>13</v>
      </c>
      <c r="C29">
        <v>596</v>
      </c>
      <c r="D29">
        <f t="shared" si="0"/>
        <v>0.71</v>
      </c>
      <c r="E29" t="s">
        <v>21</v>
      </c>
      <c r="F29">
        <v>353</v>
      </c>
      <c r="G29">
        <f t="shared" si="1"/>
        <v>0.81</v>
      </c>
      <c r="H29" t="s">
        <v>23</v>
      </c>
      <c r="I29">
        <v>353</v>
      </c>
      <c r="J29">
        <f t="shared" si="2"/>
        <v>0.81</v>
      </c>
    </row>
    <row r="30" spans="1:10" x14ac:dyDescent="0.35">
      <c r="A30" t="s">
        <v>10</v>
      </c>
      <c r="B30" t="s">
        <v>14</v>
      </c>
      <c r="C30">
        <v>596</v>
      </c>
      <c r="D30">
        <f t="shared" si="0"/>
        <v>0.65</v>
      </c>
      <c r="E30" t="s">
        <v>17</v>
      </c>
      <c r="F30">
        <v>526</v>
      </c>
      <c r="G30">
        <f t="shared" si="1"/>
        <v>0.68</v>
      </c>
      <c r="H30" t="s">
        <v>19</v>
      </c>
      <c r="I30">
        <v>203</v>
      </c>
      <c r="J30">
        <f t="shared" si="2"/>
        <v>0.74</v>
      </c>
    </row>
    <row r="31" spans="1:10" x14ac:dyDescent="0.35">
      <c r="A31" t="s">
        <v>10</v>
      </c>
      <c r="B31" t="s">
        <v>15</v>
      </c>
      <c r="C31">
        <v>596</v>
      </c>
      <c r="D31">
        <f t="shared" si="0"/>
        <v>0.65</v>
      </c>
      <c r="E31" t="s">
        <v>17</v>
      </c>
      <c r="F31">
        <v>526</v>
      </c>
      <c r="G31">
        <f t="shared" si="1"/>
        <v>0.69</v>
      </c>
      <c r="H31" t="s">
        <v>25</v>
      </c>
      <c r="I31">
        <v>378</v>
      </c>
      <c r="J31">
        <f t="shared" si="2"/>
        <v>0.74</v>
      </c>
    </row>
    <row r="32" spans="1:10" x14ac:dyDescent="0.35">
      <c r="A32" t="s">
        <v>10</v>
      </c>
      <c r="B32" t="s">
        <v>15</v>
      </c>
      <c r="C32">
        <v>596</v>
      </c>
      <c r="D32">
        <f t="shared" si="0"/>
        <v>0.65</v>
      </c>
      <c r="E32" t="s">
        <v>22</v>
      </c>
      <c r="F32">
        <v>338</v>
      </c>
      <c r="G32">
        <f>ROUND(G13,2)</f>
        <v>0.71</v>
      </c>
      <c r="H32" t="s">
        <v>25</v>
      </c>
      <c r="I32">
        <v>230</v>
      </c>
      <c r="J32">
        <f t="shared" si="2"/>
        <v>0.77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IGStatementStats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Gittins</cp:lastModifiedBy>
  <dcterms:created xsi:type="dcterms:W3CDTF">2024-06-19T13:21:57Z</dcterms:created>
  <dcterms:modified xsi:type="dcterms:W3CDTF">2024-06-19T13:46:06Z</dcterms:modified>
</cp:coreProperties>
</file>