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ropbox\Design\LPC4357_SDRAM\Reference\"/>
    </mc:Choice>
  </mc:AlternateContent>
  <xr:revisionPtr revIDLastSave="0" documentId="8_{F7BB3F81-5B78-41F6-97D3-FAD364DB16D5}" xr6:coauthVersionLast="43" xr6:coauthVersionMax="43" xr10:uidLastSave="{00000000-0000-0000-0000-000000000000}"/>
  <bookViews>
    <workbookView xWindow="7050" yWindow="315" windowWidth="32010" windowHeight="20400" xr2:uid="{98C9FFA8-C31D-44E5-8EE7-EC22F9BA8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71" i="1" l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X2" i="1"/>
  <c r="X26" i="1"/>
  <c r="X3" i="1"/>
  <c r="X27" i="1"/>
  <c r="X4" i="1"/>
  <c r="X28" i="1"/>
  <c r="X5" i="1"/>
  <c r="X29" i="1"/>
  <c r="X6" i="1"/>
  <c r="X30" i="1"/>
  <c r="X7" i="1"/>
  <c r="X31" i="1"/>
  <c r="X8" i="1"/>
  <c r="X32" i="1"/>
  <c r="X9" i="1"/>
  <c r="X33" i="1"/>
  <c r="X10" i="1"/>
  <c r="X34" i="1"/>
  <c r="X11" i="1"/>
  <c r="X35" i="1"/>
  <c r="X12" i="1"/>
  <c r="X36" i="1"/>
  <c r="X13" i="1"/>
  <c r="X37" i="1"/>
  <c r="X14" i="1"/>
  <c r="X38" i="1"/>
  <c r="X15" i="1"/>
  <c r="X39" i="1"/>
  <c r="X16" i="1"/>
  <c r="X40" i="1"/>
  <c r="X17" i="1"/>
  <c r="X41" i="1"/>
  <c r="X18" i="1"/>
  <c r="X42" i="1"/>
  <c r="X19" i="1"/>
  <c r="X43" i="1"/>
  <c r="X20" i="1"/>
  <c r="X44" i="1"/>
  <c r="X21" i="1"/>
  <c r="X45" i="1"/>
  <c r="X22" i="1"/>
  <c r="X46" i="1"/>
  <c r="X23" i="1"/>
  <c r="X47" i="1"/>
  <c r="X24" i="1"/>
  <c r="X48" i="1"/>
  <c r="X25" i="1"/>
  <c r="M14" i="1"/>
  <c r="M3" i="1"/>
  <c r="M15" i="1"/>
  <c r="M4" i="1"/>
  <c r="M16" i="1"/>
  <c r="M5" i="1"/>
  <c r="M17" i="1"/>
  <c r="M6" i="1"/>
  <c r="M18" i="1"/>
  <c r="M7" i="1"/>
  <c r="M19" i="1"/>
  <c r="M8" i="1"/>
  <c r="M20" i="1"/>
  <c r="M9" i="1"/>
  <c r="M21" i="1"/>
  <c r="M10" i="1"/>
  <c r="M22" i="1"/>
  <c r="M11" i="1"/>
  <c r="M23" i="1"/>
  <c r="M12" i="1"/>
  <c r="M24" i="1"/>
  <c r="M13" i="1"/>
  <c r="M2" i="1"/>
  <c r="B2" i="1"/>
  <c r="B38" i="1"/>
  <c r="B3" i="1"/>
  <c r="B39" i="1"/>
  <c r="B4" i="1"/>
  <c r="B40" i="1"/>
  <c r="B5" i="1"/>
  <c r="B41" i="1"/>
  <c r="B6" i="1"/>
  <c r="B42" i="1"/>
  <c r="B7" i="1"/>
  <c r="B43" i="1"/>
  <c r="B8" i="1"/>
  <c r="B44" i="1"/>
  <c r="B9" i="1"/>
  <c r="B45" i="1"/>
  <c r="B10" i="1"/>
  <c r="B46" i="1"/>
  <c r="B11" i="1"/>
  <c r="B47" i="1"/>
  <c r="B12" i="1"/>
  <c r="B48" i="1"/>
  <c r="B13" i="1"/>
  <c r="B49" i="1"/>
  <c r="B14" i="1"/>
  <c r="B50" i="1"/>
  <c r="B15" i="1"/>
  <c r="B51" i="1"/>
  <c r="B16" i="1"/>
  <c r="B52" i="1"/>
  <c r="B17" i="1"/>
  <c r="B53" i="1"/>
  <c r="B18" i="1"/>
  <c r="B54" i="1"/>
  <c r="B19" i="1"/>
  <c r="B55" i="1"/>
  <c r="B20" i="1"/>
  <c r="B56" i="1"/>
  <c r="B21" i="1"/>
  <c r="B57" i="1"/>
  <c r="B22" i="1"/>
  <c r="B58" i="1"/>
  <c r="B23" i="1"/>
  <c r="B59" i="1"/>
  <c r="B24" i="1"/>
  <c r="B60" i="1"/>
  <c r="B25" i="1"/>
  <c r="B61" i="1"/>
  <c r="B26" i="1"/>
  <c r="B62" i="1"/>
  <c r="B27" i="1"/>
  <c r="B63" i="1"/>
  <c r="B28" i="1"/>
  <c r="B64" i="1"/>
  <c r="B29" i="1"/>
  <c r="B65" i="1"/>
  <c r="B30" i="1"/>
  <c r="B66" i="1"/>
  <c r="B31" i="1"/>
  <c r="B67" i="1"/>
  <c r="B32" i="1"/>
  <c r="B68" i="1"/>
  <c r="B33" i="1"/>
  <c r="B69" i="1"/>
  <c r="B34" i="1"/>
  <c r="B70" i="1"/>
  <c r="B35" i="1"/>
  <c r="B71" i="1"/>
  <c r="B36" i="1"/>
  <c r="B72" i="1"/>
  <c r="B37" i="1"/>
  <c r="N32" i="1"/>
</calcChain>
</file>

<file path=xl/sharedStrings.xml><?xml version="1.0" encoding="utf-8"?>
<sst xmlns="http://schemas.openxmlformats.org/spreadsheetml/2006/main" count="673" uniqueCount="158">
  <si>
    <t>Net</t>
  </si>
  <si>
    <t>P4_0</t>
  </si>
  <si>
    <t>ADC0_1</t>
  </si>
  <si>
    <t>PF_1</t>
  </si>
  <si>
    <t>PF_0</t>
  </si>
  <si>
    <t>PF_4</t>
  </si>
  <si>
    <t>P3_7</t>
  </si>
  <si>
    <t>P3_8</t>
  </si>
  <si>
    <t>ADC0_3</t>
  </si>
  <si>
    <t>PF_9</t>
  </si>
  <si>
    <t>LCD_VD9</t>
  </si>
  <si>
    <t>PF_8</t>
  </si>
  <si>
    <t>ADC0_5</t>
  </si>
  <si>
    <t>LCD_FP</t>
  </si>
  <si>
    <t>ADC0_4</t>
  </si>
  <si>
    <t>P7_7</t>
  </si>
  <si>
    <t>ADC0_7</t>
  </si>
  <si>
    <t>LCD_EN</t>
  </si>
  <si>
    <t>LCD_VD3</t>
  </si>
  <si>
    <t>LCD_VD2</t>
  </si>
  <si>
    <t>LCD_VD1</t>
  </si>
  <si>
    <t>P8_0</t>
  </si>
  <si>
    <t>LCD_VD0</t>
  </si>
  <si>
    <t>PF_7</t>
  </si>
  <si>
    <t>P7_6</t>
  </si>
  <si>
    <t>RTCX2</t>
  </si>
  <si>
    <t>LCD_VD16</t>
  </si>
  <si>
    <t>WAKEUP2</t>
  </si>
  <si>
    <t>SAMPLE</t>
  </si>
  <si>
    <t>LCD_VD15</t>
  </si>
  <si>
    <t>WAKEUP1</t>
  </si>
  <si>
    <t>LCD_VD14</t>
  </si>
  <si>
    <t>LCD_VD21</t>
  </si>
  <si>
    <t>P3_5</t>
  </si>
  <si>
    <t>LCD_VD17</t>
  </si>
  <si>
    <t>P3_6</t>
  </si>
  <si>
    <t>P3_3</t>
  </si>
  <si>
    <t>LCD_VD19</t>
  </si>
  <si>
    <t>LCD_VD22</t>
  </si>
  <si>
    <t>LCD_VD23</t>
  </si>
  <si>
    <t>PE_14</t>
  </si>
  <si>
    <t>WAKEUP0</t>
  </si>
  <si>
    <t>RTCX1</t>
  </si>
  <si>
    <t>LCD_VD13</t>
  </si>
  <si>
    <t>LCD_VD18</t>
  </si>
  <si>
    <t>PF_11</t>
  </si>
  <si>
    <t>LCD_VD8</t>
  </si>
  <si>
    <t>PF_10</t>
  </si>
  <si>
    <t>ADC0_2</t>
  </si>
  <si>
    <t>ADC0_6</t>
  </si>
  <si>
    <t>RTC_ALARM</t>
  </si>
  <si>
    <t>LCD_VD20</t>
  </si>
  <si>
    <t>P3_4</t>
  </si>
  <si>
    <t>P8_2</t>
  </si>
  <si>
    <t>P8_1</t>
  </si>
  <si>
    <t>PF_6</t>
  </si>
  <si>
    <t>PD_2</t>
  </si>
  <si>
    <t>PD_1</t>
  </si>
  <si>
    <t>PD_0</t>
  </si>
  <si>
    <t>PC_14</t>
  </si>
  <si>
    <t>P8_8</t>
  </si>
  <si>
    <t>LCD_VD12</t>
  </si>
  <si>
    <t>LCD_VD11</t>
  </si>
  <si>
    <t>LCD_VD10</t>
  </si>
  <si>
    <t>LCD_VD7</t>
  </si>
  <si>
    <t>LCD_VD6</t>
  </si>
  <si>
    <t>LCD_VD5</t>
  </si>
  <si>
    <t>LCD_VD4</t>
  </si>
  <si>
    <t>PA_3</t>
  </si>
  <si>
    <t>PA_4</t>
  </si>
  <si>
    <t>P3_1</t>
  </si>
  <si>
    <t>P3_2</t>
  </si>
  <si>
    <t>ADC0_0</t>
  </si>
  <si>
    <t>LCD_DCLK</t>
  </si>
  <si>
    <t>PF_2</t>
  </si>
  <si>
    <t>Object Kind</t>
  </si>
  <si>
    <t>Layer</t>
  </si>
  <si>
    <t>X1 (mm)</t>
  </si>
  <si>
    <t>Y1 (mm)</t>
  </si>
  <si>
    <t>X2 (mm)</t>
  </si>
  <si>
    <t>Y2 (mm)</t>
  </si>
  <si>
    <t>Width (mm)</t>
  </si>
  <si>
    <t>Track</t>
  </si>
  <si>
    <t>Top Layer</t>
  </si>
  <si>
    <t>Bottom Layer</t>
  </si>
  <si>
    <t>PE_11</t>
  </si>
  <si>
    <t>PE_10</t>
  </si>
  <si>
    <t>P3_0</t>
  </si>
  <si>
    <t>PE_13</t>
  </si>
  <si>
    <t>PE_2</t>
  </si>
  <si>
    <t>PA_2</t>
  </si>
  <si>
    <t>P2_5</t>
  </si>
  <si>
    <t>PE_4</t>
  </si>
  <si>
    <t>PA_1</t>
  </si>
  <si>
    <t>PE_15</t>
  </si>
  <si>
    <t>PE_8</t>
  </si>
  <si>
    <t>PE_5</t>
  </si>
  <si>
    <t>PE_6</t>
  </si>
  <si>
    <t>I2C0_SDA</t>
  </si>
  <si>
    <t>I2C0_SCL</t>
  </si>
  <si>
    <t>P6_6</t>
  </si>
  <si>
    <t>CLK2</t>
  </si>
  <si>
    <t>PE_12</t>
  </si>
  <si>
    <t>P7_0</t>
  </si>
  <si>
    <t>PE_7</t>
  </si>
  <si>
    <t>PE_9</t>
  </si>
  <si>
    <t>P9_6</t>
  </si>
  <si>
    <t>P6_0</t>
  </si>
  <si>
    <t>P1_19</t>
  </si>
  <si>
    <t>PD_12</t>
  </si>
  <si>
    <t>Int2 (PWR)</t>
  </si>
  <si>
    <t>P0_0</t>
  </si>
  <si>
    <t>PC_13</t>
  </si>
  <si>
    <t>P0_1</t>
  </si>
  <si>
    <t>PD_16</t>
  </si>
  <si>
    <t>PD_15</t>
  </si>
  <si>
    <t>PE_0</t>
  </si>
  <si>
    <t>P6_3</t>
  </si>
  <si>
    <t>PE_1</t>
  </si>
  <si>
    <t>P6_1</t>
  </si>
  <si>
    <t>P2_4</t>
  </si>
  <si>
    <t>P1_4</t>
  </si>
  <si>
    <t>PD_3</t>
  </si>
  <si>
    <t>P1_3</t>
  </si>
  <si>
    <t>P1_5</t>
  </si>
  <si>
    <t>P9_1</t>
  </si>
  <si>
    <t>PD_5</t>
  </si>
  <si>
    <t>PD_7</t>
  </si>
  <si>
    <t>PD_6</t>
  </si>
  <si>
    <t>P9_3</t>
  </si>
  <si>
    <t>P1_16</t>
  </si>
  <si>
    <t>P1_17</t>
  </si>
  <si>
    <t>PD_8</t>
  </si>
  <si>
    <t>P9_2</t>
  </si>
  <si>
    <t>PD_11</t>
  </si>
  <si>
    <t>P9_5</t>
  </si>
  <si>
    <t>P1_20</t>
  </si>
  <si>
    <t>P9_4</t>
  </si>
  <si>
    <t>CLK1</t>
  </si>
  <si>
    <t>P9_0</t>
  </si>
  <si>
    <t>PD_4</t>
  </si>
  <si>
    <t>P6_7</t>
  </si>
  <si>
    <t>P2_3</t>
  </si>
  <si>
    <t>PE_3</t>
  </si>
  <si>
    <t>PA_0</t>
  </si>
  <si>
    <t>P6_2</t>
  </si>
  <si>
    <t>PD_13</t>
  </si>
  <si>
    <t>PD_9</t>
  </si>
  <si>
    <t>PD_10</t>
  </si>
  <si>
    <t>P1_15</t>
  </si>
  <si>
    <t>CLK3</t>
  </si>
  <si>
    <t>PD_14</t>
  </si>
  <si>
    <t>P1_18</t>
  </si>
  <si>
    <t>left</t>
  </si>
  <si>
    <t>top</t>
  </si>
  <si>
    <t>right</t>
  </si>
  <si>
    <t>Pin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</si>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</sst>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2491-1457-4633-95AC-CD930C64A172}">
  <dimension ref="A1:AN72"/>
  <sheetViews>
    <sheetView tabSelected="1" topLeftCell="A19" workbookViewId="0">
      <selection activeCell="AL37" sqref="AL37:AL71"/>
    </sheetView>
  </sheetViews>
  <sheetFormatPr defaultRowHeight="15" x14ac:dyDescent="0.25"/>
  <cols>
    <col min="3" max="3" width="0" hidden="1" customWidth="1"/>
    <col min="4" max="4" width="12.7109375" bestFit="1" customWidth="1"/>
    <col min="5" max="5" width="11.5703125" bestFit="1" customWidth="1"/>
    <col min="6" max="6" width="8.42578125" bestFit="1" customWidth="1"/>
    <col min="8" max="9" width="0" hidden="1" customWidth="1"/>
    <col min="10" max="10" width="11.7109375" hidden="1" customWidth="1"/>
    <col min="11" max="11" width="11.7109375" customWidth="1"/>
    <col min="19" max="21" width="0" hidden="1" customWidth="1"/>
    <col min="25" max="25" width="9.140625" hidden="1" customWidth="1"/>
    <col min="30" max="32" width="0" hidden="1" customWidth="1"/>
  </cols>
  <sheetData>
    <row r="1" spans="1:40" x14ac:dyDescent="0.25">
      <c r="A1" t="s">
        <v>156</v>
      </c>
      <c r="B1" t="s">
        <v>157</v>
      </c>
      <c r="C1" t="s">
        <v>75</v>
      </c>
      <c r="D1" t="s">
        <v>76</v>
      </c>
      <c r="E1" t="s">
        <v>0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L1" t="s">
        <v>156</v>
      </c>
      <c r="M1" t="s">
        <v>157</v>
      </c>
      <c r="N1" t="s">
        <v>75</v>
      </c>
      <c r="O1" t="s">
        <v>76</v>
      </c>
      <c r="P1" t="s">
        <v>0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W1" t="s">
        <v>156</v>
      </c>
      <c r="X1" t="s">
        <v>157</v>
      </c>
      <c r="Y1" t="s">
        <v>75</v>
      </c>
      <c r="Z1" t="s">
        <v>76</v>
      </c>
      <c r="AA1" t="s">
        <v>0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H1" t="s">
        <v>156</v>
      </c>
      <c r="AI1" t="s">
        <v>157</v>
      </c>
      <c r="AJ1" t="s">
        <v>75</v>
      </c>
      <c r="AK1" t="s">
        <v>76</v>
      </c>
      <c r="AL1" t="s">
        <v>0</v>
      </c>
      <c r="AM1" t="s">
        <v>77</v>
      </c>
      <c r="AN1" t="s">
        <v>78</v>
      </c>
    </row>
    <row r="2" spans="1:40" x14ac:dyDescent="0.25">
      <c r="A2">
        <v>4</v>
      </c>
      <c r="B2" t="b">
        <f>ISODD(A2)</f>
        <v>0</v>
      </c>
      <c r="C2" t="s">
        <v>82</v>
      </c>
      <c r="D2" t="s">
        <v>84</v>
      </c>
      <c r="E2" t="s">
        <v>44</v>
      </c>
      <c r="F2">
        <v>24.9</v>
      </c>
      <c r="G2">
        <v>53</v>
      </c>
      <c r="H2">
        <v>27</v>
      </c>
      <c r="I2">
        <v>53</v>
      </c>
      <c r="J2">
        <v>0.152</v>
      </c>
      <c r="L2">
        <v>4</v>
      </c>
      <c r="M2" t="b">
        <f>ISODD(L2)</f>
        <v>0</v>
      </c>
      <c r="N2" t="s">
        <v>82</v>
      </c>
      <c r="O2" t="s">
        <v>83</v>
      </c>
      <c r="P2" t="s">
        <v>52</v>
      </c>
      <c r="Q2">
        <v>26.3</v>
      </c>
      <c r="R2">
        <v>52.7</v>
      </c>
      <c r="S2">
        <v>26.3</v>
      </c>
      <c r="T2">
        <v>54.5</v>
      </c>
      <c r="U2">
        <v>0.152</v>
      </c>
      <c r="W2">
        <v>28</v>
      </c>
      <c r="X2" t="b">
        <f>ISODD(W2)</f>
        <v>0</v>
      </c>
      <c r="Y2" t="s">
        <v>82</v>
      </c>
      <c r="Z2" t="s">
        <v>84</v>
      </c>
      <c r="AA2" t="s">
        <v>141</v>
      </c>
      <c r="AB2">
        <v>40.229999999999997</v>
      </c>
      <c r="AC2">
        <v>56.737000000000002</v>
      </c>
      <c r="AD2">
        <v>54.3</v>
      </c>
      <c r="AE2">
        <v>40.36</v>
      </c>
      <c r="AF2">
        <v>0.152</v>
      </c>
      <c r="AH2">
        <v>4</v>
      </c>
      <c r="AI2" t="b">
        <f>ISODD(AH2)</f>
        <v>0</v>
      </c>
      <c r="AJ2" t="s">
        <v>82</v>
      </c>
      <c r="AK2" t="s">
        <v>83</v>
      </c>
      <c r="AL2" t="s">
        <v>52</v>
      </c>
      <c r="AM2">
        <v>26.3</v>
      </c>
      <c r="AN2">
        <v>52.7</v>
      </c>
    </row>
    <row r="3" spans="1:40" x14ac:dyDescent="0.25">
      <c r="A3">
        <v>6</v>
      </c>
      <c r="B3" t="b">
        <f>ISODD(A3)</f>
        <v>0</v>
      </c>
      <c r="C3" t="s">
        <v>82</v>
      </c>
      <c r="D3" t="s">
        <v>84</v>
      </c>
      <c r="E3" t="s">
        <v>68</v>
      </c>
      <c r="F3">
        <v>24.9</v>
      </c>
      <c r="G3">
        <v>51.6</v>
      </c>
      <c r="H3">
        <v>31.5</v>
      </c>
      <c r="I3">
        <v>51.6</v>
      </c>
      <c r="J3">
        <v>0.152</v>
      </c>
      <c r="L3">
        <v>6</v>
      </c>
      <c r="M3" t="b">
        <f>ISODD(L3)</f>
        <v>0</v>
      </c>
      <c r="N3" t="s">
        <v>82</v>
      </c>
      <c r="O3" t="s">
        <v>83</v>
      </c>
      <c r="P3" t="s">
        <v>103</v>
      </c>
      <c r="Q3">
        <v>28</v>
      </c>
      <c r="R3">
        <v>53</v>
      </c>
      <c r="S3">
        <v>28</v>
      </c>
      <c r="T3">
        <v>54.5</v>
      </c>
      <c r="U3">
        <v>0.152</v>
      </c>
      <c r="W3">
        <v>30</v>
      </c>
      <c r="X3" t="b">
        <f>ISODD(W3)</f>
        <v>0</v>
      </c>
      <c r="Y3" t="s">
        <v>82</v>
      </c>
      <c r="Z3" t="s">
        <v>84</v>
      </c>
      <c r="AA3" t="s">
        <v>143</v>
      </c>
      <c r="AB3">
        <v>40.447000000000003</v>
      </c>
      <c r="AC3">
        <v>56.212000000000003</v>
      </c>
      <c r="AD3">
        <v>54.3</v>
      </c>
      <c r="AE3">
        <v>40.097999999999999</v>
      </c>
      <c r="AF3">
        <v>0.152</v>
      </c>
      <c r="AH3">
        <v>6</v>
      </c>
      <c r="AI3" t="b">
        <f>ISODD(AH3)</f>
        <v>0</v>
      </c>
      <c r="AJ3" t="s">
        <v>82</v>
      </c>
      <c r="AK3" t="s">
        <v>83</v>
      </c>
      <c r="AL3" t="s">
        <v>103</v>
      </c>
      <c r="AM3">
        <v>28</v>
      </c>
      <c r="AN3">
        <v>53</v>
      </c>
    </row>
    <row r="4" spans="1:40" x14ac:dyDescent="0.25">
      <c r="A4">
        <v>8</v>
      </c>
      <c r="B4" t="b">
        <f>ISODD(A4)</f>
        <v>0</v>
      </c>
      <c r="C4" t="s">
        <v>82</v>
      </c>
      <c r="D4" t="s">
        <v>84</v>
      </c>
      <c r="E4" t="s">
        <v>70</v>
      </c>
      <c r="F4">
        <v>24.9</v>
      </c>
      <c r="G4">
        <v>51.3</v>
      </c>
      <c r="H4">
        <v>31.370999999999999</v>
      </c>
      <c r="I4">
        <v>51.3</v>
      </c>
      <c r="J4">
        <v>0.152</v>
      </c>
      <c r="L4">
        <v>8</v>
      </c>
      <c r="M4" t="b">
        <f>ISODD(L4)</f>
        <v>0</v>
      </c>
      <c r="N4" t="s">
        <v>82</v>
      </c>
      <c r="O4" t="s">
        <v>83</v>
      </c>
      <c r="P4" t="s">
        <v>102</v>
      </c>
      <c r="Q4">
        <v>28.61</v>
      </c>
      <c r="R4">
        <v>52.838000000000001</v>
      </c>
      <c r="S4">
        <v>28.61</v>
      </c>
      <c r="T4">
        <v>54.5</v>
      </c>
      <c r="U4">
        <v>0.11</v>
      </c>
      <c r="W4">
        <v>32</v>
      </c>
      <c r="X4" t="b">
        <f>ISODD(W4)</f>
        <v>0</v>
      </c>
      <c r="Y4" t="s">
        <v>82</v>
      </c>
      <c r="Z4" t="s">
        <v>84</v>
      </c>
      <c r="AA4" t="s">
        <v>144</v>
      </c>
      <c r="AB4">
        <v>40.664000000000001</v>
      </c>
      <c r="AC4">
        <v>55.688000000000002</v>
      </c>
      <c r="AD4">
        <v>54.3</v>
      </c>
      <c r="AE4">
        <v>39.835999999999999</v>
      </c>
      <c r="AF4">
        <v>0.152</v>
      </c>
      <c r="AH4">
        <v>8</v>
      </c>
      <c r="AI4" t="b">
        <f>ISODD(AH4)</f>
        <v>0</v>
      </c>
      <c r="AJ4" t="s">
        <v>82</v>
      </c>
      <c r="AK4" t="s">
        <v>83</v>
      </c>
      <c r="AL4" t="s">
        <v>102</v>
      </c>
      <c r="AM4">
        <v>28.61</v>
      </c>
      <c r="AN4">
        <v>52.838000000000001</v>
      </c>
    </row>
    <row r="5" spans="1:40" x14ac:dyDescent="0.25">
      <c r="A5">
        <v>10</v>
      </c>
      <c r="B5" t="b">
        <f>ISODD(A5)</f>
        <v>0</v>
      </c>
      <c r="C5" t="s">
        <v>82</v>
      </c>
      <c r="D5" t="s">
        <v>84</v>
      </c>
      <c r="E5" t="s">
        <v>71</v>
      </c>
      <c r="F5">
        <v>24.9</v>
      </c>
      <c r="G5">
        <v>51</v>
      </c>
      <c r="H5">
        <v>31.2</v>
      </c>
      <c r="I5">
        <v>51</v>
      </c>
      <c r="J5">
        <v>0.152</v>
      </c>
      <c r="L5">
        <v>10</v>
      </c>
      <c r="M5" t="b">
        <f>ISODD(L5)</f>
        <v>0</v>
      </c>
      <c r="N5" t="s">
        <v>82</v>
      </c>
      <c r="O5" t="s">
        <v>83</v>
      </c>
      <c r="P5" t="s">
        <v>86</v>
      </c>
      <c r="Q5">
        <v>30.39</v>
      </c>
      <c r="R5">
        <v>51.61</v>
      </c>
      <c r="S5">
        <v>30.39</v>
      </c>
      <c r="T5">
        <v>54.49</v>
      </c>
      <c r="U5">
        <v>0.11</v>
      </c>
      <c r="W5">
        <v>34</v>
      </c>
      <c r="X5" t="b">
        <f>ISODD(W5)</f>
        <v>0</v>
      </c>
      <c r="Y5" t="s">
        <v>82</v>
      </c>
      <c r="Z5" t="s">
        <v>84</v>
      </c>
      <c r="AA5" t="s">
        <v>118</v>
      </c>
      <c r="AB5">
        <v>40.9</v>
      </c>
      <c r="AC5">
        <v>55.128999999999998</v>
      </c>
      <c r="AD5">
        <v>54.3</v>
      </c>
      <c r="AE5">
        <v>39.573</v>
      </c>
      <c r="AF5">
        <v>0.152</v>
      </c>
      <c r="AH5">
        <v>10</v>
      </c>
      <c r="AI5" t="b">
        <f>ISODD(AH5)</f>
        <v>0</v>
      </c>
      <c r="AJ5" t="s">
        <v>82</v>
      </c>
      <c r="AK5" t="s">
        <v>83</v>
      </c>
      <c r="AL5" t="s">
        <v>86</v>
      </c>
      <c r="AM5">
        <v>30.39</v>
      </c>
      <c r="AN5">
        <v>51.61</v>
      </c>
    </row>
    <row r="6" spans="1:40" x14ac:dyDescent="0.25">
      <c r="A6">
        <v>12</v>
      </c>
      <c r="B6" t="b">
        <f>ISODD(A6)</f>
        <v>0</v>
      </c>
      <c r="C6" t="s">
        <v>82</v>
      </c>
      <c r="D6" t="s">
        <v>83</v>
      </c>
      <c r="E6" t="s">
        <v>34</v>
      </c>
      <c r="F6">
        <v>25.5</v>
      </c>
      <c r="G6">
        <v>50.61</v>
      </c>
      <c r="H6">
        <v>27.99</v>
      </c>
      <c r="I6">
        <v>50.61</v>
      </c>
      <c r="J6">
        <v>0.11</v>
      </c>
      <c r="L6">
        <v>12</v>
      </c>
      <c r="M6" t="b">
        <f>ISODD(L6)</f>
        <v>0</v>
      </c>
      <c r="N6" t="s">
        <v>82</v>
      </c>
      <c r="O6" t="s">
        <v>83</v>
      </c>
      <c r="P6" t="s">
        <v>105</v>
      </c>
      <c r="Q6">
        <v>31</v>
      </c>
      <c r="R6">
        <v>53</v>
      </c>
      <c r="S6">
        <v>31</v>
      </c>
      <c r="T6">
        <v>54.5</v>
      </c>
      <c r="U6">
        <v>0.152</v>
      </c>
      <c r="W6">
        <v>36</v>
      </c>
      <c r="X6" t="b">
        <f>ISODD(W6)</f>
        <v>0</v>
      </c>
      <c r="Y6" t="s">
        <v>82</v>
      </c>
      <c r="Z6" t="s">
        <v>84</v>
      </c>
      <c r="AA6" t="s">
        <v>119</v>
      </c>
      <c r="AB6">
        <v>40.908999999999999</v>
      </c>
      <c r="AC6">
        <v>53.709000000000003</v>
      </c>
      <c r="AD6">
        <v>54.3</v>
      </c>
      <c r="AE6">
        <v>39.311</v>
      </c>
      <c r="AF6">
        <v>0.152</v>
      </c>
      <c r="AH6">
        <v>12</v>
      </c>
      <c r="AI6" t="b">
        <f>ISODD(AH6)</f>
        <v>0</v>
      </c>
      <c r="AJ6" t="s">
        <v>82</v>
      </c>
      <c r="AK6" t="s">
        <v>83</v>
      </c>
      <c r="AL6" t="s">
        <v>105</v>
      </c>
      <c r="AM6">
        <v>31</v>
      </c>
      <c r="AN6">
        <v>53</v>
      </c>
    </row>
    <row r="7" spans="1:40" x14ac:dyDescent="0.25">
      <c r="A7">
        <v>14</v>
      </c>
      <c r="B7" t="b">
        <f>ISODD(A7)</f>
        <v>0</v>
      </c>
      <c r="C7" t="s">
        <v>82</v>
      </c>
      <c r="D7" t="s">
        <v>83</v>
      </c>
      <c r="E7" t="s">
        <v>35</v>
      </c>
      <c r="F7">
        <v>25.5</v>
      </c>
      <c r="G7">
        <v>50.39</v>
      </c>
      <c r="H7">
        <v>27.61</v>
      </c>
      <c r="I7">
        <v>50.39</v>
      </c>
      <c r="J7">
        <v>0.11</v>
      </c>
      <c r="L7">
        <v>14</v>
      </c>
      <c r="M7" t="b">
        <f>ISODD(L7)</f>
        <v>0</v>
      </c>
      <c r="N7" t="s">
        <v>82</v>
      </c>
      <c r="O7" t="s">
        <v>83</v>
      </c>
      <c r="P7" t="s">
        <v>104</v>
      </c>
      <c r="Q7">
        <v>31.61</v>
      </c>
      <c r="R7">
        <v>52.39</v>
      </c>
      <c r="S7">
        <v>31.61</v>
      </c>
      <c r="T7">
        <v>54.5</v>
      </c>
      <c r="U7">
        <v>0.11</v>
      </c>
      <c r="W7">
        <v>38</v>
      </c>
      <c r="X7" t="b">
        <f>ISODD(W7)</f>
        <v>0</v>
      </c>
      <c r="Y7" t="s">
        <v>82</v>
      </c>
      <c r="Z7" t="s">
        <v>84</v>
      </c>
      <c r="AA7" t="s">
        <v>115</v>
      </c>
      <c r="AB7">
        <v>42.350999999999999</v>
      </c>
      <c r="AC7">
        <v>53.151000000000003</v>
      </c>
      <c r="AD7">
        <v>54.3</v>
      </c>
      <c r="AE7">
        <v>39.048999999999999</v>
      </c>
      <c r="AF7">
        <v>0.152</v>
      </c>
      <c r="AH7">
        <v>14</v>
      </c>
      <c r="AI7" t="b">
        <f>ISODD(AH7)</f>
        <v>0</v>
      </c>
      <c r="AJ7" t="s">
        <v>82</v>
      </c>
      <c r="AK7" t="s">
        <v>83</v>
      </c>
      <c r="AL7" t="s">
        <v>104</v>
      </c>
      <c r="AM7">
        <v>31.61</v>
      </c>
      <c r="AN7">
        <v>52.39</v>
      </c>
    </row>
    <row r="8" spans="1:40" x14ac:dyDescent="0.25">
      <c r="A8">
        <v>16</v>
      </c>
      <c r="B8" t="b">
        <f>ISODD(A8)</f>
        <v>0</v>
      </c>
      <c r="C8" t="s">
        <v>82</v>
      </c>
      <c r="D8" t="s">
        <v>83</v>
      </c>
      <c r="E8" t="s">
        <v>33</v>
      </c>
      <c r="F8">
        <v>25.5</v>
      </c>
      <c r="G8">
        <v>49.5</v>
      </c>
      <c r="H8">
        <v>28.5</v>
      </c>
      <c r="I8">
        <v>49.5</v>
      </c>
      <c r="J8">
        <v>0.152</v>
      </c>
      <c r="L8">
        <v>16</v>
      </c>
      <c r="M8" t="b">
        <f>ISODD(L8)</f>
        <v>0</v>
      </c>
      <c r="N8" t="s">
        <v>82</v>
      </c>
      <c r="O8" t="s">
        <v>83</v>
      </c>
      <c r="P8" t="s">
        <v>88</v>
      </c>
      <c r="Q8">
        <v>32.61</v>
      </c>
      <c r="R8">
        <v>51.838000000000001</v>
      </c>
      <c r="S8">
        <v>32.61</v>
      </c>
      <c r="T8">
        <v>54.49</v>
      </c>
      <c r="U8">
        <v>0.11</v>
      </c>
      <c r="W8">
        <v>40</v>
      </c>
      <c r="X8" t="b">
        <f>ISODD(W8)</f>
        <v>0</v>
      </c>
      <c r="Y8" t="s">
        <v>82</v>
      </c>
      <c r="Z8" t="s">
        <v>84</v>
      </c>
      <c r="AA8" t="s">
        <v>146</v>
      </c>
      <c r="AB8">
        <v>44.31</v>
      </c>
      <c r="AC8">
        <v>52.61</v>
      </c>
      <c r="AD8">
        <v>54.3</v>
      </c>
      <c r="AE8">
        <v>38.786000000000001</v>
      </c>
      <c r="AF8">
        <v>0.152</v>
      </c>
      <c r="AH8">
        <v>16</v>
      </c>
      <c r="AI8" t="b">
        <f>ISODD(AH8)</f>
        <v>0</v>
      </c>
      <c r="AJ8" t="s">
        <v>82</v>
      </c>
      <c r="AK8" t="s">
        <v>83</v>
      </c>
      <c r="AL8" t="s">
        <v>88</v>
      </c>
      <c r="AM8">
        <v>32.61</v>
      </c>
      <c r="AN8">
        <v>51.838000000000001</v>
      </c>
    </row>
    <row r="9" spans="1:40" x14ac:dyDescent="0.25">
      <c r="A9">
        <v>18</v>
      </c>
      <c r="B9" t="b">
        <f>ISODD(A9)</f>
        <v>0</v>
      </c>
      <c r="C9" t="s">
        <v>82</v>
      </c>
      <c r="D9" t="s">
        <v>83</v>
      </c>
      <c r="E9" t="s">
        <v>31</v>
      </c>
      <c r="F9">
        <v>25.5</v>
      </c>
      <c r="G9">
        <v>49</v>
      </c>
      <c r="H9">
        <v>27</v>
      </c>
      <c r="I9">
        <v>49</v>
      </c>
      <c r="J9">
        <v>0.152</v>
      </c>
      <c r="L9">
        <v>18</v>
      </c>
      <c r="M9" t="b">
        <f>ISODD(L9)</f>
        <v>0</v>
      </c>
      <c r="N9" t="s">
        <v>82</v>
      </c>
      <c r="O9" t="s">
        <v>83</v>
      </c>
      <c r="P9" t="s">
        <v>90</v>
      </c>
      <c r="Q9">
        <v>35.61</v>
      </c>
      <c r="R9">
        <v>52.39</v>
      </c>
      <c r="S9">
        <v>35.39</v>
      </c>
      <c r="T9">
        <v>54.5</v>
      </c>
      <c r="U9">
        <v>0.11</v>
      </c>
      <c r="W9">
        <v>42</v>
      </c>
      <c r="X9" t="b">
        <f>ISODD(W9)</f>
        <v>0</v>
      </c>
      <c r="Y9" t="s">
        <v>82</v>
      </c>
      <c r="Z9" t="s">
        <v>84</v>
      </c>
      <c r="AA9" t="s">
        <v>151</v>
      </c>
      <c r="AB9">
        <v>44.838000000000001</v>
      </c>
      <c r="AC9">
        <v>52.085999999999999</v>
      </c>
      <c r="AD9">
        <v>54.3</v>
      </c>
      <c r="AE9">
        <v>38.524000000000001</v>
      </c>
      <c r="AF9">
        <v>0.152</v>
      </c>
      <c r="AH9">
        <v>18</v>
      </c>
      <c r="AI9" t="b">
        <f>ISODD(AH9)</f>
        <v>0</v>
      </c>
      <c r="AJ9" t="s">
        <v>82</v>
      </c>
      <c r="AK9" t="s">
        <v>83</v>
      </c>
      <c r="AL9" t="s">
        <v>90</v>
      </c>
      <c r="AM9">
        <v>35.61</v>
      </c>
      <c r="AN9">
        <v>52.39</v>
      </c>
    </row>
    <row r="10" spans="1:40" x14ac:dyDescent="0.25">
      <c r="A10">
        <v>20</v>
      </c>
      <c r="B10" t="b">
        <f>ISODD(A10)</f>
        <v>0</v>
      </c>
      <c r="C10" t="s">
        <v>82</v>
      </c>
      <c r="D10" t="s">
        <v>83</v>
      </c>
      <c r="E10" t="s">
        <v>3</v>
      </c>
      <c r="F10">
        <v>25.5</v>
      </c>
      <c r="G10">
        <v>48.39</v>
      </c>
      <c r="H10">
        <v>30.61</v>
      </c>
      <c r="I10">
        <v>48.39</v>
      </c>
      <c r="J10">
        <v>0.11</v>
      </c>
      <c r="L10">
        <v>20</v>
      </c>
      <c r="M10" t="b">
        <f>ISODD(L10)</f>
        <v>0</v>
      </c>
      <c r="N10" t="s">
        <v>82</v>
      </c>
      <c r="O10" t="s">
        <v>83</v>
      </c>
      <c r="P10" t="s">
        <v>92</v>
      </c>
      <c r="Q10">
        <v>36.61</v>
      </c>
      <c r="R10">
        <v>50.89</v>
      </c>
      <c r="S10">
        <v>36.39</v>
      </c>
      <c r="T10">
        <v>54.500999999999998</v>
      </c>
      <c r="U10">
        <v>0.11</v>
      </c>
      <c r="W10">
        <v>44</v>
      </c>
      <c r="X10" t="b">
        <f>ISODD(W10)</f>
        <v>0</v>
      </c>
      <c r="Y10" t="s">
        <v>82</v>
      </c>
      <c r="Z10" t="s">
        <v>83</v>
      </c>
      <c r="AA10" t="s">
        <v>106</v>
      </c>
      <c r="AB10">
        <v>45.052</v>
      </c>
      <c r="AC10">
        <v>51.747999999999998</v>
      </c>
      <c r="AD10">
        <v>54.3</v>
      </c>
      <c r="AE10">
        <v>38.262</v>
      </c>
      <c r="AF10">
        <v>0.152</v>
      </c>
      <c r="AH10">
        <v>20</v>
      </c>
      <c r="AI10" t="b">
        <f>ISODD(AH10)</f>
        <v>0</v>
      </c>
      <c r="AJ10" t="s">
        <v>82</v>
      </c>
      <c r="AK10" t="s">
        <v>83</v>
      </c>
      <c r="AL10" t="s">
        <v>92</v>
      </c>
      <c r="AM10">
        <v>36.61</v>
      </c>
      <c r="AN10">
        <v>50.89</v>
      </c>
    </row>
    <row r="11" spans="1:40" x14ac:dyDescent="0.25">
      <c r="A11">
        <v>22</v>
      </c>
      <c r="B11" t="b">
        <f>ISODD(A11)</f>
        <v>0</v>
      </c>
      <c r="C11" t="s">
        <v>82</v>
      </c>
      <c r="D11" t="s">
        <v>83</v>
      </c>
      <c r="E11" t="s">
        <v>6</v>
      </c>
      <c r="F11">
        <v>25.5</v>
      </c>
      <c r="G11">
        <v>47.491999999999997</v>
      </c>
      <c r="H11">
        <v>28.507999999999999</v>
      </c>
      <c r="I11">
        <v>47.491999999999997</v>
      </c>
      <c r="J11">
        <v>0.11</v>
      </c>
      <c r="L11">
        <v>22</v>
      </c>
      <c r="M11" t="b">
        <f>ISODD(L11)</f>
        <v>0</v>
      </c>
      <c r="N11" t="s">
        <v>82</v>
      </c>
      <c r="O11" t="s">
        <v>83</v>
      </c>
      <c r="P11" t="s">
        <v>99</v>
      </c>
      <c r="Q11">
        <v>37.39</v>
      </c>
      <c r="R11">
        <v>52.39</v>
      </c>
      <c r="S11">
        <v>37</v>
      </c>
      <c r="T11">
        <v>54.5</v>
      </c>
      <c r="U11">
        <v>0.152</v>
      </c>
      <c r="W11">
        <v>46</v>
      </c>
      <c r="X11" t="b">
        <f>ISODD(W11)</f>
        <v>0</v>
      </c>
      <c r="Y11" t="s">
        <v>82</v>
      </c>
      <c r="Z11" t="s">
        <v>83</v>
      </c>
      <c r="AA11" t="s">
        <v>107</v>
      </c>
      <c r="AB11">
        <v>44.514000000000003</v>
      </c>
      <c r="AC11">
        <v>51.485999999999997</v>
      </c>
      <c r="AD11">
        <v>54.3</v>
      </c>
      <c r="AE11">
        <v>38</v>
      </c>
      <c r="AF11">
        <v>0.152</v>
      </c>
      <c r="AH11">
        <v>22</v>
      </c>
      <c r="AI11" t="b">
        <f>ISODD(AH11)</f>
        <v>0</v>
      </c>
      <c r="AJ11" t="s">
        <v>82</v>
      </c>
      <c r="AK11" t="s">
        <v>83</v>
      </c>
      <c r="AL11" t="s">
        <v>99</v>
      </c>
      <c r="AM11">
        <v>37.39</v>
      </c>
      <c r="AN11">
        <v>52.39</v>
      </c>
    </row>
    <row r="12" spans="1:40" x14ac:dyDescent="0.25">
      <c r="A12">
        <v>24</v>
      </c>
      <c r="B12" t="b">
        <f>ISODD(A12)</f>
        <v>0</v>
      </c>
      <c r="C12" t="s">
        <v>82</v>
      </c>
      <c r="D12" t="s">
        <v>83</v>
      </c>
      <c r="E12" t="s">
        <v>7</v>
      </c>
      <c r="F12">
        <v>25.5</v>
      </c>
      <c r="G12">
        <v>46.7</v>
      </c>
      <c r="H12">
        <v>26.748000000000001</v>
      </c>
      <c r="I12">
        <v>46.7</v>
      </c>
      <c r="J12">
        <v>0.11</v>
      </c>
      <c r="L12">
        <v>24</v>
      </c>
      <c r="M12" t="b">
        <f>ISODD(L12)</f>
        <v>0</v>
      </c>
      <c r="N12" t="s">
        <v>82</v>
      </c>
      <c r="O12" t="s">
        <v>83</v>
      </c>
      <c r="P12" t="s">
        <v>97</v>
      </c>
      <c r="Q12">
        <v>38</v>
      </c>
      <c r="R12">
        <v>53</v>
      </c>
      <c r="S12">
        <v>37.61</v>
      </c>
      <c r="T12">
        <v>54.5</v>
      </c>
      <c r="U12">
        <v>0.11</v>
      </c>
      <c r="W12">
        <v>48</v>
      </c>
      <c r="X12" t="b">
        <f>ISODD(W12)</f>
        <v>0</v>
      </c>
      <c r="Y12" t="s">
        <v>82</v>
      </c>
      <c r="Z12" t="s">
        <v>83</v>
      </c>
      <c r="AA12" t="s">
        <v>108</v>
      </c>
      <c r="AB12">
        <v>43.686999999999998</v>
      </c>
      <c r="AC12">
        <v>51.223999999999997</v>
      </c>
      <c r="AD12">
        <v>54.3</v>
      </c>
      <c r="AE12">
        <v>51.037999999999997</v>
      </c>
      <c r="AF12">
        <v>0.152</v>
      </c>
      <c r="AH12">
        <v>24</v>
      </c>
      <c r="AI12" t="b">
        <f>ISODD(AH12)</f>
        <v>0</v>
      </c>
      <c r="AJ12" t="s">
        <v>82</v>
      </c>
      <c r="AK12" t="s">
        <v>83</v>
      </c>
      <c r="AL12" t="s">
        <v>97</v>
      </c>
      <c r="AM12">
        <v>38</v>
      </c>
      <c r="AN12">
        <v>53</v>
      </c>
    </row>
    <row r="13" spans="1:40" x14ac:dyDescent="0.25">
      <c r="A13">
        <v>26</v>
      </c>
      <c r="B13" t="b">
        <f>ISODD(A13)</f>
        <v>0</v>
      </c>
      <c r="C13" t="s">
        <v>82</v>
      </c>
      <c r="D13" t="s">
        <v>83</v>
      </c>
      <c r="E13" t="s">
        <v>41</v>
      </c>
      <c r="F13">
        <v>25.5</v>
      </c>
      <c r="G13">
        <v>46</v>
      </c>
      <c r="H13">
        <v>27</v>
      </c>
      <c r="I13">
        <v>46</v>
      </c>
      <c r="J13">
        <v>0.152</v>
      </c>
      <c r="L13">
        <v>26</v>
      </c>
      <c r="M13" t="b">
        <f>ISODD(L13)</f>
        <v>0</v>
      </c>
      <c r="N13" t="s">
        <v>82</v>
      </c>
      <c r="O13" t="s">
        <v>83</v>
      </c>
      <c r="P13" t="s">
        <v>96</v>
      </c>
      <c r="Q13">
        <v>39</v>
      </c>
      <c r="R13">
        <v>53</v>
      </c>
      <c r="S13">
        <v>38.5</v>
      </c>
      <c r="T13">
        <v>54.5</v>
      </c>
      <c r="U13">
        <v>0.152</v>
      </c>
      <c r="W13">
        <v>50</v>
      </c>
      <c r="X13" t="b">
        <f>ISODD(W13)</f>
        <v>0</v>
      </c>
      <c r="Y13" t="s">
        <v>82</v>
      </c>
      <c r="Z13" t="s">
        <v>83</v>
      </c>
      <c r="AA13" t="s">
        <v>109</v>
      </c>
      <c r="AB13">
        <v>47.191000000000003</v>
      </c>
      <c r="AC13">
        <v>50.962000000000003</v>
      </c>
      <c r="AD13">
        <v>54.3</v>
      </c>
      <c r="AE13">
        <v>51.561999999999998</v>
      </c>
      <c r="AF13">
        <v>0.152</v>
      </c>
      <c r="AH13">
        <v>26</v>
      </c>
      <c r="AI13" t="b">
        <f>ISODD(AH13)</f>
        <v>0</v>
      </c>
      <c r="AJ13" t="s">
        <v>82</v>
      </c>
      <c r="AK13" t="s">
        <v>83</v>
      </c>
      <c r="AL13" t="s">
        <v>96</v>
      </c>
      <c r="AM13">
        <v>39</v>
      </c>
      <c r="AN13">
        <v>53</v>
      </c>
    </row>
    <row r="14" spans="1:40" x14ac:dyDescent="0.25">
      <c r="A14">
        <v>28</v>
      </c>
      <c r="B14" t="b">
        <f>ISODD(A14)</f>
        <v>0</v>
      </c>
      <c r="C14" t="s">
        <v>82</v>
      </c>
      <c r="D14" t="s">
        <v>83</v>
      </c>
      <c r="E14" t="s">
        <v>27</v>
      </c>
      <c r="F14">
        <v>25.5</v>
      </c>
      <c r="G14">
        <v>45.39</v>
      </c>
      <c r="H14">
        <v>28.407</v>
      </c>
      <c r="I14">
        <v>45.39</v>
      </c>
      <c r="J14">
        <v>0.11</v>
      </c>
      <c r="L14">
        <v>5</v>
      </c>
      <c r="M14" t="b">
        <f>ISODD(L14)</f>
        <v>1</v>
      </c>
      <c r="N14" t="s">
        <v>82</v>
      </c>
      <c r="O14" t="s">
        <v>83</v>
      </c>
      <c r="P14" t="s">
        <v>40</v>
      </c>
      <c r="Q14">
        <v>27.61</v>
      </c>
      <c r="R14">
        <v>52.838000000000001</v>
      </c>
      <c r="S14">
        <v>27.61</v>
      </c>
      <c r="T14">
        <v>54.49</v>
      </c>
      <c r="U14">
        <v>0.11</v>
      </c>
      <c r="W14">
        <v>52</v>
      </c>
      <c r="X14" t="b">
        <f>ISODD(W14)</f>
        <v>0</v>
      </c>
      <c r="Y14" t="s">
        <v>82</v>
      </c>
      <c r="Z14" t="s">
        <v>84</v>
      </c>
      <c r="AA14" t="s">
        <v>137</v>
      </c>
      <c r="AB14">
        <v>48.850999999999999</v>
      </c>
      <c r="AC14">
        <v>40.097999999999999</v>
      </c>
      <c r="AD14">
        <v>54.3</v>
      </c>
      <c r="AE14">
        <v>51.823999999999998</v>
      </c>
      <c r="AF14">
        <v>0.152</v>
      </c>
      <c r="AH14">
        <v>28</v>
      </c>
      <c r="AI14" t="b">
        <f>ISODD(AH14)</f>
        <v>0</v>
      </c>
      <c r="AJ14" t="s">
        <v>82</v>
      </c>
      <c r="AK14" t="s">
        <v>84</v>
      </c>
      <c r="AL14" t="s">
        <v>141</v>
      </c>
      <c r="AM14">
        <v>40.229999999999997</v>
      </c>
      <c r="AN14">
        <v>56.737000000000002</v>
      </c>
    </row>
    <row r="15" spans="1:40" x14ac:dyDescent="0.25">
      <c r="A15">
        <v>30</v>
      </c>
      <c r="B15" t="b">
        <f>ISODD(A15)</f>
        <v>0</v>
      </c>
      <c r="C15" t="s">
        <v>82</v>
      </c>
      <c r="D15" t="s">
        <v>83</v>
      </c>
      <c r="E15" t="s">
        <v>25</v>
      </c>
      <c r="F15">
        <v>25.5</v>
      </c>
      <c r="G15">
        <v>44.61</v>
      </c>
      <c r="H15">
        <v>27.61</v>
      </c>
      <c r="I15">
        <v>44.61</v>
      </c>
      <c r="J15">
        <v>0.11</v>
      </c>
      <c r="L15">
        <v>7</v>
      </c>
      <c r="M15" t="b">
        <f>ISODD(L15)</f>
        <v>1</v>
      </c>
      <c r="N15" t="s">
        <v>82</v>
      </c>
      <c r="O15" t="s">
        <v>83</v>
      </c>
      <c r="P15" t="s">
        <v>101</v>
      </c>
      <c r="Q15">
        <v>28.39</v>
      </c>
      <c r="R15">
        <v>52.747</v>
      </c>
      <c r="S15">
        <v>28.39</v>
      </c>
      <c r="T15">
        <v>54.5</v>
      </c>
      <c r="U15">
        <v>0.11</v>
      </c>
      <c r="W15">
        <v>54</v>
      </c>
      <c r="X15" t="b">
        <f>ISODD(W15)</f>
        <v>0</v>
      </c>
      <c r="Y15" t="s">
        <v>82</v>
      </c>
      <c r="Z15" t="s">
        <v>84</v>
      </c>
      <c r="AA15" t="s">
        <v>135</v>
      </c>
      <c r="AB15">
        <v>48.634</v>
      </c>
      <c r="AC15">
        <v>39.573</v>
      </c>
      <c r="AD15">
        <v>54.3</v>
      </c>
      <c r="AE15">
        <v>52.347999999999999</v>
      </c>
      <c r="AF15">
        <v>0.152</v>
      </c>
      <c r="AH15">
        <v>30</v>
      </c>
      <c r="AI15" t="b">
        <f>ISODD(AH15)</f>
        <v>0</v>
      </c>
      <c r="AJ15" t="s">
        <v>82</v>
      </c>
      <c r="AK15" t="s">
        <v>84</v>
      </c>
      <c r="AL15" t="s">
        <v>143</v>
      </c>
      <c r="AM15">
        <v>40.447000000000003</v>
      </c>
      <c r="AN15">
        <v>56.212000000000003</v>
      </c>
    </row>
    <row r="16" spans="1:40" x14ac:dyDescent="0.25">
      <c r="A16">
        <v>32</v>
      </c>
      <c r="B16" t="b">
        <f>ISODD(A16)</f>
        <v>0</v>
      </c>
      <c r="C16" t="s">
        <v>82</v>
      </c>
      <c r="D16" t="s">
        <v>83</v>
      </c>
      <c r="E16" t="s">
        <v>46</v>
      </c>
      <c r="F16">
        <v>25.5</v>
      </c>
      <c r="G16">
        <v>44</v>
      </c>
      <c r="H16">
        <v>27</v>
      </c>
      <c r="I16">
        <v>44</v>
      </c>
      <c r="J16">
        <v>0.152</v>
      </c>
      <c r="L16">
        <v>9</v>
      </c>
      <c r="M16" t="b">
        <f>ISODD(L16)</f>
        <v>1</v>
      </c>
      <c r="N16" t="s">
        <v>82</v>
      </c>
      <c r="O16" t="s">
        <v>83</v>
      </c>
      <c r="P16" t="s">
        <v>85</v>
      </c>
      <c r="Q16">
        <v>30</v>
      </c>
      <c r="R16">
        <v>53</v>
      </c>
      <c r="S16">
        <v>30</v>
      </c>
      <c r="T16">
        <v>54.5</v>
      </c>
      <c r="U16">
        <v>0.152</v>
      </c>
      <c r="W16">
        <v>56</v>
      </c>
      <c r="X16" t="b">
        <f>ISODD(W16)</f>
        <v>0</v>
      </c>
      <c r="Y16" t="s">
        <v>82</v>
      </c>
      <c r="Z16" t="s">
        <v>84</v>
      </c>
      <c r="AA16" t="s">
        <v>133</v>
      </c>
      <c r="AB16">
        <v>48.417000000000002</v>
      </c>
      <c r="AC16">
        <v>39.048999999999999</v>
      </c>
      <c r="AD16">
        <v>54.3</v>
      </c>
      <c r="AE16">
        <v>52.61</v>
      </c>
      <c r="AF16">
        <v>0.152</v>
      </c>
      <c r="AH16">
        <v>32</v>
      </c>
      <c r="AI16" t="b">
        <f>ISODD(AH16)</f>
        <v>0</v>
      </c>
      <c r="AJ16" t="s">
        <v>82</v>
      </c>
      <c r="AK16" t="s">
        <v>84</v>
      </c>
      <c r="AL16" t="s">
        <v>144</v>
      </c>
      <c r="AM16">
        <v>40.664000000000001</v>
      </c>
      <c r="AN16">
        <v>55.688000000000002</v>
      </c>
    </row>
    <row r="17" spans="1:40" x14ac:dyDescent="0.25">
      <c r="A17">
        <v>34</v>
      </c>
      <c r="B17" t="b">
        <f>ISODD(A17)</f>
        <v>0</v>
      </c>
      <c r="C17" t="s">
        <v>82</v>
      </c>
      <c r="D17" t="s">
        <v>84</v>
      </c>
      <c r="E17" t="s">
        <v>55</v>
      </c>
      <c r="F17">
        <v>24.9</v>
      </c>
      <c r="G17">
        <v>43.6</v>
      </c>
      <c r="H17">
        <v>28.5</v>
      </c>
      <c r="I17">
        <v>43.6</v>
      </c>
      <c r="J17">
        <v>0.152</v>
      </c>
      <c r="L17">
        <v>11</v>
      </c>
      <c r="M17" t="b">
        <f>ISODD(L17)</f>
        <v>1</v>
      </c>
      <c r="N17" t="s">
        <v>82</v>
      </c>
      <c r="O17" t="s">
        <v>83</v>
      </c>
      <c r="P17" t="s">
        <v>94</v>
      </c>
      <c r="Q17">
        <v>30.61</v>
      </c>
      <c r="R17">
        <v>51.79</v>
      </c>
      <c r="S17">
        <v>30.61</v>
      </c>
      <c r="T17">
        <v>54.49</v>
      </c>
      <c r="U17">
        <v>0.11</v>
      </c>
      <c r="W17">
        <v>58</v>
      </c>
      <c r="X17" t="b">
        <f>ISODD(W17)</f>
        <v>0</v>
      </c>
      <c r="Y17" t="s">
        <v>82</v>
      </c>
      <c r="Z17" t="s">
        <v>84</v>
      </c>
      <c r="AA17" t="s">
        <v>131</v>
      </c>
      <c r="AB17">
        <v>48.2</v>
      </c>
      <c r="AC17">
        <v>38.524000000000001</v>
      </c>
      <c r="AD17">
        <v>54.3</v>
      </c>
      <c r="AE17">
        <v>52.889000000000003</v>
      </c>
      <c r="AF17">
        <v>0.152</v>
      </c>
      <c r="AH17">
        <v>34</v>
      </c>
      <c r="AI17" t="b">
        <f>ISODD(AH17)</f>
        <v>0</v>
      </c>
      <c r="AJ17" t="s">
        <v>82</v>
      </c>
      <c r="AK17" t="s">
        <v>84</v>
      </c>
      <c r="AL17" t="s">
        <v>118</v>
      </c>
      <c r="AM17">
        <v>40.9</v>
      </c>
      <c r="AN17">
        <v>55.128999999999998</v>
      </c>
    </row>
    <row r="18" spans="1:40" x14ac:dyDescent="0.25">
      <c r="A18">
        <v>36</v>
      </c>
      <c r="B18" t="b">
        <f>ISODD(A18)</f>
        <v>0</v>
      </c>
      <c r="C18" t="s">
        <v>82</v>
      </c>
      <c r="D18" t="s">
        <v>84</v>
      </c>
      <c r="E18" t="s">
        <v>54</v>
      </c>
      <c r="F18">
        <v>24.9</v>
      </c>
      <c r="G18">
        <v>43.3</v>
      </c>
      <c r="H18">
        <v>28.3</v>
      </c>
      <c r="I18">
        <v>43.3</v>
      </c>
      <c r="J18">
        <v>0.152</v>
      </c>
      <c r="L18">
        <v>13</v>
      </c>
      <c r="M18" t="b">
        <f>ISODD(L18)</f>
        <v>1</v>
      </c>
      <c r="N18" t="s">
        <v>82</v>
      </c>
      <c r="O18" t="s">
        <v>83</v>
      </c>
      <c r="P18" t="s">
        <v>95</v>
      </c>
      <c r="Q18">
        <v>31.39</v>
      </c>
      <c r="R18">
        <v>51.61</v>
      </c>
      <c r="S18">
        <v>31.39</v>
      </c>
      <c r="T18">
        <v>54.5</v>
      </c>
      <c r="U18">
        <v>0.11</v>
      </c>
      <c r="W18">
        <v>60</v>
      </c>
      <c r="X18" t="b">
        <f>ISODD(W18)</f>
        <v>0</v>
      </c>
      <c r="Y18" t="s">
        <v>82</v>
      </c>
      <c r="Z18" t="s">
        <v>84</v>
      </c>
      <c r="AA18" t="s">
        <v>129</v>
      </c>
      <c r="AB18">
        <v>47.981999999999999</v>
      </c>
      <c r="AC18">
        <v>38</v>
      </c>
      <c r="AD18">
        <v>54.3</v>
      </c>
      <c r="AE18">
        <v>53.43</v>
      </c>
      <c r="AF18">
        <v>0.152</v>
      </c>
      <c r="AH18">
        <v>36</v>
      </c>
      <c r="AI18" t="b">
        <f>ISODD(AH18)</f>
        <v>0</v>
      </c>
      <c r="AJ18" t="s">
        <v>82</v>
      </c>
      <c r="AK18" t="s">
        <v>84</v>
      </c>
      <c r="AL18" t="s">
        <v>119</v>
      </c>
      <c r="AM18">
        <v>40.908999999999999</v>
      </c>
      <c r="AN18">
        <v>53.709000000000003</v>
      </c>
    </row>
    <row r="19" spans="1:40" x14ac:dyDescent="0.25">
      <c r="A19">
        <v>38</v>
      </c>
      <c r="B19" t="b">
        <f>ISODD(A19)</f>
        <v>0</v>
      </c>
      <c r="C19" t="s">
        <v>82</v>
      </c>
      <c r="D19" t="s">
        <v>84</v>
      </c>
      <c r="E19" t="s">
        <v>53</v>
      </c>
      <c r="F19">
        <v>24.9</v>
      </c>
      <c r="G19">
        <v>43</v>
      </c>
      <c r="H19">
        <v>28.1</v>
      </c>
      <c r="I19">
        <v>43</v>
      </c>
      <c r="J19">
        <v>0.152</v>
      </c>
      <c r="L19">
        <v>15</v>
      </c>
      <c r="M19" t="b">
        <f>ISODD(L19)</f>
        <v>1</v>
      </c>
      <c r="N19" t="s">
        <v>82</v>
      </c>
      <c r="O19" t="s">
        <v>83</v>
      </c>
      <c r="P19" t="s">
        <v>87</v>
      </c>
      <c r="Q19">
        <v>32.39</v>
      </c>
      <c r="R19">
        <v>51.21</v>
      </c>
      <c r="S19">
        <v>32.39</v>
      </c>
      <c r="T19">
        <v>54.5</v>
      </c>
      <c r="U19">
        <v>0.11</v>
      </c>
      <c r="W19">
        <v>62</v>
      </c>
      <c r="X19" t="b">
        <f>ISODD(W19)</f>
        <v>0</v>
      </c>
      <c r="Y19" t="s">
        <v>82</v>
      </c>
      <c r="Z19" t="s">
        <v>84</v>
      </c>
      <c r="AA19" t="s">
        <v>127</v>
      </c>
      <c r="AB19">
        <v>48.926000000000002</v>
      </c>
      <c r="AC19">
        <v>36.314999999999998</v>
      </c>
      <c r="AD19">
        <v>54.3</v>
      </c>
      <c r="AE19">
        <v>53.709000000000003</v>
      </c>
      <c r="AF19">
        <v>0.152</v>
      </c>
      <c r="AH19">
        <v>38</v>
      </c>
      <c r="AI19" t="b">
        <f>ISODD(AH19)</f>
        <v>0</v>
      </c>
      <c r="AJ19" t="s">
        <v>82</v>
      </c>
      <c r="AK19" t="s">
        <v>84</v>
      </c>
      <c r="AL19" t="s">
        <v>115</v>
      </c>
      <c r="AM19">
        <v>42.350999999999999</v>
      </c>
      <c r="AN19">
        <v>53.151000000000003</v>
      </c>
    </row>
    <row r="20" spans="1:40" x14ac:dyDescent="0.25">
      <c r="A20">
        <v>40</v>
      </c>
      <c r="B20" t="b">
        <f>ISODD(A20)</f>
        <v>0</v>
      </c>
      <c r="C20" t="s">
        <v>82</v>
      </c>
      <c r="D20" t="s">
        <v>83</v>
      </c>
      <c r="E20" t="s">
        <v>14</v>
      </c>
      <c r="F20">
        <v>25.5</v>
      </c>
      <c r="G20">
        <v>42.39</v>
      </c>
      <c r="H20">
        <v>27.39</v>
      </c>
      <c r="I20">
        <v>42.39</v>
      </c>
      <c r="J20">
        <v>0.11</v>
      </c>
      <c r="L20">
        <v>17</v>
      </c>
      <c r="M20" t="b">
        <f>ISODD(L20)</f>
        <v>1</v>
      </c>
      <c r="N20" t="s">
        <v>82</v>
      </c>
      <c r="O20" t="s">
        <v>83</v>
      </c>
      <c r="P20" t="s">
        <v>93</v>
      </c>
      <c r="Q20">
        <v>35.39</v>
      </c>
      <c r="R20">
        <v>51.39</v>
      </c>
      <c r="S20">
        <v>33.200000000000003</v>
      </c>
      <c r="T20">
        <v>54.4</v>
      </c>
      <c r="U20">
        <v>0.11</v>
      </c>
      <c r="W20">
        <v>64</v>
      </c>
      <c r="X20" t="b">
        <f>ISODD(W20)</f>
        <v>0</v>
      </c>
      <c r="Y20" t="s">
        <v>82</v>
      </c>
      <c r="Z20" t="s">
        <v>84</v>
      </c>
      <c r="AA20" t="s">
        <v>126</v>
      </c>
      <c r="AB20">
        <v>48.817</v>
      </c>
      <c r="AC20">
        <v>36.052999999999997</v>
      </c>
      <c r="AD20">
        <v>54.3</v>
      </c>
      <c r="AE20">
        <v>55.390999999999998</v>
      </c>
      <c r="AF20">
        <v>0.152</v>
      </c>
      <c r="AH20">
        <v>40</v>
      </c>
      <c r="AI20" t="b">
        <f>ISODD(AH20)</f>
        <v>0</v>
      </c>
      <c r="AJ20" t="s">
        <v>82</v>
      </c>
      <c r="AK20" t="s">
        <v>84</v>
      </c>
      <c r="AL20" t="s">
        <v>146</v>
      </c>
      <c r="AM20">
        <v>44.31</v>
      </c>
      <c r="AN20">
        <v>52.61</v>
      </c>
    </row>
    <row r="21" spans="1:40" x14ac:dyDescent="0.25">
      <c r="A21">
        <v>42</v>
      </c>
      <c r="B21" t="b">
        <f>ISODD(A21)</f>
        <v>0</v>
      </c>
      <c r="C21" t="s">
        <v>82</v>
      </c>
      <c r="D21" t="s">
        <v>83</v>
      </c>
      <c r="E21" t="s">
        <v>49</v>
      </c>
      <c r="F21">
        <v>25.5</v>
      </c>
      <c r="G21">
        <v>42</v>
      </c>
      <c r="H21">
        <v>27</v>
      </c>
      <c r="I21">
        <v>42</v>
      </c>
      <c r="J21">
        <v>0.152</v>
      </c>
      <c r="L21">
        <v>19</v>
      </c>
      <c r="M21" t="b">
        <f>ISODD(L21)</f>
        <v>1</v>
      </c>
      <c r="N21" t="s">
        <v>82</v>
      </c>
      <c r="O21" t="s">
        <v>83</v>
      </c>
      <c r="P21" t="s">
        <v>91</v>
      </c>
      <c r="Q21">
        <v>36.39</v>
      </c>
      <c r="R21">
        <v>51.39</v>
      </c>
      <c r="S21">
        <v>35.61</v>
      </c>
      <c r="T21">
        <v>54.5</v>
      </c>
      <c r="U21">
        <v>0.11</v>
      </c>
      <c r="W21">
        <v>66</v>
      </c>
      <c r="X21" t="b">
        <f>ISODD(W21)</f>
        <v>0</v>
      </c>
      <c r="Y21" t="s">
        <v>82</v>
      </c>
      <c r="Z21" t="s">
        <v>110</v>
      </c>
      <c r="AA21" t="s">
        <v>112</v>
      </c>
      <c r="AB21">
        <v>39.4</v>
      </c>
      <c r="AC21">
        <v>35.6</v>
      </c>
      <c r="AD21">
        <v>54.3</v>
      </c>
      <c r="AE21">
        <v>55.95</v>
      </c>
      <c r="AF21">
        <v>0.152</v>
      </c>
      <c r="AH21">
        <v>42</v>
      </c>
      <c r="AI21" t="b">
        <f>ISODD(AH21)</f>
        <v>0</v>
      </c>
      <c r="AJ21" t="s">
        <v>82</v>
      </c>
      <c r="AK21" t="s">
        <v>84</v>
      </c>
      <c r="AL21" t="s">
        <v>151</v>
      </c>
      <c r="AM21">
        <v>44.838000000000001</v>
      </c>
      <c r="AN21">
        <v>52.085999999999999</v>
      </c>
    </row>
    <row r="22" spans="1:40" x14ac:dyDescent="0.25">
      <c r="A22">
        <v>44</v>
      </c>
      <c r="B22" t="b">
        <f>ISODD(A22)</f>
        <v>0</v>
      </c>
      <c r="C22" t="s">
        <v>82</v>
      </c>
      <c r="D22" t="s">
        <v>83</v>
      </c>
      <c r="E22" t="s">
        <v>8</v>
      </c>
      <c r="F22">
        <v>25.51</v>
      </c>
      <c r="G22">
        <v>41.39</v>
      </c>
      <c r="H22">
        <v>27.39</v>
      </c>
      <c r="I22">
        <v>41.39</v>
      </c>
      <c r="J22">
        <v>0.11</v>
      </c>
      <c r="L22">
        <v>21</v>
      </c>
      <c r="M22" t="b">
        <f>ISODD(L22)</f>
        <v>1</v>
      </c>
      <c r="N22" t="s">
        <v>82</v>
      </c>
      <c r="O22" t="s">
        <v>83</v>
      </c>
      <c r="P22" t="s">
        <v>98</v>
      </c>
      <c r="Q22">
        <v>37</v>
      </c>
      <c r="R22">
        <v>53</v>
      </c>
      <c r="S22">
        <v>36.61</v>
      </c>
      <c r="T22">
        <v>54.5</v>
      </c>
      <c r="U22">
        <v>0.11</v>
      </c>
      <c r="W22">
        <v>68</v>
      </c>
      <c r="X22" t="b">
        <f>ISODD(W22)</f>
        <v>0</v>
      </c>
      <c r="Y22" t="s">
        <v>82</v>
      </c>
      <c r="Z22" t="s">
        <v>84</v>
      </c>
      <c r="AA22" t="s">
        <v>123</v>
      </c>
      <c r="AB22">
        <v>48.484000000000002</v>
      </c>
      <c r="AC22">
        <v>35.267000000000003</v>
      </c>
      <c r="AD22">
        <v>54.3</v>
      </c>
      <c r="AE22">
        <v>56.473999999999997</v>
      </c>
      <c r="AF22">
        <v>0.152</v>
      </c>
      <c r="AH22">
        <v>44</v>
      </c>
      <c r="AI22" t="b">
        <f>ISODD(AH22)</f>
        <v>0</v>
      </c>
      <c r="AJ22" t="s">
        <v>82</v>
      </c>
      <c r="AK22" t="s">
        <v>83</v>
      </c>
      <c r="AL22" t="s">
        <v>106</v>
      </c>
      <c r="AM22">
        <v>45.052</v>
      </c>
      <c r="AN22">
        <v>51.747999999999998</v>
      </c>
    </row>
    <row r="23" spans="1:40" x14ac:dyDescent="0.25">
      <c r="A23">
        <v>46</v>
      </c>
      <c r="B23" t="b">
        <f>ISODD(A23)</f>
        <v>0</v>
      </c>
      <c r="C23" t="s">
        <v>82</v>
      </c>
      <c r="D23" t="s">
        <v>83</v>
      </c>
      <c r="E23" t="s">
        <v>11</v>
      </c>
      <c r="F23">
        <v>25.5</v>
      </c>
      <c r="G23">
        <v>40.61</v>
      </c>
      <c r="H23">
        <v>27.31</v>
      </c>
      <c r="I23">
        <v>40.61</v>
      </c>
      <c r="J23">
        <v>0.11</v>
      </c>
      <c r="L23">
        <v>23</v>
      </c>
      <c r="M23" t="b">
        <f>ISODD(L23)</f>
        <v>1</v>
      </c>
      <c r="N23" t="s">
        <v>82</v>
      </c>
      <c r="O23" t="s">
        <v>83</v>
      </c>
      <c r="P23" t="s">
        <v>100</v>
      </c>
      <c r="Q23">
        <v>37.61</v>
      </c>
      <c r="R23">
        <v>51.61</v>
      </c>
      <c r="S23">
        <v>37.39</v>
      </c>
      <c r="T23">
        <v>54.5</v>
      </c>
      <c r="U23">
        <v>0.11</v>
      </c>
      <c r="W23">
        <v>70</v>
      </c>
      <c r="X23" t="b">
        <f>ISODD(W23)</f>
        <v>0</v>
      </c>
      <c r="Y23" t="s">
        <v>82</v>
      </c>
      <c r="Z23" t="s">
        <v>110</v>
      </c>
      <c r="AA23" t="s">
        <v>111</v>
      </c>
      <c r="AB23">
        <v>39.4</v>
      </c>
      <c r="AC23">
        <v>35</v>
      </c>
      <c r="AD23">
        <v>56.9</v>
      </c>
      <c r="AE23">
        <v>35</v>
      </c>
      <c r="AF23">
        <v>0.152</v>
      </c>
      <c r="AH23">
        <v>46</v>
      </c>
      <c r="AI23" t="b">
        <f>ISODD(AH23)</f>
        <v>0</v>
      </c>
      <c r="AJ23" t="s">
        <v>82</v>
      </c>
      <c r="AK23" t="s">
        <v>83</v>
      </c>
      <c r="AL23" t="s">
        <v>107</v>
      </c>
      <c r="AM23">
        <v>44.514000000000003</v>
      </c>
      <c r="AN23">
        <v>51.485999999999997</v>
      </c>
    </row>
    <row r="24" spans="1:40" x14ac:dyDescent="0.25">
      <c r="A24">
        <v>48</v>
      </c>
      <c r="B24" t="b">
        <f>ISODD(A24)</f>
        <v>0</v>
      </c>
      <c r="C24" t="s">
        <v>82</v>
      </c>
      <c r="D24" t="s">
        <v>83</v>
      </c>
      <c r="E24" t="s">
        <v>16</v>
      </c>
      <c r="F24">
        <v>25.51</v>
      </c>
      <c r="G24">
        <v>40.39</v>
      </c>
      <c r="H24">
        <v>27.401</v>
      </c>
      <c r="I24">
        <v>40.39</v>
      </c>
      <c r="J24">
        <v>0.11</v>
      </c>
      <c r="L24">
        <v>25</v>
      </c>
      <c r="M24" t="b">
        <f>ISODD(L24)</f>
        <v>1</v>
      </c>
      <c r="N24" t="s">
        <v>82</v>
      </c>
      <c r="O24" t="s">
        <v>83</v>
      </c>
      <c r="P24" t="s">
        <v>89</v>
      </c>
      <c r="Q24">
        <v>38.5</v>
      </c>
      <c r="R24">
        <v>51.5</v>
      </c>
      <c r="S24">
        <v>38</v>
      </c>
      <c r="T24">
        <v>54.5</v>
      </c>
      <c r="U24">
        <v>0.152</v>
      </c>
      <c r="W24">
        <v>72</v>
      </c>
      <c r="X24" t="b">
        <f>ISODD(W24)</f>
        <v>0</v>
      </c>
      <c r="Y24" t="s">
        <v>82</v>
      </c>
      <c r="Z24" t="s">
        <v>84</v>
      </c>
      <c r="AA24" t="s">
        <v>140</v>
      </c>
      <c r="AB24">
        <v>48.113999999999997</v>
      </c>
      <c r="AC24">
        <v>34.481000000000002</v>
      </c>
      <c r="AD24">
        <v>56.9</v>
      </c>
      <c r="AE24">
        <v>36.200000000000003</v>
      </c>
      <c r="AF24">
        <v>0.152</v>
      </c>
      <c r="AH24">
        <v>48</v>
      </c>
      <c r="AI24" t="b">
        <f>ISODD(AH24)</f>
        <v>0</v>
      </c>
      <c r="AJ24" t="s">
        <v>82</v>
      </c>
      <c r="AK24" t="s">
        <v>83</v>
      </c>
      <c r="AL24" t="s">
        <v>108</v>
      </c>
      <c r="AM24">
        <v>43.686999999999998</v>
      </c>
      <c r="AN24">
        <v>51.223999999999997</v>
      </c>
    </row>
    <row r="25" spans="1:40" x14ac:dyDescent="0.25">
      <c r="A25">
        <v>50</v>
      </c>
      <c r="B25" t="b">
        <f>ISODD(A25)</f>
        <v>0</v>
      </c>
      <c r="C25" t="s">
        <v>82</v>
      </c>
      <c r="D25" t="s">
        <v>83</v>
      </c>
      <c r="E25" t="s">
        <v>47</v>
      </c>
      <c r="F25">
        <v>25.5</v>
      </c>
      <c r="G25">
        <v>40</v>
      </c>
      <c r="H25">
        <v>27</v>
      </c>
      <c r="I25">
        <v>40</v>
      </c>
      <c r="J25">
        <v>0.152</v>
      </c>
      <c r="S25">
        <v>39</v>
      </c>
      <c r="T25">
        <v>54.5</v>
      </c>
      <c r="U25">
        <v>0.152</v>
      </c>
      <c r="W25">
        <v>27</v>
      </c>
      <c r="X25" t="b">
        <f>ISODD(W25)</f>
        <v>1</v>
      </c>
      <c r="Y25" t="s">
        <v>82</v>
      </c>
      <c r="Z25" t="s">
        <v>84</v>
      </c>
      <c r="AA25" t="s">
        <v>69</v>
      </c>
      <c r="AB25">
        <v>36.198999999999998</v>
      </c>
      <c r="AC25">
        <v>56.999000000000002</v>
      </c>
      <c r="AD25">
        <v>54.3</v>
      </c>
      <c r="AE25">
        <v>36.576999999999998</v>
      </c>
      <c r="AF25">
        <v>0.152</v>
      </c>
      <c r="AH25">
        <v>50</v>
      </c>
      <c r="AI25" t="b">
        <f>ISODD(AH25)</f>
        <v>0</v>
      </c>
      <c r="AJ25" t="s">
        <v>82</v>
      </c>
      <c r="AK25" t="s">
        <v>83</v>
      </c>
      <c r="AL25" t="s">
        <v>109</v>
      </c>
      <c r="AM25">
        <v>47.191000000000003</v>
      </c>
      <c r="AN25">
        <v>50.962000000000003</v>
      </c>
    </row>
    <row r="26" spans="1:40" x14ac:dyDescent="0.25">
      <c r="A26">
        <v>52</v>
      </c>
      <c r="B26" t="b">
        <f>ISODD(A26)</f>
        <v>0</v>
      </c>
      <c r="C26" t="s">
        <v>82</v>
      </c>
      <c r="D26" t="s">
        <v>84</v>
      </c>
      <c r="E26" t="s">
        <v>57</v>
      </c>
      <c r="F26">
        <v>24.9</v>
      </c>
      <c r="G26">
        <v>39.676000000000002</v>
      </c>
      <c r="H26">
        <v>28.623999999999999</v>
      </c>
      <c r="I26">
        <v>39.676000000000002</v>
      </c>
      <c r="J26">
        <v>0.152</v>
      </c>
      <c r="W26">
        <v>29</v>
      </c>
      <c r="X26" t="b">
        <f>ISODD(W26)</f>
        <v>1</v>
      </c>
      <c r="Y26" t="s">
        <v>82</v>
      </c>
      <c r="Z26" t="s">
        <v>84</v>
      </c>
      <c r="AA26" t="s">
        <v>142</v>
      </c>
      <c r="AB26">
        <v>40.338000000000001</v>
      </c>
      <c r="AC26">
        <v>56.473999999999997</v>
      </c>
      <c r="AD26">
        <v>54.3</v>
      </c>
      <c r="AE26">
        <v>36.314999999999998</v>
      </c>
      <c r="AF26">
        <v>0.152</v>
      </c>
      <c r="AH26">
        <v>52</v>
      </c>
      <c r="AI26" t="b">
        <f>ISODD(AH26)</f>
        <v>0</v>
      </c>
      <c r="AJ26" t="s">
        <v>82</v>
      </c>
      <c r="AK26" t="s">
        <v>84</v>
      </c>
      <c r="AL26" t="s">
        <v>137</v>
      </c>
      <c r="AM26">
        <v>48.850999999999999</v>
      </c>
      <c r="AN26">
        <v>40.097999999999999</v>
      </c>
    </row>
    <row r="27" spans="1:40" x14ac:dyDescent="0.25">
      <c r="A27">
        <v>54</v>
      </c>
      <c r="B27" t="b">
        <f>ISODD(A27)</f>
        <v>0</v>
      </c>
      <c r="C27" t="s">
        <v>82</v>
      </c>
      <c r="D27" t="s">
        <v>83</v>
      </c>
      <c r="E27" t="s">
        <v>12</v>
      </c>
      <c r="F27">
        <v>25.51</v>
      </c>
      <c r="G27">
        <v>39.39</v>
      </c>
      <c r="H27">
        <v>27.39</v>
      </c>
      <c r="I27">
        <v>39.39</v>
      </c>
      <c r="J27">
        <v>0.11</v>
      </c>
      <c r="W27">
        <v>31</v>
      </c>
      <c r="X27" t="b">
        <f>ISODD(W27)</f>
        <v>1</v>
      </c>
      <c r="Y27" t="s">
        <v>82</v>
      </c>
      <c r="Z27" t="s">
        <v>84</v>
      </c>
      <c r="AA27" t="s">
        <v>120</v>
      </c>
      <c r="AB27">
        <v>40.555</v>
      </c>
      <c r="AC27">
        <v>55.95</v>
      </c>
      <c r="AD27">
        <v>54.3</v>
      </c>
      <c r="AE27">
        <v>36.052999999999997</v>
      </c>
      <c r="AF27">
        <v>0.152</v>
      </c>
      <c r="AH27">
        <v>54</v>
      </c>
      <c r="AI27" t="b">
        <f>ISODD(AH27)</f>
        <v>0</v>
      </c>
      <c r="AJ27" t="s">
        <v>82</v>
      </c>
      <c r="AK27" t="s">
        <v>84</v>
      </c>
      <c r="AL27" t="s">
        <v>135</v>
      </c>
      <c r="AM27">
        <v>48.634</v>
      </c>
      <c r="AN27">
        <v>39.573</v>
      </c>
    </row>
    <row r="28" spans="1:40" x14ac:dyDescent="0.25">
      <c r="A28">
        <v>56</v>
      </c>
      <c r="B28" t="b">
        <f>ISODD(A28)</f>
        <v>0</v>
      </c>
      <c r="C28" t="s">
        <v>82</v>
      </c>
      <c r="D28" t="s">
        <v>83</v>
      </c>
      <c r="E28" t="s">
        <v>2</v>
      </c>
      <c r="F28">
        <v>25.5</v>
      </c>
      <c r="G28">
        <v>38.61</v>
      </c>
      <c r="H28">
        <v>27.31</v>
      </c>
      <c r="I28">
        <v>38.61</v>
      </c>
      <c r="J28">
        <v>0.11</v>
      </c>
      <c r="W28">
        <v>33</v>
      </c>
      <c r="X28" t="b">
        <f>ISODD(W28)</f>
        <v>1</v>
      </c>
      <c r="Y28" t="s">
        <v>82</v>
      </c>
      <c r="Z28" t="s">
        <v>84</v>
      </c>
      <c r="AA28" t="s">
        <v>145</v>
      </c>
      <c r="AB28">
        <v>40.790999999999997</v>
      </c>
      <c r="AC28">
        <v>55.390999999999998</v>
      </c>
      <c r="AD28">
        <v>54.3</v>
      </c>
      <c r="AE28">
        <v>35.790999999999997</v>
      </c>
      <c r="AF28">
        <v>0.152</v>
      </c>
      <c r="AH28">
        <v>56</v>
      </c>
      <c r="AI28" t="b">
        <f>ISODD(AH28)</f>
        <v>0</v>
      </c>
      <c r="AJ28" t="s">
        <v>82</v>
      </c>
      <c r="AK28" t="s">
        <v>84</v>
      </c>
      <c r="AL28" t="s">
        <v>133</v>
      </c>
      <c r="AM28">
        <v>48.417000000000002</v>
      </c>
      <c r="AN28">
        <v>39.048999999999999</v>
      </c>
    </row>
    <row r="29" spans="1:40" x14ac:dyDescent="0.25">
      <c r="A29">
        <v>58</v>
      </c>
      <c r="B29" t="b">
        <f>ISODD(A29)</f>
        <v>0</v>
      </c>
      <c r="C29" t="s">
        <v>82</v>
      </c>
      <c r="D29" t="s">
        <v>83</v>
      </c>
      <c r="E29" t="s">
        <v>1</v>
      </c>
      <c r="F29">
        <v>25.5</v>
      </c>
      <c r="G29">
        <v>38.39</v>
      </c>
      <c r="H29">
        <v>27.99</v>
      </c>
      <c r="I29">
        <v>38.39</v>
      </c>
      <c r="J29">
        <v>0.11</v>
      </c>
      <c r="N29">
        <v>71</v>
      </c>
      <c r="O29" t="s">
        <v>153</v>
      </c>
      <c r="W29">
        <v>35</v>
      </c>
      <c r="X29" t="b">
        <f>ISODD(W29)</f>
        <v>1</v>
      </c>
      <c r="Y29" t="s">
        <v>82</v>
      </c>
      <c r="Z29" t="s">
        <v>84</v>
      </c>
      <c r="AA29" t="s">
        <v>117</v>
      </c>
      <c r="AB29">
        <v>40.991</v>
      </c>
      <c r="AC29">
        <v>54.85</v>
      </c>
      <c r="AD29">
        <v>54.3</v>
      </c>
      <c r="AE29">
        <v>35.529000000000003</v>
      </c>
      <c r="AF29">
        <v>0.152</v>
      </c>
      <c r="AH29">
        <v>58</v>
      </c>
      <c r="AI29" t="b">
        <f>ISODD(AH29)</f>
        <v>0</v>
      </c>
      <c r="AJ29" t="s">
        <v>82</v>
      </c>
      <c r="AK29" t="s">
        <v>84</v>
      </c>
      <c r="AL29" t="s">
        <v>131</v>
      </c>
      <c r="AM29">
        <v>48.2</v>
      </c>
      <c r="AN29">
        <v>38.524000000000001</v>
      </c>
    </row>
    <row r="30" spans="1:40" x14ac:dyDescent="0.25">
      <c r="A30">
        <v>60</v>
      </c>
      <c r="B30" t="b">
        <f>ISODD(A30)</f>
        <v>0</v>
      </c>
      <c r="C30" t="s">
        <v>82</v>
      </c>
      <c r="D30" t="s">
        <v>83</v>
      </c>
      <c r="E30" t="s">
        <v>22</v>
      </c>
      <c r="F30">
        <v>25.5</v>
      </c>
      <c r="G30">
        <v>38</v>
      </c>
      <c r="H30">
        <v>27</v>
      </c>
      <c r="I30">
        <v>38</v>
      </c>
      <c r="J30">
        <v>0.152</v>
      </c>
      <c r="N30">
        <v>24</v>
      </c>
      <c r="O30" t="s">
        <v>154</v>
      </c>
      <c r="W30">
        <v>37</v>
      </c>
      <c r="X30" t="b">
        <f>ISODD(W30)</f>
        <v>1</v>
      </c>
      <c r="Y30" t="s">
        <v>82</v>
      </c>
      <c r="Z30" t="s">
        <v>84</v>
      </c>
      <c r="AA30" t="s">
        <v>116</v>
      </c>
      <c r="AB30">
        <v>42.13</v>
      </c>
      <c r="AC30">
        <v>53.43</v>
      </c>
      <c r="AD30">
        <v>54.3</v>
      </c>
      <c r="AE30">
        <v>35.267000000000003</v>
      </c>
      <c r="AF30">
        <v>0.152</v>
      </c>
      <c r="AH30">
        <v>60</v>
      </c>
      <c r="AI30" t="b">
        <f>ISODD(AH30)</f>
        <v>0</v>
      </c>
      <c r="AJ30" t="s">
        <v>82</v>
      </c>
      <c r="AK30" t="s">
        <v>84</v>
      </c>
      <c r="AL30" t="s">
        <v>129</v>
      </c>
      <c r="AM30">
        <v>47.981999999999999</v>
      </c>
      <c r="AN30">
        <v>38</v>
      </c>
    </row>
    <row r="31" spans="1:40" x14ac:dyDescent="0.25">
      <c r="A31">
        <v>62</v>
      </c>
      <c r="B31" t="b">
        <f>ISODD(A31)</f>
        <v>0</v>
      </c>
      <c r="C31" t="s">
        <v>82</v>
      </c>
      <c r="D31" t="s">
        <v>84</v>
      </c>
      <c r="E31" t="s">
        <v>66</v>
      </c>
      <c r="F31">
        <v>24.9</v>
      </c>
      <c r="G31">
        <v>37.676000000000002</v>
      </c>
      <c r="H31">
        <v>29.870999999999999</v>
      </c>
      <c r="I31">
        <v>37.676000000000002</v>
      </c>
      <c r="J31">
        <v>0.152</v>
      </c>
      <c r="N31">
        <v>47</v>
      </c>
      <c r="O31" t="s">
        <v>155</v>
      </c>
      <c r="W31">
        <v>39</v>
      </c>
      <c r="X31" t="b">
        <f>ISODD(W31)</f>
        <v>1</v>
      </c>
      <c r="Y31" t="s">
        <v>82</v>
      </c>
      <c r="Z31" t="s">
        <v>84</v>
      </c>
      <c r="AA31" t="s">
        <v>114</v>
      </c>
      <c r="AB31">
        <v>42.988999999999997</v>
      </c>
      <c r="AC31">
        <v>52.889000000000003</v>
      </c>
      <c r="AD31">
        <v>54.3</v>
      </c>
      <c r="AE31">
        <v>35.005000000000003</v>
      </c>
      <c r="AF31">
        <v>0.152</v>
      </c>
      <c r="AH31">
        <v>62</v>
      </c>
      <c r="AI31" t="b">
        <f>ISODD(AH31)</f>
        <v>0</v>
      </c>
      <c r="AJ31" t="s">
        <v>82</v>
      </c>
      <c r="AK31" t="s">
        <v>84</v>
      </c>
      <c r="AL31" t="s">
        <v>127</v>
      </c>
      <c r="AM31">
        <v>48.926000000000002</v>
      </c>
      <c r="AN31">
        <v>36.314999999999998</v>
      </c>
    </row>
    <row r="32" spans="1:40" x14ac:dyDescent="0.25">
      <c r="A32">
        <v>64</v>
      </c>
      <c r="B32" t="b">
        <f>ISODD(A32)</f>
        <v>0</v>
      </c>
      <c r="C32" t="s">
        <v>82</v>
      </c>
      <c r="D32" t="s">
        <v>84</v>
      </c>
      <c r="E32" t="s">
        <v>65</v>
      </c>
      <c r="F32">
        <v>24.9</v>
      </c>
      <c r="G32">
        <v>37.414000000000001</v>
      </c>
      <c r="H32">
        <v>29.763000000000002</v>
      </c>
      <c r="I32">
        <v>37.414000000000001</v>
      </c>
      <c r="J32">
        <v>0.152</v>
      </c>
      <c r="N32">
        <f>SUM(N29:N31)</f>
        <v>142</v>
      </c>
      <c r="W32">
        <v>41</v>
      </c>
      <c r="X32" t="b">
        <f>ISODD(W32)</f>
        <v>1</v>
      </c>
      <c r="Y32" t="s">
        <v>82</v>
      </c>
      <c r="Z32" t="s">
        <v>84</v>
      </c>
      <c r="AA32" t="s">
        <v>152</v>
      </c>
      <c r="AB32">
        <v>44.677999999999997</v>
      </c>
      <c r="AC32">
        <v>52.347999999999999</v>
      </c>
      <c r="AD32">
        <v>54.3</v>
      </c>
      <c r="AE32">
        <v>34.743000000000002</v>
      </c>
      <c r="AF32">
        <v>0.152</v>
      </c>
      <c r="AH32">
        <v>64</v>
      </c>
      <c r="AI32" t="b">
        <f>ISODD(AH32)</f>
        <v>0</v>
      </c>
      <c r="AJ32" t="s">
        <v>82</v>
      </c>
      <c r="AK32" t="s">
        <v>84</v>
      </c>
      <c r="AL32" t="s">
        <v>126</v>
      </c>
      <c r="AM32">
        <v>48.817</v>
      </c>
      <c r="AN32">
        <v>36.052999999999997</v>
      </c>
    </row>
    <row r="33" spans="1:40" x14ac:dyDescent="0.25">
      <c r="A33">
        <v>66</v>
      </c>
      <c r="B33" t="b">
        <f>ISODD(A33)</f>
        <v>0</v>
      </c>
      <c r="C33" t="s">
        <v>82</v>
      </c>
      <c r="D33" t="s">
        <v>84</v>
      </c>
      <c r="E33" t="s">
        <v>64</v>
      </c>
      <c r="F33">
        <v>24.9</v>
      </c>
      <c r="G33">
        <v>37.152000000000001</v>
      </c>
      <c r="H33">
        <v>29.654</v>
      </c>
      <c r="I33">
        <v>37.152000000000001</v>
      </c>
      <c r="J33">
        <v>0.152</v>
      </c>
      <c r="W33">
        <v>43</v>
      </c>
      <c r="X33" t="b">
        <f>ISODD(W33)</f>
        <v>1</v>
      </c>
      <c r="Y33" t="s">
        <v>82</v>
      </c>
      <c r="Z33" t="s">
        <v>84</v>
      </c>
      <c r="AA33" t="s">
        <v>150</v>
      </c>
      <c r="AB33">
        <v>44.947000000000003</v>
      </c>
      <c r="AC33">
        <v>51.823999999999998</v>
      </c>
      <c r="AD33">
        <v>54.3</v>
      </c>
      <c r="AE33">
        <v>34.481000000000002</v>
      </c>
      <c r="AF33">
        <v>0.152</v>
      </c>
      <c r="AH33">
        <v>66</v>
      </c>
      <c r="AI33" t="b">
        <f>ISODD(AH33)</f>
        <v>0</v>
      </c>
      <c r="AJ33" t="s">
        <v>82</v>
      </c>
      <c r="AK33" t="s">
        <v>110</v>
      </c>
      <c r="AL33" t="s">
        <v>112</v>
      </c>
      <c r="AM33">
        <v>39.4</v>
      </c>
      <c r="AN33">
        <v>35.6</v>
      </c>
    </row>
    <row r="34" spans="1:40" x14ac:dyDescent="0.25">
      <c r="A34">
        <v>68</v>
      </c>
      <c r="B34" t="b">
        <f>ISODD(A34)</f>
        <v>0</v>
      </c>
      <c r="C34" t="s">
        <v>82</v>
      </c>
      <c r="D34" t="s">
        <v>84</v>
      </c>
      <c r="E34" t="s">
        <v>63</v>
      </c>
      <c r="F34">
        <v>24.9</v>
      </c>
      <c r="G34">
        <v>36.89</v>
      </c>
      <c r="H34">
        <v>29.545999999999999</v>
      </c>
      <c r="I34">
        <v>36.89</v>
      </c>
      <c r="J34">
        <v>0.152</v>
      </c>
      <c r="W34">
        <v>45</v>
      </c>
      <c r="X34" t="b">
        <f>ISODD(W34)</f>
        <v>1</v>
      </c>
      <c r="Y34" t="s">
        <v>82</v>
      </c>
      <c r="Z34" t="s">
        <v>84</v>
      </c>
      <c r="AA34" t="s">
        <v>149</v>
      </c>
      <c r="AB34">
        <v>45.055</v>
      </c>
      <c r="AC34">
        <v>51.561999999999998</v>
      </c>
      <c r="AD34">
        <v>54.3</v>
      </c>
      <c r="AE34">
        <v>34.219000000000001</v>
      </c>
      <c r="AF34">
        <v>0.152</v>
      </c>
      <c r="AH34">
        <v>68</v>
      </c>
      <c r="AI34" t="b">
        <f>ISODD(AH34)</f>
        <v>0</v>
      </c>
      <c r="AJ34" t="s">
        <v>82</v>
      </c>
      <c r="AK34" t="s">
        <v>84</v>
      </c>
      <c r="AL34" t="s">
        <v>123</v>
      </c>
      <c r="AM34">
        <v>48.484000000000002</v>
      </c>
      <c r="AN34">
        <v>35.267000000000003</v>
      </c>
    </row>
    <row r="35" spans="1:40" x14ac:dyDescent="0.25">
      <c r="A35">
        <v>70</v>
      </c>
      <c r="B35" t="b">
        <f>ISODD(A35)</f>
        <v>0</v>
      </c>
      <c r="C35" t="s">
        <v>82</v>
      </c>
      <c r="D35" t="s">
        <v>84</v>
      </c>
      <c r="E35" t="s">
        <v>62</v>
      </c>
      <c r="F35">
        <v>24.9</v>
      </c>
      <c r="G35">
        <v>36.6</v>
      </c>
      <c r="H35">
        <v>29.465</v>
      </c>
      <c r="I35">
        <v>36.6</v>
      </c>
      <c r="J35">
        <v>0.152</v>
      </c>
      <c r="W35">
        <v>47</v>
      </c>
      <c r="X35" t="b">
        <f>ISODD(W35)</f>
        <v>1</v>
      </c>
      <c r="Y35" t="s">
        <v>82</v>
      </c>
      <c r="Z35" t="s">
        <v>84</v>
      </c>
      <c r="AA35" t="s">
        <v>148</v>
      </c>
      <c r="AB35">
        <v>45.164000000000001</v>
      </c>
      <c r="AC35">
        <v>51.3</v>
      </c>
      <c r="AD35">
        <v>56.9</v>
      </c>
      <c r="AE35">
        <v>50.962000000000003</v>
      </c>
      <c r="AF35">
        <v>0.152</v>
      </c>
      <c r="AH35">
        <v>70</v>
      </c>
      <c r="AI35" t="b">
        <f>ISODD(AH35)</f>
        <v>0</v>
      </c>
      <c r="AJ35" t="s">
        <v>82</v>
      </c>
      <c r="AK35" t="s">
        <v>110</v>
      </c>
      <c r="AL35" t="s">
        <v>111</v>
      </c>
      <c r="AM35">
        <v>39.4</v>
      </c>
      <c r="AN35">
        <v>35</v>
      </c>
    </row>
    <row r="36" spans="1:40" x14ac:dyDescent="0.25">
      <c r="A36">
        <v>72</v>
      </c>
      <c r="B36" t="b">
        <f>ISODD(A36)</f>
        <v>0</v>
      </c>
      <c r="C36" t="s">
        <v>82</v>
      </c>
      <c r="D36" t="s">
        <v>84</v>
      </c>
      <c r="E36" t="s">
        <v>61</v>
      </c>
      <c r="F36">
        <v>24.9</v>
      </c>
      <c r="G36">
        <v>36.338000000000001</v>
      </c>
      <c r="H36">
        <v>29.356999999999999</v>
      </c>
      <c r="I36">
        <v>36.338000000000001</v>
      </c>
      <c r="J36">
        <v>0.152</v>
      </c>
      <c r="W36">
        <v>49</v>
      </c>
      <c r="X36" t="b">
        <f>ISODD(W36)</f>
        <v>1</v>
      </c>
      <c r="Y36" t="s">
        <v>82</v>
      </c>
      <c r="Z36" t="s">
        <v>84</v>
      </c>
      <c r="AA36" t="s">
        <v>147</v>
      </c>
      <c r="AB36">
        <v>45.271999999999998</v>
      </c>
      <c r="AC36">
        <v>51.037999999999997</v>
      </c>
      <c r="AD36">
        <v>54.3</v>
      </c>
      <c r="AE36">
        <v>51.3</v>
      </c>
      <c r="AF36">
        <v>0.152</v>
      </c>
      <c r="AH36">
        <v>72</v>
      </c>
      <c r="AI36" t="b">
        <f>ISODD(AH36)</f>
        <v>0</v>
      </c>
      <c r="AJ36" t="s">
        <v>82</v>
      </c>
      <c r="AK36" t="s">
        <v>84</v>
      </c>
      <c r="AL36" t="s">
        <v>140</v>
      </c>
      <c r="AM36">
        <v>48.113999999999997</v>
      </c>
      <c r="AN36">
        <v>34.481000000000002</v>
      </c>
    </row>
    <row r="37" spans="1:40" x14ac:dyDescent="0.25">
      <c r="A37">
        <v>3</v>
      </c>
      <c r="B37" t="b">
        <f>ISODD(A37)</f>
        <v>1</v>
      </c>
      <c r="C37" t="s">
        <v>82</v>
      </c>
      <c r="D37" t="s">
        <v>84</v>
      </c>
      <c r="E37" t="s">
        <v>39</v>
      </c>
      <c r="F37">
        <v>24.9</v>
      </c>
      <c r="G37">
        <v>53.6</v>
      </c>
      <c r="H37">
        <v>27.4</v>
      </c>
      <c r="I37">
        <v>53.6</v>
      </c>
      <c r="J37">
        <v>0.152</v>
      </c>
      <c r="W37">
        <v>51</v>
      </c>
      <c r="X37" t="b">
        <f>ISODD(W37)</f>
        <v>1</v>
      </c>
      <c r="Y37" t="s">
        <v>82</v>
      </c>
      <c r="Z37" t="s">
        <v>84</v>
      </c>
      <c r="AA37" t="s">
        <v>138</v>
      </c>
      <c r="AB37">
        <v>49.014000000000003</v>
      </c>
      <c r="AC37">
        <v>40.36</v>
      </c>
      <c r="AD37">
        <v>56.9</v>
      </c>
      <c r="AE37">
        <v>51.747999999999998</v>
      </c>
      <c r="AF37">
        <v>0.152</v>
      </c>
      <c r="AH37">
        <v>5</v>
      </c>
      <c r="AI37" t="b">
        <f>ISODD(AH37)</f>
        <v>1</v>
      </c>
      <c r="AJ37" t="s">
        <v>82</v>
      </c>
      <c r="AK37" t="s">
        <v>83</v>
      </c>
      <c r="AL37" t="s">
        <v>40</v>
      </c>
      <c r="AM37">
        <v>27.61</v>
      </c>
      <c r="AN37">
        <v>52.838000000000001</v>
      </c>
    </row>
    <row r="38" spans="1:40" x14ac:dyDescent="0.25">
      <c r="A38">
        <v>5</v>
      </c>
      <c r="B38" t="b">
        <f>ISODD(A38)</f>
        <v>1</v>
      </c>
      <c r="C38" t="s">
        <v>82</v>
      </c>
      <c r="D38" t="s">
        <v>83</v>
      </c>
      <c r="E38" t="s">
        <v>37</v>
      </c>
      <c r="F38">
        <v>25.5</v>
      </c>
      <c r="G38">
        <v>51.61</v>
      </c>
      <c r="H38">
        <v>27.99</v>
      </c>
      <c r="I38">
        <v>51.61</v>
      </c>
      <c r="J38">
        <v>0.11</v>
      </c>
      <c r="W38">
        <v>53</v>
      </c>
      <c r="X38" t="b">
        <f>ISODD(W38)</f>
        <v>1</v>
      </c>
      <c r="Y38" t="s">
        <v>82</v>
      </c>
      <c r="Z38" t="s">
        <v>84</v>
      </c>
      <c r="AA38" t="s">
        <v>136</v>
      </c>
      <c r="AB38">
        <v>48.743000000000002</v>
      </c>
      <c r="AC38">
        <v>39.835999999999999</v>
      </c>
      <c r="AD38">
        <v>54.3</v>
      </c>
      <c r="AE38">
        <v>52.085999999999999</v>
      </c>
      <c r="AF38">
        <v>0.152</v>
      </c>
      <c r="AH38">
        <v>7</v>
      </c>
      <c r="AI38" t="b">
        <f>ISODD(AH38)</f>
        <v>1</v>
      </c>
      <c r="AJ38" t="s">
        <v>82</v>
      </c>
      <c r="AK38" t="s">
        <v>83</v>
      </c>
      <c r="AL38" t="s">
        <v>101</v>
      </c>
      <c r="AM38">
        <v>28.39</v>
      </c>
      <c r="AN38">
        <v>52.747</v>
      </c>
    </row>
    <row r="39" spans="1:40" x14ac:dyDescent="0.25">
      <c r="A39">
        <v>7</v>
      </c>
      <c r="B39" t="b">
        <f>ISODD(A39)</f>
        <v>1</v>
      </c>
      <c r="C39" t="s">
        <v>82</v>
      </c>
      <c r="D39" t="s">
        <v>83</v>
      </c>
      <c r="E39" t="s">
        <v>36</v>
      </c>
      <c r="F39">
        <v>25.5</v>
      </c>
      <c r="G39">
        <v>51.39</v>
      </c>
      <c r="H39">
        <v>27.61</v>
      </c>
      <c r="I39">
        <v>51.39</v>
      </c>
      <c r="J39">
        <v>0.11</v>
      </c>
      <c r="W39">
        <v>55</v>
      </c>
      <c r="X39" t="b">
        <f>ISODD(W39)</f>
        <v>1</v>
      </c>
      <c r="Y39" t="s">
        <v>82</v>
      </c>
      <c r="Z39" t="s">
        <v>84</v>
      </c>
      <c r="AA39" t="s">
        <v>134</v>
      </c>
      <c r="AB39">
        <v>48.524999999999999</v>
      </c>
      <c r="AC39">
        <v>39.311</v>
      </c>
      <c r="AD39">
        <v>56.9</v>
      </c>
      <c r="AE39">
        <v>51.485999999999997</v>
      </c>
      <c r="AF39">
        <v>0.152</v>
      </c>
      <c r="AH39">
        <v>9</v>
      </c>
      <c r="AI39" t="b">
        <f>ISODD(AH39)</f>
        <v>1</v>
      </c>
      <c r="AJ39" t="s">
        <v>82</v>
      </c>
      <c r="AK39" t="s">
        <v>83</v>
      </c>
      <c r="AL39" t="s">
        <v>85</v>
      </c>
      <c r="AM39">
        <v>30</v>
      </c>
      <c r="AN39">
        <v>53</v>
      </c>
    </row>
    <row r="40" spans="1:40" x14ac:dyDescent="0.25">
      <c r="A40">
        <v>9</v>
      </c>
      <c r="B40" t="b">
        <f>ISODD(A40)</f>
        <v>1</v>
      </c>
      <c r="C40" t="s">
        <v>82</v>
      </c>
      <c r="D40" t="s">
        <v>83</v>
      </c>
      <c r="E40" t="s">
        <v>38</v>
      </c>
      <c r="F40">
        <v>25.5</v>
      </c>
      <c r="G40">
        <v>51</v>
      </c>
      <c r="H40">
        <v>27</v>
      </c>
      <c r="I40">
        <v>51</v>
      </c>
      <c r="J40">
        <v>0.152</v>
      </c>
      <c r="W40">
        <v>57</v>
      </c>
      <c r="X40" t="b">
        <f>ISODD(W40)</f>
        <v>1</v>
      </c>
      <c r="Y40" t="s">
        <v>82</v>
      </c>
      <c r="Z40" t="s">
        <v>84</v>
      </c>
      <c r="AA40" t="s">
        <v>132</v>
      </c>
      <c r="AB40">
        <v>48.308</v>
      </c>
      <c r="AC40">
        <v>38.786000000000001</v>
      </c>
      <c r="AD40">
        <v>56.9</v>
      </c>
      <c r="AE40">
        <v>51.223999999999997</v>
      </c>
      <c r="AF40">
        <v>0.152</v>
      </c>
      <c r="AH40">
        <v>11</v>
      </c>
      <c r="AI40" t="b">
        <f>ISODD(AH40)</f>
        <v>1</v>
      </c>
      <c r="AJ40" t="s">
        <v>82</v>
      </c>
      <c r="AK40" t="s">
        <v>83</v>
      </c>
      <c r="AL40" t="s">
        <v>94</v>
      </c>
      <c r="AM40">
        <v>30.61</v>
      </c>
      <c r="AN40">
        <v>51.79</v>
      </c>
    </row>
    <row r="41" spans="1:40" x14ac:dyDescent="0.25">
      <c r="A41">
        <v>11</v>
      </c>
      <c r="B41" t="b">
        <f>ISODD(A41)</f>
        <v>1</v>
      </c>
      <c r="C41" t="s">
        <v>82</v>
      </c>
      <c r="D41" t="s">
        <v>84</v>
      </c>
      <c r="E41" t="s">
        <v>74</v>
      </c>
      <c r="F41">
        <v>24.9</v>
      </c>
      <c r="G41">
        <v>50.738</v>
      </c>
      <c r="H41">
        <v>27.762</v>
      </c>
      <c r="I41">
        <v>50.738</v>
      </c>
      <c r="J41">
        <v>0.152</v>
      </c>
      <c r="W41">
        <v>59</v>
      </c>
      <c r="X41" t="b">
        <f>ISODD(W41)</f>
        <v>1</v>
      </c>
      <c r="Y41" t="s">
        <v>82</v>
      </c>
      <c r="Z41" t="s">
        <v>84</v>
      </c>
      <c r="AA41" t="s">
        <v>130</v>
      </c>
      <c r="AB41">
        <v>48.091000000000001</v>
      </c>
      <c r="AC41">
        <v>38.262</v>
      </c>
      <c r="AD41">
        <v>54.3</v>
      </c>
      <c r="AE41">
        <v>53.151000000000003</v>
      </c>
      <c r="AF41">
        <v>0.152</v>
      </c>
      <c r="AH41">
        <v>13</v>
      </c>
      <c r="AI41" t="b">
        <f>ISODD(AH41)</f>
        <v>1</v>
      </c>
      <c r="AJ41" t="s">
        <v>82</v>
      </c>
      <c r="AK41" t="s">
        <v>83</v>
      </c>
      <c r="AL41" t="s">
        <v>95</v>
      </c>
      <c r="AM41">
        <v>31.39</v>
      </c>
      <c r="AN41">
        <v>51.61</v>
      </c>
    </row>
    <row r="42" spans="1:40" x14ac:dyDescent="0.25">
      <c r="A42">
        <v>13</v>
      </c>
      <c r="B42" t="b">
        <f>ISODD(A42)</f>
        <v>1</v>
      </c>
      <c r="C42" t="s">
        <v>82</v>
      </c>
      <c r="D42" t="s">
        <v>84</v>
      </c>
      <c r="E42" t="s">
        <v>32</v>
      </c>
      <c r="F42">
        <v>24.9</v>
      </c>
      <c r="G42">
        <v>50.4</v>
      </c>
      <c r="H42">
        <v>27.3</v>
      </c>
      <c r="I42">
        <v>50.4</v>
      </c>
      <c r="J42">
        <v>0.152</v>
      </c>
      <c r="W42">
        <v>61</v>
      </c>
      <c r="X42" t="b">
        <f>ISODD(W42)</f>
        <v>1</v>
      </c>
      <c r="Y42" t="s">
        <v>82</v>
      </c>
      <c r="Z42" t="s">
        <v>84</v>
      </c>
      <c r="AA42" t="s">
        <v>128</v>
      </c>
      <c r="AB42">
        <v>49.033999999999999</v>
      </c>
      <c r="AC42">
        <v>36.576999999999998</v>
      </c>
      <c r="AD42">
        <v>54.3</v>
      </c>
      <c r="AE42">
        <v>54.85</v>
      </c>
      <c r="AF42">
        <v>0.152</v>
      </c>
      <c r="AH42">
        <v>15</v>
      </c>
      <c r="AI42" t="b">
        <f>ISODD(AH42)</f>
        <v>1</v>
      </c>
      <c r="AJ42" t="s">
        <v>82</v>
      </c>
      <c r="AK42" t="s">
        <v>83</v>
      </c>
      <c r="AL42" t="s">
        <v>87</v>
      </c>
      <c r="AM42">
        <v>32.39</v>
      </c>
      <c r="AN42">
        <v>51.21</v>
      </c>
    </row>
    <row r="43" spans="1:40" x14ac:dyDescent="0.25">
      <c r="A43">
        <v>15</v>
      </c>
      <c r="B43" t="b">
        <f>ISODD(A43)</f>
        <v>1</v>
      </c>
      <c r="C43" t="s">
        <v>82</v>
      </c>
      <c r="D43" t="s">
        <v>83</v>
      </c>
      <c r="E43" t="s">
        <v>51</v>
      </c>
      <c r="F43">
        <v>25.5</v>
      </c>
      <c r="G43">
        <v>50</v>
      </c>
      <c r="H43">
        <v>27</v>
      </c>
      <c r="I43">
        <v>50</v>
      </c>
      <c r="J43">
        <v>0.152</v>
      </c>
      <c r="W43">
        <v>63</v>
      </c>
      <c r="X43" t="b">
        <f>ISODD(W43)</f>
        <v>1</v>
      </c>
      <c r="Y43" t="s">
        <v>82</v>
      </c>
      <c r="Z43" t="s">
        <v>110</v>
      </c>
      <c r="AA43" t="s">
        <v>113</v>
      </c>
      <c r="AB43">
        <v>39.4</v>
      </c>
      <c r="AC43">
        <v>36.200000000000003</v>
      </c>
      <c r="AD43">
        <v>54.3</v>
      </c>
      <c r="AE43">
        <v>55.128999999999998</v>
      </c>
      <c r="AF43">
        <v>0.152</v>
      </c>
      <c r="AH43">
        <v>17</v>
      </c>
      <c r="AI43" t="b">
        <f>ISODD(AH43)</f>
        <v>1</v>
      </c>
      <c r="AJ43" t="s">
        <v>82</v>
      </c>
      <c r="AK43" t="s">
        <v>83</v>
      </c>
      <c r="AL43" t="s">
        <v>93</v>
      </c>
      <c r="AM43">
        <v>35.39</v>
      </c>
      <c r="AN43">
        <v>51.39</v>
      </c>
    </row>
    <row r="44" spans="1:40" x14ac:dyDescent="0.25">
      <c r="A44">
        <v>17</v>
      </c>
      <c r="B44" t="b">
        <f>ISODD(A44)</f>
        <v>1</v>
      </c>
      <c r="C44" t="s">
        <v>82</v>
      </c>
      <c r="D44" t="s">
        <v>84</v>
      </c>
      <c r="E44" t="s">
        <v>29</v>
      </c>
      <c r="F44">
        <v>24.9</v>
      </c>
      <c r="G44">
        <v>49.5</v>
      </c>
      <c r="H44">
        <v>27.2</v>
      </c>
      <c r="I44">
        <v>49.5</v>
      </c>
      <c r="J44">
        <v>0.152</v>
      </c>
      <c r="W44">
        <v>65</v>
      </c>
      <c r="X44" t="b">
        <f>ISODD(W44)</f>
        <v>1</v>
      </c>
      <c r="Y44" t="s">
        <v>82</v>
      </c>
      <c r="Z44" t="s">
        <v>84</v>
      </c>
      <c r="AA44" t="s">
        <v>125</v>
      </c>
      <c r="AB44">
        <v>48.709000000000003</v>
      </c>
      <c r="AC44">
        <v>35.790999999999997</v>
      </c>
      <c r="AD44">
        <v>54.3</v>
      </c>
      <c r="AE44">
        <v>55.688000000000002</v>
      </c>
      <c r="AF44">
        <v>0.152</v>
      </c>
      <c r="AH44">
        <v>19</v>
      </c>
      <c r="AI44" t="b">
        <f>ISODD(AH44)</f>
        <v>1</v>
      </c>
      <c r="AJ44" t="s">
        <v>82</v>
      </c>
      <c r="AK44" t="s">
        <v>83</v>
      </c>
      <c r="AL44" t="s">
        <v>91</v>
      </c>
      <c r="AM44">
        <v>36.39</v>
      </c>
      <c r="AN44">
        <v>51.39</v>
      </c>
    </row>
    <row r="45" spans="1:40" x14ac:dyDescent="0.25">
      <c r="A45">
        <v>19</v>
      </c>
      <c r="B45" t="b">
        <f>ISODD(A45)</f>
        <v>1</v>
      </c>
      <c r="C45" t="s">
        <v>82</v>
      </c>
      <c r="D45" t="s">
        <v>83</v>
      </c>
      <c r="E45" t="s">
        <v>4</v>
      </c>
      <c r="F45">
        <v>25.5</v>
      </c>
      <c r="G45">
        <v>48.61</v>
      </c>
      <c r="H45">
        <v>29.61</v>
      </c>
      <c r="I45">
        <v>48.61</v>
      </c>
      <c r="J45">
        <v>0.11</v>
      </c>
      <c r="W45">
        <v>67</v>
      </c>
      <c r="X45" t="b">
        <f>ISODD(W45)</f>
        <v>1</v>
      </c>
      <c r="Y45" t="s">
        <v>82</v>
      </c>
      <c r="Z45" t="s">
        <v>84</v>
      </c>
      <c r="AA45" t="s">
        <v>124</v>
      </c>
      <c r="AB45">
        <v>48.593000000000004</v>
      </c>
      <c r="AC45">
        <v>35.529000000000003</v>
      </c>
      <c r="AD45">
        <v>54.3</v>
      </c>
      <c r="AE45">
        <v>56.212000000000003</v>
      </c>
      <c r="AF45">
        <v>0.152</v>
      </c>
      <c r="AH45">
        <v>21</v>
      </c>
      <c r="AI45" t="b">
        <f>ISODD(AH45)</f>
        <v>1</v>
      </c>
      <c r="AJ45" t="s">
        <v>82</v>
      </c>
      <c r="AK45" t="s">
        <v>83</v>
      </c>
      <c r="AL45" t="s">
        <v>98</v>
      </c>
      <c r="AM45">
        <v>37</v>
      </c>
      <c r="AN45">
        <v>53</v>
      </c>
    </row>
    <row r="46" spans="1:40" x14ac:dyDescent="0.25">
      <c r="A46">
        <v>21</v>
      </c>
      <c r="B46" t="b">
        <f>ISODD(A46)</f>
        <v>1</v>
      </c>
      <c r="C46" t="s">
        <v>82</v>
      </c>
      <c r="D46" t="s">
        <v>83</v>
      </c>
      <c r="E46" t="s">
        <v>50</v>
      </c>
      <c r="F46">
        <v>25.5</v>
      </c>
      <c r="G46">
        <v>48</v>
      </c>
      <c r="H46">
        <v>27</v>
      </c>
      <c r="I46">
        <v>48</v>
      </c>
      <c r="J46">
        <v>0.152</v>
      </c>
      <c r="W46">
        <v>69</v>
      </c>
      <c r="X46" t="b">
        <f>ISODD(W46)</f>
        <v>1</v>
      </c>
      <c r="Y46" t="s">
        <v>82</v>
      </c>
      <c r="Z46" t="s">
        <v>84</v>
      </c>
      <c r="AA46" t="s">
        <v>122</v>
      </c>
      <c r="AB46">
        <v>48.375999999999998</v>
      </c>
      <c r="AC46">
        <v>35.005000000000003</v>
      </c>
      <c r="AD46">
        <v>54.3</v>
      </c>
      <c r="AE46">
        <v>56.737000000000002</v>
      </c>
      <c r="AF46">
        <v>0.152</v>
      </c>
      <c r="AH46">
        <v>23</v>
      </c>
      <c r="AI46" t="b">
        <f>ISODD(AH46)</f>
        <v>1</v>
      </c>
      <c r="AJ46" t="s">
        <v>82</v>
      </c>
      <c r="AK46" t="s">
        <v>83</v>
      </c>
      <c r="AL46" t="s">
        <v>100</v>
      </c>
      <c r="AM46">
        <v>37.61</v>
      </c>
      <c r="AN46">
        <v>51.61</v>
      </c>
    </row>
    <row r="47" spans="1:40" x14ac:dyDescent="0.25">
      <c r="A47">
        <v>23</v>
      </c>
      <c r="B47" t="b">
        <f>ISODD(A47)</f>
        <v>1</v>
      </c>
      <c r="C47" t="s">
        <v>82</v>
      </c>
      <c r="D47" t="s">
        <v>83</v>
      </c>
      <c r="E47" t="s">
        <v>30</v>
      </c>
      <c r="F47">
        <v>25.5</v>
      </c>
      <c r="G47">
        <v>47</v>
      </c>
      <c r="H47">
        <v>27</v>
      </c>
      <c r="I47">
        <v>47</v>
      </c>
      <c r="J47">
        <v>0.152</v>
      </c>
      <c r="W47">
        <v>71</v>
      </c>
      <c r="X47" t="b">
        <f>ISODD(W47)</f>
        <v>1</v>
      </c>
      <c r="Y47" t="s">
        <v>82</v>
      </c>
      <c r="Z47" t="s">
        <v>84</v>
      </c>
      <c r="AA47" t="s">
        <v>121</v>
      </c>
      <c r="AB47">
        <v>48.252000000000002</v>
      </c>
      <c r="AC47">
        <v>34.743000000000002</v>
      </c>
      <c r="AD47">
        <v>56.9</v>
      </c>
      <c r="AE47">
        <v>35.6</v>
      </c>
      <c r="AF47">
        <v>0.152</v>
      </c>
      <c r="AH47">
        <v>25</v>
      </c>
      <c r="AI47" t="b">
        <f>ISODD(AH47)</f>
        <v>1</v>
      </c>
      <c r="AJ47" t="s">
        <v>82</v>
      </c>
      <c r="AK47" t="s">
        <v>83</v>
      </c>
      <c r="AL47" t="s">
        <v>89</v>
      </c>
      <c r="AM47">
        <v>38.5</v>
      </c>
      <c r="AN47">
        <v>51.5</v>
      </c>
    </row>
    <row r="48" spans="1:40" x14ac:dyDescent="0.25">
      <c r="A48">
        <v>25</v>
      </c>
      <c r="B48" t="b">
        <f>ISODD(A48)</f>
        <v>1</v>
      </c>
      <c r="C48" t="s">
        <v>82</v>
      </c>
      <c r="D48" t="s">
        <v>83</v>
      </c>
      <c r="E48" t="s">
        <v>5</v>
      </c>
      <c r="F48">
        <v>25.5</v>
      </c>
      <c r="G48">
        <v>46.39</v>
      </c>
      <c r="H48">
        <v>29.378</v>
      </c>
      <c r="I48">
        <v>46.39</v>
      </c>
      <c r="J48">
        <v>0.11</v>
      </c>
      <c r="W48">
        <v>73</v>
      </c>
      <c r="X48" t="b">
        <f>ISODD(W48)</f>
        <v>1</v>
      </c>
      <c r="Y48" t="s">
        <v>82</v>
      </c>
      <c r="Z48" t="s">
        <v>84</v>
      </c>
      <c r="AA48" t="s">
        <v>139</v>
      </c>
      <c r="AB48">
        <v>48.006</v>
      </c>
      <c r="AC48">
        <v>34.219000000000001</v>
      </c>
      <c r="AD48">
        <v>54.3</v>
      </c>
      <c r="AE48">
        <v>56.999000000000002</v>
      </c>
      <c r="AF48">
        <v>0.152</v>
      </c>
      <c r="AH48">
        <v>27</v>
      </c>
      <c r="AI48" t="b">
        <f>ISODD(AH48)</f>
        <v>1</v>
      </c>
      <c r="AJ48" t="s">
        <v>82</v>
      </c>
      <c r="AK48" t="s">
        <v>84</v>
      </c>
      <c r="AL48" t="s">
        <v>69</v>
      </c>
      <c r="AM48">
        <v>36.198999999999998</v>
      </c>
      <c r="AN48">
        <v>56.999000000000002</v>
      </c>
    </row>
    <row r="49" spans="1:40" x14ac:dyDescent="0.25">
      <c r="A49">
        <v>27</v>
      </c>
      <c r="B49" t="b">
        <f>ISODD(A49)</f>
        <v>1</v>
      </c>
      <c r="C49" t="s">
        <v>82</v>
      </c>
      <c r="D49" t="s">
        <v>83</v>
      </c>
      <c r="E49" t="s">
        <v>28</v>
      </c>
      <c r="F49">
        <v>25.5</v>
      </c>
      <c r="G49">
        <v>45.61</v>
      </c>
      <c r="H49">
        <v>27.61</v>
      </c>
      <c r="I49">
        <v>45.61</v>
      </c>
      <c r="J49">
        <v>0.11</v>
      </c>
      <c r="AH49">
        <v>29</v>
      </c>
      <c r="AI49" t="b">
        <f>ISODD(AH49)</f>
        <v>1</v>
      </c>
      <c r="AJ49" t="s">
        <v>82</v>
      </c>
      <c r="AK49" t="s">
        <v>84</v>
      </c>
      <c r="AL49" t="s">
        <v>142</v>
      </c>
      <c r="AM49">
        <v>40.338000000000001</v>
      </c>
      <c r="AN49">
        <v>56.473999999999997</v>
      </c>
    </row>
    <row r="50" spans="1:40" x14ac:dyDescent="0.25">
      <c r="A50">
        <v>29</v>
      </c>
      <c r="B50" t="b">
        <f>ISODD(A50)</f>
        <v>1</v>
      </c>
      <c r="C50" t="s">
        <v>82</v>
      </c>
      <c r="D50" t="s">
        <v>83</v>
      </c>
      <c r="E50" t="s">
        <v>42</v>
      </c>
      <c r="F50">
        <v>25.5</v>
      </c>
      <c r="G50">
        <v>45</v>
      </c>
      <c r="H50">
        <v>27</v>
      </c>
      <c r="I50">
        <v>45</v>
      </c>
      <c r="J50">
        <v>0.152</v>
      </c>
      <c r="AH50">
        <v>31</v>
      </c>
      <c r="AI50" t="b">
        <f>ISODD(AH50)</f>
        <v>1</v>
      </c>
      <c r="AJ50" t="s">
        <v>82</v>
      </c>
      <c r="AK50" t="s">
        <v>84</v>
      </c>
      <c r="AL50" t="s">
        <v>120</v>
      </c>
      <c r="AM50">
        <v>40.555</v>
      </c>
      <c r="AN50">
        <v>55.95</v>
      </c>
    </row>
    <row r="51" spans="1:40" x14ac:dyDescent="0.25">
      <c r="A51">
        <v>31</v>
      </c>
      <c r="B51" t="b">
        <f>ISODD(A51)</f>
        <v>1</v>
      </c>
      <c r="C51" t="s">
        <v>82</v>
      </c>
      <c r="D51" t="s">
        <v>83</v>
      </c>
      <c r="E51" t="s">
        <v>26</v>
      </c>
      <c r="F51">
        <v>25.5</v>
      </c>
      <c r="G51">
        <v>44.39</v>
      </c>
      <c r="H51">
        <v>28.407</v>
      </c>
      <c r="I51">
        <v>44.39</v>
      </c>
      <c r="J51">
        <v>0.11</v>
      </c>
      <c r="AH51">
        <v>33</v>
      </c>
      <c r="AI51" t="b">
        <f>ISODD(AH51)</f>
        <v>1</v>
      </c>
      <c r="AJ51" t="s">
        <v>82</v>
      </c>
      <c r="AK51" t="s">
        <v>84</v>
      </c>
      <c r="AL51" t="s">
        <v>145</v>
      </c>
      <c r="AM51">
        <v>40.790999999999997</v>
      </c>
      <c r="AN51">
        <v>55.390999999999998</v>
      </c>
    </row>
    <row r="52" spans="1:40" x14ac:dyDescent="0.25">
      <c r="A52">
        <v>33</v>
      </c>
      <c r="B52" t="b">
        <f>ISODD(A52)</f>
        <v>1</v>
      </c>
      <c r="C52" t="s">
        <v>82</v>
      </c>
      <c r="D52" t="s">
        <v>83</v>
      </c>
      <c r="E52" t="s">
        <v>23</v>
      </c>
      <c r="F52">
        <v>25.5</v>
      </c>
      <c r="G52">
        <v>43.61</v>
      </c>
      <c r="H52">
        <v>27.61</v>
      </c>
      <c r="I52">
        <v>43.61</v>
      </c>
      <c r="J52">
        <v>0.11</v>
      </c>
      <c r="AH52">
        <v>35</v>
      </c>
      <c r="AI52" t="b">
        <f>ISODD(AH52)</f>
        <v>1</v>
      </c>
      <c r="AJ52" t="s">
        <v>82</v>
      </c>
      <c r="AK52" t="s">
        <v>84</v>
      </c>
      <c r="AL52" t="s">
        <v>117</v>
      </c>
      <c r="AM52">
        <v>40.991</v>
      </c>
      <c r="AN52">
        <v>54.85</v>
      </c>
    </row>
    <row r="53" spans="1:40" x14ac:dyDescent="0.25">
      <c r="A53">
        <v>35</v>
      </c>
      <c r="B53" t="b">
        <f>ISODD(A53)</f>
        <v>1</v>
      </c>
      <c r="C53" t="s">
        <v>82</v>
      </c>
      <c r="D53" t="s">
        <v>83</v>
      </c>
      <c r="E53" t="s">
        <v>24</v>
      </c>
      <c r="F53">
        <v>25.5</v>
      </c>
      <c r="G53">
        <v>43.39</v>
      </c>
      <c r="H53">
        <v>28.407</v>
      </c>
      <c r="I53">
        <v>43.39</v>
      </c>
      <c r="J53">
        <v>0.11</v>
      </c>
      <c r="AH53">
        <v>37</v>
      </c>
      <c r="AI53" t="b">
        <f>ISODD(AH53)</f>
        <v>1</v>
      </c>
      <c r="AJ53" t="s">
        <v>82</v>
      </c>
      <c r="AK53" t="s">
        <v>84</v>
      </c>
      <c r="AL53" t="s">
        <v>116</v>
      </c>
      <c r="AM53">
        <v>42.13</v>
      </c>
      <c r="AN53">
        <v>53.43</v>
      </c>
    </row>
    <row r="54" spans="1:40" x14ac:dyDescent="0.25">
      <c r="A54">
        <v>37</v>
      </c>
      <c r="B54" t="b">
        <f>ISODD(A54)</f>
        <v>1</v>
      </c>
      <c r="C54" t="s">
        <v>82</v>
      </c>
      <c r="D54" t="s">
        <v>83</v>
      </c>
      <c r="E54" t="s">
        <v>43</v>
      </c>
      <c r="F54">
        <v>25.5</v>
      </c>
      <c r="G54">
        <v>43</v>
      </c>
      <c r="H54">
        <v>27</v>
      </c>
      <c r="I54">
        <v>43</v>
      </c>
      <c r="J54">
        <v>0.152</v>
      </c>
      <c r="AH54">
        <v>39</v>
      </c>
      <c r="AI54" t="b">
        <f>ISODD(AH54)</f>
        <v>1</v>
      </c>
      <c r="AJ54" t="s">
        <v>82</v>
      </c>
      <c r="AK54" t="s">
        <v>84</v>
      </c>
      <c r="AL54" t="s">
        <v>114</v>
      </c>
      <c r="AM54">
        <v>42.988999999999997</v>
      </c>
      <c r="AN54">
        <v>52.889000000000003</v>
      </c>
    </row>
    <row r="55" spans="1:40" x14ac:dyDescent="0.25">
      <c r="A55">
        <v>39</v>
      </c>
      <c r="B55" t="b">
        <f>ISODD(A55)</f>
        <v>1</v>
      </c>
      <c r="C55" t="s">
        <v>82</v>
      </c>
      <c r="D55" t="s">
        <v>83</v>
      </c>
      <c r="E55" t="s">
        <v>15</v>
      </c>
      <c r="F55">
        <v>25.5</v>
      </c>
      <c r="G55">
        <v>42.61</v>
      </c>
      <c r="H55">
        <v>27.298999999999999</v>
      </c>
      <c r="I55">
        <v>42.61</v>
      </c>
      <c r="J55">
        <v>0.11</v>
      </c>
      <c r="AH55">
        <v>41</v>
      </c>
      <c r="AI55" t="b">
        <f>ISODD(AH55)</f>
        <v>1</v>
      </c>
      <c r="AJ55" t="s">
        <v>82</v>
      </c>
      <c r="AK55" t="s">
        <v>84</v>
      </c>
      <c r="AL55" t="s">
        <v>152</v>
      </c>
      <c r="AM55">
        <v>44.677999999999997</v>
      </c>
      <c r="AN55">
        <v>52.347999999999999</v>
      </c>
    </row>
    <row r="56" spans="1:40" x14ac:dyDescent="0.25">
      <c r="A56">
        <v>41</v>
      </c>
      <c r="B56" t="b">
        <f>ISODD(A56)</f>
        <v>1</v>
      </c>
      <c r="C56" t="s">
        <v>82</v>
      </c>
      <c r="D56" t="s">
        <v>84</v>
      </c>
      <c r="E56" t="s">
        <v>73</v>
      </c>
      <c r="F56">
        <v>24.9</v>
      </c>
      <c r="G56">
        <v>42.235999999999997</v>
      </c>
      <c r="H56">
        <v>27.672999999999998</v>
      </c>
      <c r="I56">
        <v>42.235999999999997</v>
      </c>
      <c r="J56">
        <v>0.152</v>
      </c>
      <c r="AH56">
        <v>43</v>
      </c>
      <c r="AI56" t="b">
        <f>ISODD(AH56)</f>
        <v>1</v>
      </c>
      <c r="AJ56" t="s">
        <v>82</v>
      </c>
      <c r="AK56" t="s">
        <v>84</v>
      </c>
      <c r="AL56" t="s">
        <v>150</v>
      </c>
      <c r="AM56">
        <v>44.947000000000003</v>
      </c>
      <c r="AN56">
        <v>51.823999999999998</v>
      </c>
    </row>
    <row r="57" spans="1:40" x14ac:dyDescent="0.25">
      <c r="A57">
        <v>43</v>
      </c>
      <c r="B57" t="b">
        <f>ISODD(A57)</f>
        <v>1</v>
      </c>
      <c r="C57" t="s">
        <v>82</v>
      </c>
      <c r="D57" t="s">
        <v>83</v>
      </c>
      <c r="E57" t="s">
        <v>9</v>
      </c>
      <c r="F57">
        <v>25.5</v>
      </c>
      <c r="G57">
        <v>41.61</v>
      </c>
      <c r="H57">
        <v>27.298999999999999</v>
      </c>
      <c r="I57">
        <v>41.61</v>
      </c>
      <c r="J57">
        <v>0.11</v>
      </c>
      <c r="AH57">
        <v>45</v>
      </c>
      <c r="AI57" t="b">
        <f>ISODD(AH57)</f>
        <v>1</v>
      </c>
      <c r="AJ57" t="s">
        <v>82</v>
      </c>
      <c r="AK57" t="s">
        <v>84</v>
      </c>
      <c r="AL57" t="s">
        <v>149</v>
      </c>
      <c r="AM57">
        <v>45.055</v>
      </c>
      <c r="AN57">
        <v>51.561999999999998</v>
      </c>
    </row>
    <row r="58" spans="1:40" x14ac:dyDescent="0.25">
      <c r="A58">
        <v>45</v>
      </c>
      <c r="B58" t="b">
        <f>ISODD(A58)</f>
        <v>1</v>
      </c>
      <c r="C58" t="s">
        <v>82</v>
      </c>
      <c r="D58" t="s">
        <v>83</v>
      </c>
      <c r="E58" t="s">
        <v>48</v>
      </c>
      <c r="F58">
        <v>25.5</v>
      </c>
      <c r="G58">
        <v>41</v>
      </c>
      <c r="H58">
        <v>27</v>
      </c>
      <c r="I58">
        <v>41</v>
      </c>
      <c r="J58">
        <v>0.152</v>
      </c>
      <c r="AH58">
        <v>47</v>
      </c>
      <c r="AI58" t="b">
        <f>ISODD(AH58)</f>
        <v>1</v>
      </c>
      <c r="AJ58" t="s">
        <v>82</v>
      </c>
      <c r="AK58" t="s">
        <v>84</v>
      </c>
      <c r="AL58" t="s">
        <v>148</v>
      </c>
      <c r="AM58">
        <v>45.164000000000001</v>
      </c>
      <c r="AN58">
        <v>51.3</v>
      </c>
    </row>
    <row r="59" spans="1:40" x14ac:dyDescent="0.25">
      <c r="A59">
        <v>47</v>
      </c>
      <c r="B59" t="b">
        <f>ISODD(A59)</f>
        <v>1</v>
      </c>
      <c r="C59" t="s">
        <v>82</v>
      </c>
      <c r="D59" t="s">
        <v>84</v>
      </c>
      <c r="E59" t="s">
        <v>56</v>
      </c>
      <c r="F59">
        <v>24.9</v>
      </c>
      <c r="G59">
        <v>40.5</v>
      </c>
      <c r="H59">
        <v>29.7</v>
      </c>
      <c r="I59">
        <v>40.5</v>
      </c>
      <c r="J59">
        <v>0.152</v>
      </c>
      <c r="AH59">
        <v>49</v>
      </c>
      <c r="AI59" t="b">
        <f>ISODD(AH59)</f>
        <v>1</v>
      </c>
      <c r="AJ59" t="s">
        <v>82</v>
      </c>
      <c r="AK59" t="s">
        <v>84</v>
      </c>
      <c r="AL59" t="s">
        <v>147</v>
      </c>
      <c r="AM59">
        <v>45.271999999999998</v>
      </c>
      <c r="AN59">
        <v>51.037999999999997</v>
      </c>
    </row>
    <row r="60" spans="1:40" x14ac:dyDescent="0.25">
      <c r="A60">
        <v>49</v>
      </c>
      <c r="B60" t="b">
        <f>ISODD(A60)</f>
        <v>1</v>
      </c>
      <c r="C60" t="s">
        <v>82</v>
      </c>
      <c r="D60" t="s">
        <v>84</v>
      </c>
      <c r="E60" t="s">
        <v>72</v>
      </c>
      <c r="F60">
        <v>24.9</v>
      </c>
      <c r="G60">
        <v>40.200000000000003</v>
      </c>
      <c r="H60">
        <v>28.971</v>
      </c>
      <c r="I60">
        <v>40.200000000000003</v>
      </c>
      <c r="J60">
        <v>0.152</v>
      </c>
      <c r="AH60">
        <v>51</v>
      </c>
      <c r="AI60" t="b">
        <f>ISODD(AH60)</f>
        <v>1</v>
      </c>
      <c r="AJ60" t="s">
        <v>82</v>
      </c>
      <c r="AK60" t="s">
        <v>84</v>
      </c>
      <c r="AL60" t="s">
        <v>138</v>
      </c>
      <c r="AM60">
        <v>49.014000000000003</v>
      </c>
      <c r="AN60">
        <v>40.36</v>
      </c>
    </row>
    <row r="61" spans="1:40" x14ac:dyDescent="0.25">
      <c r="A61">
        <v>51</v>
      </c>
      <c r="B61" t="b">
        <f>ISODD(A61)</f>
        <v>1</v>
      </c>
      <c r="C61" t="s">
        <v>82</v>
      </c>
      <c r="D61" t="s">
        <v>84</v>
      </c>
      <c r="E61" t="s">
        <v>58</v>
      </c>
      <c r="F61">
        <v>24.9</v>
      </c>
      <c r="G61">
        <v>39.938000000000002</v>
      </c>
      <c r="H61">
        <v>28.861999999999998</v>
      </c>
      <c r="I61">
        <v>39.938000000000002</v>
      </c>
      <c r="J61">
        <v>0.152</v>
      </c>
      <c r="AH61">
        <v>53</v>
      </c>
      <c r="AI61" t="b">
        <f>ISODD(AH61)</f>
        <v>1</v>
      </c>
      <c r="AJ61" t="s">
        <v>82</v>
      </c>
      <c r="AK61" t="s">
        <v>84</v>
      </c>
      <c r="AL61" t="s">
        <v>136</v>
      </c>
      <c r="AM61">
        <v>48.743000000000002</v>
      </c>
      <c r="AN61">
        <v>39.835999999999999</v>
      </c>
    </row>
    <row r="62" spans="1:40" x14ac:dyDescent="0.25">
      <c r="A62">
        <v>53</v>
      </c>
      <c r="B62" t="b">
        <f>ISODD(A62)</f>
        <v>1</v>
      </c>
      <c r="C62" t="s">
        <v>82</v>
      </c>
      <c r="D62" t="s">
        <v>83</v>
      </c>
      <c r="E62" t="s">
        <v>21</v>
      </c>
      <c r="F62">
        <v>25.5</v>
      </c>
      <c r="G62">
        <v>39.61</v>
      </c>
      <c r="H62">
        <v>27.161999999999999</v>
      </c>
      <c r="I62">
        <v>39.61</v>
      </c>
      <c r="J62">
        <v>0.11</v>
      </c>
      <c r="AH62">
        <v>55</v>
      </c>
      <c r="AI62" t="b">
        <f>ISODD(AH62)</f>
        <v>1</v>
      </c>
      <c r="AJ62" t="s">
        <v>82</v>
      </c>
      <c r="AK62" t="s">
        <v>84</v>
      </c>
      <c r="AL62" t="s">
        <v>134</v>
      </c>
      <c r="AM62">
        <v>48.524999999999999</v>
      </c>
      <c r="AN62">
        <v>39.311</v>
      </c>
    </row>
    <row r="63" spans="1:40" x14ac:dyDescent="0.25">
      <c r="A63">
        <v>55</v>
      </c>
      <c r="B63" t="b">
        <f>ISODD(A63)</f>
        <v>1</v>
      </c>
      <c r="C63" t="s">
        <v>82</v>
      </c>
      <c r="D63" t="s">
        <v>83</v>
      </c>
      <c r="E63" t="s">
        <v>45</v>
      </c>
      <c r="F63">
        <v>25.5</v>
      </c>
      <c r="G63">
        <v>39</v>
      </c>
      <c r="H63">
        <v>27</v>
      </c>
      <c r="I63">
        <v>39</v>
      </c>
      <c r="J63">
        <v>0.152</v>
      </c>
      <c r="AH63">
        <v>57</v>
      </c>
      <c r="AI63" t="b">
        <f>ISODD(AH63)</f>
        <v>1</v>
      </c>
      <c r="AJ63" t="s">
        <v>82</v>
      </c>
      <c r="AK63" t="s">
        <v>84</v>
      </c>
      <c r="AL63" t="s">
        <v>132</v>
      </c>
      <c r="AM63">
        <v>48.308</v>
      </c>
      <c r="AN63">
        <v>38.786000000000001</v>
      </c>
    </row>
    <row r="64" spans="1:40" x14ac:dyDescent="0.25">
      <c r="A64">
        <v>57</v>
      </c>
      <c r="B64" t="b">
        <f>ISODD(A64)</f>
        <v>1</v>
      </c>
      <c r="C64" t="s">
        <v>82</v>
      </c>
      <c r="D64" t="s">
        <v>84</v>
      </c>
      <c r="E64" t="s">
        <v>60</v>
      </c>
      <c r="F64">
        <v>24.9</v>
      </c>
      <c r="G64">
        <v>38.462000000000003</v>
      </c>
      <c r="H64">
        <v>30.196999999999999</v>
      </c>
      <c r="I64">
        <v>38.462000000000003</v>
      </c>
      <c r="J64">
        <v>0.152</v>
      </c>
      <c r="AH64">
        <v>59</v>
      </c>
      <c r="AI64" t="b">
        <f>ISODD(AH64)</f>
        <v>1</v>
      </c>
      <c r="AJ64" t="s">
        <v>82</v>
      </c>
      <c r="AK64" t="s">
        <v>84</v>
      </c>
      <c r="AL64" t="s">
        <v>130</v>
      </c>
      <c r="AM64">
        <v>48.091000000000001</v>
      </c>
      <c r="AN64">
        <v>38.262</v>
      </c>
    </row>
    <row r="65" spans="1:40" x14ac:dyDescent="0.25">
      <c r="A65">
        <v>59</v>
      </c>
      <c r="B65" t="b">
        <f>ISODD(A65)</f>
        <v>1</v>
      </c>
      <c r="C65" t="s">
        <v>82</v>
      </c>
      <c r="D65" t="s">
        <v>84</v>
      </c>
      <c r="E65" t="s">
        <v>59</v>
      </c>
      <c r="F65">
        <v>24.9</v>
      </c>
      <c r="G65">
        <v>38.200000000000003</v>
      </c>
      <c r="H65">
        <v>30.088000000000001</v>
      </c>
      <c r="I65">
        <v>38.200000000000003</v>
      </c>
      <c r="J65">
        <v>0.152</v>
      </c>
      <c r="AH65">
        <v>61</v>
      </c>
      <c r="AI65" t="b">
        <f>ISODD(AH65)</f>
        <v>1</v>
      </c>
      <c r="AJ65" t="s">
        <v>82</v>
      </c>
      <c r="AK65" t="s">
        <v>84</v>
      </c>
      <c r="AL65" t="s">
        <v>128</v>
      </c>
      <c r="AM65">
        <v>49.033999999999999</v>
      </c>
      <c r="AN65">
        <v>36.576999999999998</v>
      </c>
    </row>
    <row r="66" spans="1:40" x14ac:dyDescent="0.25">
      <c r="A66">
        <v>61</v>
      </c>
      <c r="B66" t="b">
        <f>ISODD(A66)</f>
        <v>1</v>
      </c>
      <c r="C66" t="s">
        <v>82</v>
      </c>
      <c r="D66" t="s">
        <v>84</v>
      </c>
      <c r="E66" t="s">
        <v>67</v>
      </c>
      <c r="F66">
        <v>24.9</v>
      </c>
      <c r="G66">
        <v>37.938000000000002</v>
      </c>
      <c r="H66">
        <v>29.98</v>
      </c>
      <c r="I66">
        <v>37.938000000000002</v>
      </c>
      <c r="J66">
        <v>0.152</v>
      </c>
      <c r="AH66">
        <v>63</v>
      </c>
      <c r="AI66" t="b">
        <f>ISODD(AH66)</f>
        <v>1</v>
      </c>
      <c r="AJ66" t="s">
        <v>82</v>
      </c>
      <c r="AK66" t="s">
        <v>110</v>
      </c>
      <c r="AL66" t="s">
        <v>113</v>
      </c>
      <c r="AM66">
        <v>39.4</v>
      </c>
      <c r="AN66">
        <v>36.200000000000003</v>
      </c>
    </row>
    <row r="67" spans="1:40" x14ac:dyDescent="0.25">
      <c r="A67">
        <v>63</v>
      </c>
      <c r="B67" t="b">
        <f>ISODD(A67)</f>
        <v>1</v>
      </c>
      <c r="C67" t="s">
        <v>82</v>
      </c>
      <c r="D67" t="s">
        <v>83</v>
      </c>
      <c r="E67" t="s">
        <v>20</v>
      </c>
      <c r="F67">
        <v>25.5</v>
      </c>
      <c r="G67">
        <v>37.6</v>
      </c>
      <c r="H67">
        <v>27.6</v>
      </c>
      <c r="I67">
        <v>37.6</v>
      </c>
      <c r="J67">
        <v>0.11</v>
      </c>
      <c r="AH67">
        <v>65</v>
      </c>
      <c r="AI67" t="b">
        <f>ISODD(AH67)</f>
        <v>1</v>
      </c>
      <c r="AJ67" t="s">
        <v>82</v>
      </c>
      <c r="AK67" t="s">
        <v>84</v>
      </c>
      <c r="AL67" t="s">
        <v>125</v>
      </c>
      <c r="AM67">
        <v>48.709000000000003</v>
      </c>
      <c r="AN67">
        <v>35.790999999999997</v>
      </c>
    </row>
    <row r="68" spans="1:40" x14ac:dyDescent="0.25">
      <c r="A68">
        <v>65</v>
      </c>
      <c r="B68" t="b">
        <f>ISODD(A68)</f>
        <v>1</v>
      </c>
      <c r="C68" t="s">
        <v>82</v>
      </c>
      <c r="D68" t="s">
        <v>83</v>
      </c>
      <c r="E68" t="s">
        <v>19</v>
      </c>
      <c r="F68">
        <v>25.5</v>
      </c>
      <c r="G68">
        <v>37.299999999999997</v>
      </c>
      <c r="H68">
        <v>27.9</v>
      </c>
      <c r="I68">
        <v>37.299999999999997</v>
      </c>
      <c r="J68">
        <v>0.11</v>
      </c>
      <c r="AH68">
        <v>67</v>
      </c>
      <c r="AI68" t="b">
        <f>ISODD(AH68)</f>
        <v>1</v>
      </c>
      <c r="AJ68" t="s">
        <v>82</v>
      </c>
      <c r="AK68" t="s">
        <v>84</v>
      </c>
      <c r="AL68" t="s">
        <v>124</v>
      </c>
      <c r="AM68">
        <v>48.593000000000004</v>
      </c>
      <c r="AN68">
        <v>35.529000000000003</v>
      </c>
    </row>
    <row r="69" spans="1:40" x14ac:dyDescent="0.25">
      <c r="A69">
        <v>67</v>
      </c>
      <c r="B69" t="b">
        <f>ISODD(A69)</f>
        <v>1</v>
      </c>
      <c r="C69" t="s">
        <v>82</v>
      </c>
      <c r="D69" t="s">
        <v>83</v>
      </c>
      <c r="E69" t="s">
        <v>18</v>
      </c>
      <c r="F69">
        <v>25.5</v>
      </c>
      <c r="G69">
        <v>37</v>
      </c>
      <c r="H69">
        <v>27.911000000000001</v>
      </c>
      <c r="I69">
        <v>37</v>
      </c>
      <c r="J69">
        <v>0.11</v>
      </c>
      <c r="AH69">
        <v>69</v>
      </c>
      <c r="AI69" t="b">
        <f>ISODD(AH69)</f>
        <v>1</v>
      </c>
      <c r="AJ69" t="s">
        <v>82</v>
      </c>
      <c r="AK69" t="s">
        <v>84</v>
      </c>
      <c r="AL69" t="s">
        <v>122</v>
      </c>
      <c r="AM69">
        <v>48.375999999999998</v>
      </c>
      <c r="AN69">
        <v>35.005000000000003</v>
      </c>
    </row>
    <row r="70" spans="1:40" x14ac:dyDescent="0.25">
      <c r="A70">
        <v>69</v>
      </c>
      <c r="B70" t="b">
        <f>ISODD(A70)</f>
        <v>1</v>
      </c>
      <c r="C70" t="s">
        <v>82</v>
      </c>
      <c r="D70" t="s">
        <v>83</v>
      </c>
      <c r="E70" t="s">
        <v>17</v>
      </c>
      <c r="F70">
        <v>25.52</v>
      </c>
      <c r="G70">
        <v>36.700000000000003</v>
      </c>
      <c r="H70">
        <v>28.2</v>
      </c>
      <c r="I70">
        <v>36.700000000000003</v>
      </c>
      <c r="J70">
        <v>0.11</v>
      </c>
      <c r="AH70">
        <v>71</v>
      </c>
      <c r="AI70" t="b">
        <f>ISODD(AH70)</f>
        <v>1</v>
      </c>
      <c r="AJ70" t="s">
        <v>82</v>
      </c>
      <c r="AK70" t="s">
        <v>84</v>
      </c>
      <c r="AL70" t="s">
        <v>121</v>
      </c>
      <c r="AM70">
        <v>48.252000000000002</v>
      </c>
      <c r="AN70">
        <v>34.743000000000002</v>
      </c>
    </row>
    <row r="71" spans="1:40" x14ac:dyDescent="0.25">
      <c r="A71">
        <v>71</v>
      </c>
      <c r="B71" t="b">
        <f>ISODD(A71)</f>
        <v>1</v>
      </c>
      <c r="C71" t="s">
        <v>82</v>
      </c>
      <c r="D71" t="s">
        <v>83</v>
      </c>
      <c r="E71" t="s">
        <v>13</v>
      </c>
      <c r="F71">
        <v>25.5</v>
      </c>
      <c r="G71">
        <v>36.4</v>
      </c>
      <c r="H71">
        <v>28.5</v>
      </c>
      <c r="I71">
        <v>36.4</v>
      </c>
      <c r="J71">
        <v>0.11</v>
      </c>
      <c r="AH71">
        <v>73</v>
      </c>
      <c r="AI71" t="b">
        <f>ISODD(AH71)</f>
        <v>1</v>
      </c>
      <c r="AJ71" t="s">
        <v>82</v>
      </c>
      <c r="AK71" t="s">
        <v>84</v>
      </c>
      <c r="AL71" t="s">
        <v>139</v>
      </c>
      <c r="AM71">
        <v>48.006</v>
      </c>
      <c r="AN71">
        <v>34.219000000000001</v>
      </c>
    </row>
    <row r="72" spans="1:40" x14ac:dyDescent="0.25">
      <c r="A72">
        <v>73</v>
      </c>
      <c r="B72" t="b">
        <f>ISODD(A72)</f>
        <v>1</v>
      </c>
      <c r="C72" t="s">
        <v>82</v>
      </c>
      <c r="D72" t="s">
        <v>83</v>
      </c>
      <c r="E72" t="s">
        <v>10</v>
      </c>
      <c r="F72">
        <v>25.5</v>
      </c>
      <c r="G72">
        <v>36.1</v>
      </c>
      <c r="H72">
        <v>28.811</v>
      </c>
      <c r="I72">
        <v>36.1</v>
      </c>
      <c r="J72">
        <v>0.11</v>
      </c>
    </row>
  </sheetData>
  <sortState xmlns:xlrd2="http://schemas.microsoft.com/office/spreadsheetml/2017/richdata2" ref="W2:AF48">
    <sortCondition ref="X2:X48"/>
    <sortCondition ref="W2:W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Ioakimedes</dc:creator>
  <cp:lastModifiedBy>George Ioakimedes</cp:lastModifiedBy>
  <dcterms:created xsi:type="dcterms:W3CDTF">2019-07-09T16:26:28Z</dcterms:created>
  <dcterms:modified xsi:type="dcterms:W3CDTF">2019-07-10T18:23:30Z</dcterms:modified>
</cp:coreProperties>
</file>