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PACE/Github/high-dim-svar-partial-ordering/data/macro/"/>
    </mc:Choice>
  </mc:AlternateContent>
  <xr:revisionPtr revIDLastSave="0" documentId="13_ncr:1_{6A53BCF7-E551-664B-A113-C08B5956A56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VAR" sheetId="4" r:id="rId1"/>
    <sheet name="Paper Table" sheetId="12" r:id="rId2"/>
    <sheet name="transformation" sheetId="11" r:id="rId3"/>
    <sheet name="FIRST_DATA_DATE" sheetId="5" r:id="rId4"/>
  </sheets>
  <definedNames>
    <definedName name="_xlnm._FilterDatabase" localSheetId="3" hidden="1">FIRST_DATA_DATE!$A$1:$C$247</definedName>
    <definedName name="_xlnm._FilterDatabase" localSheetId="0" hidden="1">SVAR!$A$1:$I$247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2" l="1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1" i="12"/>
  <c r="J18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" i="4"/>
</calcChain>
</file>

<file path=xl/sharedStrings.xml><?xml version="1.0" encoding="utf-8"?>
<sst xmlns="http://schemas.openxmlformats.org/spreadsheetml/2006/main" count="1412" uniqueCount="709">
  <si>
    <t>GDPC1</t>
  </si>
  <si>
    <t>PCECC96</t>
  </si>
  <si>
    <t>GPDIC1</t>
  </si>
  <si>
    <t>GCEC1</t>
  </si>
  <si>
    <t>IPDBS</t>
  </si>
  <si>
    <t>RCPHBS</t>
  </si>
  <si>
    <t>OPHPBS</t>
  </si>
  <si>
    <t>TABSHNOx</t>
  </si>
  <si>
    <t>TLBSNNCBx</t>
  </si>
  <si>
    <t>CPIAUCSL</t>
  </si>
  <si>
    <t>CPITRNSL</t>
  </si>
  <si>
    <t>TOTRESNS</t>
  </si>
  <si>
    <t>INDPRO</t>
  </si>
  <si>
    <t>IPDMAT</t>
  </si>
  <si>
    <t>IPBUSEQ</t>
  </si>
  <si>
    <t>USTPU</t>
  </si>
  <si>
    <t>CE16OV</t>
  </si>
  <si>
    <t>FEDFUNDS</t>
  </si>
  <si>
    <t>TB3MS</t>
  </si>
  <si>
    <t>GS5</t>
  </si>
  <si>
    <t>5-Year Treasury Constant Maturity Rate</t>
  </si>
  <si>
    <t>GS10</t>
  </si>
  <si>
    <t>TB6MS</t>
  </si>
  <si>
    <t>UNRATE</t>
  </si>
  <si>
    <t>S&amp;P 500</t>
  </si>
  <si>
    <t>CPIMEDSL</t>
  </si>
  <si>
    <t>PPICMM</t>
  </si>
  <si>
    <t>CUSR0000SA0L2</t>
  </si>
  <si>
    <t>Personal consumption expenditures: Nondurable goods (chain-type price index)</t>
  </si>
  <si>
    <t>DTCTHFNM</t>
  </si>
  <si>
    <t>CES0600000008</t>
  </si>
  <si>
    <t>CPIAPPSL</t>
  </si>
  <si>
    <t>CPIULFSL</t>
  </si>
  <si>
    <t>DTCOLNVHFNM</t>
  </si>
  <si>
    <t>IPFINAL</t>
  </si>
  <si>
    <t>IPNCONGD</t>
  </si>
  <si>
    <t>M2REAL</t>
  </si>
  <si>
    <t>USFIRE</t>
  </si>
  <si>
    <t>USCONS</t>
  </si>
  <si>
    <t>IPFUELS</t>
  </si>
  <si>
    <t>IPNMAT</t>
  </si>
  <si>
    <t>DMANEMP</t>
  </si>
  <si>
    <t>AAA</t>
  </si>
  <si>
    <t>GS1</t>
  </si>
  <si>
    <t>AWOTMAN</t>
  </si>
  <si>
    <t>BAA</t>
  </si>
  <si>
    <t>UEMPMEAN</t>
  </si>
  <si>
    <t>USGOOD</t>
  </si>
  <si>
    <t>Personal consumption expenditures: Durable goods (chain-type price index)</t>
  </si>
  <si>
    <t>INVEST</t>
  </si>
  <si>
    <t>CUSR0000SAS</t>
  </si>
  <si>
    <t>CUSR0000SA0L5</t>
  </si>
  <si>
    <t>CUSR0000SAC</t>
  </si>
  <si>
    <t>IPMAT</t>
  </si>
  <si>
    <t>IPB51222S</t>
  </si>
  <si>
    <t>MANEMP</t>
  </si>
  <si>
    <t>NDMANEMP</t>
  </si>
  <si>
    <t>PAYEMS</t>
  </si>
  <si>
    <t>SRVPRD</t>
  </si>
  <si>
    <t>USGOVT</t>
  </si>
  <si>
    <t>IPMANSICS</t>
  </si>
  <si>
    <t>IPDCONGD</t>
  </si>
  <si>
    <t>IPCONGD</t>
  </si>
  <si>
    <t>USWTRADE</t>
  </si>
  <si>
    <t>USTRADE</t>
  </si>
  <si>
    <t>TB3SMFFM</t>
  </si>
  <si>
    <t>AAAFFM</t>
  </si>
  <si>
    <t>T5YFFM</t>
  </si>
  <si>
    <t>5-Year Treasury Constant Maturity Minus Federal Funds Rate</t>
  </si>
  <si>
    <t>PCEPILFE</t>
  </si>
  <si>
    <t>MNEMONIC</t>
  </si>
  <si>
    <t>PNFIx</t>
  </si>
  <si>
    <t>PRFIx</t>
  </si>
  <si>
    <t>EXPGSC1</t>
  </si>
  <si>
    <t>IMPGSC1</t>
  </si>
  <si>
    <t>FGRECPTx</t>
  </si>
  <si>
    <t>PCECTPI</t>
  </si>
  <si>
    <t>CPILFESL</t>
  </si>
  <si>
    <t>CUMFNS</t>
  </si>
  <si>
    <t>HOUST</t>
  </si>
  <si>
    <t>DPIC96</t>
  </si>
  <si>
    <t>UMCSENTx</t>
  </si>
  <si>
    <t>TWEXAFEGSMTHx</t>
  </si>
  <si>
    <t>OILPRICEx</t>
  </si>
  <si>
    <t>VIXCLSx</t>
  </si>
  <si>
    <t>CBOE Volatility Index: VIX</t>
  </si>
  <si>
    <t>DESCRIPTION</t>
  </si>
  <si>
    <t>CMRMTSPLx</t>
  </si>
  <si>
    <t>UEMPLT5</t>
  </si>
  <si>
    <t>UEMP5TO14</t>
  </si>
  <si>
    <t>UEMP15T26</t>
  </si>
  <si>
    <t>UEMP27OV</t>
  </si>
  <si>
    <t>CLAIMSx</t>
  </si>
  <si>
    <t>Initial Claims</t>
  </si>
  <si>
    <t>CES0600000007</t>
  </si>
  <si>
    <t>AWHMAN</t>
  </si>
  <si>
    <t>HOUSTNE</t>
  </si>
  <si>
    <t>HOUSTMW</t>
  </si>
  <si>
    <t>HOUSTS</t>
  </si>
  <si>
    <t>HOUSTW</t>
  </si>
  <si>
    <t>PERMIT</t>
  </si>
  <si>
    <t>PERMITNE</t>
  </si>
  <si>
    <t>PERMITMW</t>
  </si>
  <si>
    <t>PERMITS</t>
  </si>
  <si>
    <t>PERMITW</t>
  </si>
  <si>
    <t>AMDMNOx</t>
  </si>
  <si>
    <t>ANDENOx</t>
  </si>
  <si>
    <t>AMDMUOx</t>
  </si>
  <si>
    <t>BUSINVx</t>
  </si>
  <si>
    <t>ISRATIOx</t>
  </si>
  <si>
    <t>NONBORRES</t>
  </si>
  <si>
    <t>Nonrevolving consumer credit to Personal Income</t>
  </si>
  <si>
    <t>S&amp;P: indust</t>
  </si>
  <si>
    <t>S&amp;P div yield</t>
  </si>
  <si>
    <t>S&amp;P PE ratio</t>
  </si>
  <si>
    <t>3-Month AA Financial Commercial Paper Rate</t>
  </si>
  <si>
    <t>EXSZUSx</t>
  </si>
  <si>
    <t>Switzerland / U.S. Foreign Exchange Rate</t>
  </si>
  <si>
    <t>EXJPUSx</t>
  </si>
  <si>
    <t>Japan / U.S. Foreign Exchange Rate</t>
  </si>
  <si>
    <t>EXUSUKx</t>
  </si>
  <si>
    <t>U.S. / U.K. Foreign Exchange Rate</t>
  </si>
  <si>
    <t>EXCAUSx</t>
  </si>
  <si>
    <t>Canada / U.S. Foreign Exchange Rate</t>
  </si>
  <si>
    <t>WPSFD49207</t>
  </si>
  <si>
    <t>WPSFD49502</t>
  </si>
  <si>
    <t>WPSID61</t>
  </si>
  <si>
    <t>WPSID62</t>
  </si>
  <si>
    <t>CUSR0000SAD</t>
  </si>
  <si>
    <t>VIX</t>
  </si>
  <si>
    <t>ID</t>
  </si>
  <si>
    <t>SW ID</t>
  </si>
  <si>
    <t>TCODE</t>
  </si>
  <si>
    <t>SW Factors</t>
  </si>
  <si>
    <t>SW MNEMONIC</t>
  </si>
  <si>
    <t>GDP</t>
  </si>
  <si>
    <t>Real Gross Domestic Product, 3 Decimal (Billions of Chained 2012 Dollars)</t>
  </si>
  <si>
    <t>Consumption</t>
  </si>
  <si>
    <t>Real Personal Consumption Expenditures (Billions of Chained 2012 Dollars)</t>
  </si>
  <si>
    <t>PCDGx</t>
  </si>
  <si>
    <t>Cons:Dur</t>
  </si>
  <si>
    <t>Real personal consumption expenditures: Durable goods (Billions of Chained 2012 Dollars), deflated using PCE</t>
  </si>
  <si>
    <t>PCESVx</t>
  </si>
  <si>
    <t>Cons:Svc</t>
  </si>
  <si>
    <t>Real Personal Consumption Expenditures: Services (Billions of 2012 Dollars), deflated using PCE</t>
  </si>
  <si>
    <t>PCNDx</t>
  </si>
  <si>
    <t>Cons:NonDur</t>
  </si>
  <si>
    <t>Real Personal Consumption Expenditures: Nondurable Goods (Billions of 2012 Dollars), deflated using PCE</t>
  </si>
  <si>
    <t>Investment</t>
  </si>
  <si>
    <t>Real Gross Private Domestic Investment, 3 decimal (Billions of Chained 2012 Dollars)</t>
  </si>
  <si>
    <t>FPIx</t>
  </si>
  <si>
    <t>FixedInv</t>
  </si>
  <si>
    <t>Real private fixed investment (Billions of Chained 2012 Dollars), deflated using PCE</t>
  </si>
  <si>
    <t>Y033RC1Q027SBEAx</t>
  </si>
  <si>
    <t>Inv:Equip&amp;Software</t>
  </si>
  <si>
    <t>Real Gross Private Domestic Investment: Fixed Investment: Nonresidential: Equipment (Billions of Chained 2012 Dollars), deflated using PCE</t>
  </si>
  <si>
    <t>FixInv:NonRes</t>
  </si>
  <si>
    <t>Real private fixed investment: Nonresidential (Billions of Chained 2012 Dollars), deflated using PCE</t>
  </si>
  <si>
    <t>FixedInv:Res</t>
  </si>
  <si>
    <t>Real private fixed investment: Residential (Billions of Chained 2012 Dollars), deflated using PCE</t>
  </si>
  <si>
    <t>A014RE1Q156NBEA</t>
  </si>
  <si>
    <t>Inv:Inventories</t>
  </si>
  <si>
    <t>Shares of gross domestic product: Gross private domestic investment: Change in private inventories (Percent)</t>
  </si>
  <si>
    <t>Gov.Spending</t>
  </si>
  <si>
    <t>Real Government Consumption Expenditures &amp; Gross Investment (Billions of Chained 2012 Dollars)</t>
  </si>
  <si>
    <t>A823RL1Q225SBEA</t>
  </si>
  <si>
    <t>Gov:Fed</t>
  </si>
  <si>
    <t>Real Government Consumption Expenditures and Gross Investment: Federal (Percent Change from Preceding Period)</t>
  </si>
  <si>
    <t>Real Gov Receipts</t>
  </si>
  <si>
    <t>Real Federal Government Current Receipts (Billions of Chained 2012 Dollars), deflated using PCE</t>
  </si>
  <si>
    <t>SLCEx</t>
  </si>
  <si>
    <t>Gov:State&amp;Local</t>
  </si>
  <si>
    <t>Real government state and local consumption expenditures (Billions of Chained 2012 Dollars), deflated using PCE</t>
  </si>
  <si>
    <t>Exports</t>
  </si>
  <si>
    <t>Real Exports of Goods &amp; Services, 3 Decimal (Billions of Chained 2012 Dollars)</t>
  </si>
  <si>
    <t>Imports</t>
  </si>
  <si>
    <t>Real Imports of Goods &amp; Services, 3 Decimal (Billions of Chained 2012 Dollars)</t>
  </si>
  <si>
    <t>Disp-Income</t>
  </si>
  <si>
    <t>Real Disposable Personal Income (Billions of Chained 2012 Dollars)</t>
  </si>
  <si>
    <t>OUTNFB</t>
  </si>
  <si>
    <t>Ouput:NFB</t>
  </si>
  <si>
    <t>Nonfarm Business Sector: Real Output (Index 2009=100)</t>
  </si>
  <si>
    <t>OUTBS</t>
  </si>
  <si>
    <t>Output:Bus</t>
  </si>
  <si>
    <t>Business Sector: Real Output (Index 2009=100)</t>
  </si>
  <si>
    <t>OUTMS</t>
  </si>
  <si>
    <t>Output:Manuf</t>
  </si>
  <si>
    <t>Manufacturing Sector: Real Output (Index 2009=100)</t>
  </si>
  <si>
    <t>IP:Total index</t>
  </si>
  <si>
    <t>Industrial Production Index (Index 2012=100)</t>
  </si>
  <si>
    <t>IP:Final products</t>
  </si>
  <si>
    <t>Industrial Production: Final Products (Market Group) (Index 2012=100)</t>
  </si>
  <si>
    <t>IP:Consumer goods</t>
  </si>
  <si>
    <t>Industrial Production: Consumer Goods (Index 2012=100)</t>
  </si>
  <si>
    <t>IP:Materials</t>
  </si>
  <si>
    <t>Industrial Production: Materials (Index 2012=100)</t>
  </si>
  <si>
    <t>IP:Dur gds materials</t>
  </si>
  <si>
    <t>Industrial Production: Durable Materials (Index 2012=100)</t>
  </si>
  <si>
    <t>IP:Nondur gds materials</t>
  </si>
  <si>
    <t>Industrial Production: Nondurable Materials (Index 2012=100)</t>
  </si>
  <si>
    <t>IP:Dur Cons. Goods</t>
  </si>
  <si>
    <t>Industrial Production: Durable Consumer Goods (Index 2012=100)</t>
  </si>
  <si>
    <t>IPB51110SQ</t>
  </si>
  <si>
    <t xml:space="preserve">IP:Auto </t>
  </si>
  <si>
    <t>Industrial Production: Durable Goods: Automotive products (Index 2012=100)</t>
  </si>
  <si>
    <t>IP:NonDur Cons God</t>
  </si>
  <si>
    <t>Industrial Production: Nondurable Consumer Goods (Index 2012=100)</t>
  </si>
  <si>
    <t>IP:Bus Equip</t>
  </si>
  <si>
    <t>Industrial Production: Business Equipment (Index 2012=100)</t>
  </si>
  <si>
    <t>IPB51220SQ</t>
  </si>
  <si>
    <t>IP:Energy Prds</t>
  </si>
  <si>
    <t>Industrial Production: Consumer energy products (Index 2012=100)</t>
  </si>
  <si>
    <t>TCU</t>
  </si>
  <si>
    <t>Capu Tot</t>
  </si>
  <si>
    <t>Capacity Utilization: Total Industry (Percent of Capacity)</t>
  </si>
  <si>
    <t>Capu Man.</t>
  </si>
  <si>
    <t>Capacity Utilization: Manufacturing (SIC) (Percent of Capacity)</t>
  </si>
  <si>
    <t>Emp:Nonfarm</t>
  </si>
  <si>
    <t>All Employees: Total nonfarm (Thousands of Persons)</t>
  </si>
  <si>
    <t>USPRIV</t>
  </si>
  <si>
    <t>Emp:Private</t>
  </si>
  <si>
    <t>All Employees: Total Private Industries (Thousands of Persons)</t>
  </si>
  <si>
    <t>Emp:mfg</t>
  </si>
  <si>
    <t>All Employees: Manufacturing (Thousands of Persons)</t>
  </si>
  <si>
    <t>Emp:Services</t>
  </si>
  <si>
    <t>All Employees: Service-Providing Industries (Thousands of Persons)</t>
  </si>
  <si>
    <t>Emp:Goods</t>
  </si>
  <si>
    <t>All Employees: Goods-Producing Industries (Thousands of Persons)</t>
  </si>
  <si>
    <t>Emp:DurGoods</t>
  </si>
  <si>
    <t>All Employees: Durable goods (Thousands of Persons)</t>
  </si>
  <si>
    <t>Emp:Nondur Goods</t>
  </si>
  <si>
    <t>All Employees: Nondurable goods (Thousands of Persons)</t>
  </si>
  <si>
    <t>Emp:Const</t>
  </si>
  <si>
    <t>All Employees: Construction (Thousands of Persons)</t>
  </si>
  <si>
    <t>USEHS</t>
  </si>
  <si>
    <t>Emp:Edu&amp;Health</t>
  </si>
  <si>
    <t>All Employees: Education &amp; Health Services (Thousands of Persons)</t>
  </si>
  <si>
    <t>Emp:Finance</t>
  </si>
  <si>
    <t>All Employees: Financial Activities (Thousands of Persons)</t>
  </si>
  <si>
    <t>USINFO</t>
  </si>
  <si>
    <t>Emp:Infor</t>
  </si>
  <si>
    <t>All Employees: Information Services (Thousands of Persons)</t>
  </si>
  <si>
    <t>USPBS</t>
  </si>
  <si>
    <t>Emp:Bus Serv</t>
  </si>
  <si>
    <t>All Employees: Professional &amp; Business Services (Thousands of Persons)</t>
  </si>
  <si>
    <t>USLAH</t>
  </si>
  <si>
    <t>Emp:Leisure</t>
  </si>
  <si>
    <t>All Employees: Leisure &amp; Hospitality (Thousands of Persons)</t>
  </si>
  <si>
    <t>USSERV</t>
  </si>
  <si>
    <t>Emp:OtherSvcs</t>
  </si>
  <si>
    <t>All Employees: Other Services (Thousands of Persons)</t>
  </si>
  <si>
    <t>USMINE</t>
  </si>
  <si>
    <t>Emp:Mining/NatRes</t>
  </si>
  <si>
    <t>All Employees: Mining and logging (Thousands of Persons)</t>
  </si>
  <si>
    <t>Emp:Trade&amp;Trans</t>
  </si>
  <si>
    <t>All Employees: Trade, Transportation &amp; Utilities (Thousands of Persons)</t>
  </si>
  <si>
    <t>Emp:Gov</t>
  </si>
  <si>
    <t>All Employees: Government (Thousands of Persons)</t>
  </si>
  <si>
    <t>Emp:Retail</t>
  </si>
  <si>
    <t>All Employees: Retail Trade (Thousands of Persons)</t>
  </si>
  <si>
    <t>Emp:Wholesal</t>
  </si>
  <si>
    <t>All Employees: Wholesale Trade (Thousands of Persons)</t>
  </si>
  <si>
    <t>CES9091000001</t>
  </si>
  <si>
    <t>Emp:Gov(Fed)</t>
  </si>
  <si>
    <t>All Employees: Government: Federal (Thousands of Persons)</t>
  </si>
  <si>
    <t>CES9092000001</t>
  </si>
  <si>
    <t>Emp:Gov (State)</t>
  </si>
  <si>
    <t>All Employees: Government: State Government (Thousands of Persons)</t>
  </si>
  <si>
    <t>CES9093000001</t>
  </si>
  <si>
    <t>Emp:Gov (Local)</t>
  </si>
  <si>
    <t>All Employees: Government: Local Government (Thousands of Persons)</t>
  </si>
  <si>
    <t>Emp:Total (HHSurve)</t>
  </si>
  <si>
    <t>Civilian Employment (Thousands of Persons)</t>
  </si>
  <si>
    <t>CIVPART</t>
  </si>
  <si>
    <t>LF Part Rate</t>
  </si>
  <si>
    <t>Civilian Labor Force Participation Rate (Percent)</t>
  </si>
  <si>
    <t>Unemp Rate</t>
  </si>
  <si>
    <t>Civilian Unemployment Rate (Percent)</t>
  </si>
  <si>
    <t>UNRATESTx</t>
  </si>
  <si>
    <t>Urate_ST</t>
  </si>
  <si>
    <t>Unemployment Rate less than 27 weeks (Percent)</t>
  </si>
  <si>
    <t>UNRATELTx</t>
  </si>
  <si>
    <t>Urate_LT</t>
  </si>
  <si>
    <t>Unemployment Rate for more than 27 weeks (Percent)</t>
  </si>
  <si>
    <t>LNS14000012</t>
  </si>
  <si>
    <t>Urate:Age16-19</t>
  </si>
  <si>
    <t>Unemployment Rate - 16 to 19 years (Percent)</t>
  </si>
  <si>
    <t>LNS14000025</t>
  </si>
  <si>
    <t>Urate:Age&gt;20 Men</t>
  </si>
  <si>
    <t>Unemployment Rate - 20 years and over, Men (Percent)</t>
  </si>
  <si>
    <t>LNS14000026</t>
  </si>
  <si>
    <t>Urate:Age&gt;20 Women</t>
  </si>
  <si>
    <t>Unemployment Rate - 20 years and over, Women (Percent)</t>
  </si>
  <si>
    <t>U:Dur&lt;5wks</t>
  </si>
  <si>
    <t>Number of Civilians Unemployed - Less Than 5 Weeks (Thousands of Persons)</t>
  </si>
  <si>
    <t>U:Dur5-14wks</t>
  </si>
  <si>
    <t>Number of Civilians Unemployed for 5 to 14 Weeks (Thousands of Persons)</t>
  </si>
  <si>
    <t>U:dur&gt;15-26wks</t>
  </si>
  <si>
    <t>Number of Civilians Unemployed for 15 to 26 Weeks (Thousands of Persons)</t>
  </si>
  <si>
    <t>U:Dur&gt;27wks</t>
  </si>
  <si>
    <t>Number of Civilians Unemployed for 27 Weeks and Over (Thousands of Persons)</t>
  </si>
  <si>
    <t>LNS13023621</t>
  </si>
  <si>
    <t>U:Job losers</t>
  </si>
  <si>
    <t>Unemployment Level - Job Losers (Thousands of Persons)</t>
  </si>
  <si>
    <t>LNS13023557</t>
  </si>
  <si>
    <t>U:LF Reenty</t>
  </si>
  <si>
    <t>Unemployment Level - Reentrants to Labor Force (Thousands of Persons)</t>
  </si>
  <si>
    <t>LNS13023705</t>
  </si>
  <si>
    <t>U:Job Leavers</t>
  </si>
  <si>
    <t>Unemployment Level - Job Leavers (Thousands of Persons)</t>
  </si>
  <si>
    <t>LNS13023569</t>
  </si>
  <si>
    <t>U:New Entrants</t>
  </si>
  <si>
    <t>Unemployment Level - New Entrants (Thousands of Persons)</t>
  </si>
  <si>
    <t>LNS12032194</t>
  </si>
  <si>
    <t>Emp:SlackWk</t>
  </si>
  <si>
    <t>Employment Level - Part-Time for Economic Reasons, All Industries (Thousands of Persons)</t>
  </si>
  <si>
    <t>HOABS</t>
  </si>
  <si>
    <t>EmpHrs:Bus Sec</t>
  </si>
  <si>
    <t>Business Sector: Hours of All Persons (Index 2009=100)</t>
  </si>
  <si>
    <t>HOAMS</t>
  </si>
  <si>
    <t>EmpHrs:mfg</t>
  </si>
  <si>
    <t>Manufacturing Sector: Hours of All Persons (Index 2009=100)</t>
  </si>
  <si>
    <t>HOANBS</t>
  </si>
  <si>
    <t>EmpHrs:nfb</t>
  </si>
  <si>
    <t>Nonfarm Business Sector: Hours of All Persons (Index 2009=100)</t>
  </si>
  <si>
    <t>AWH Man</t>
  </si>
  <si>
    <t>Average Weekly Hours of Production and Nonsupervisory Employees: Manufacturing (Hours)</t>
  </si>
  <si>
    <t>AWHNONAG</t>
  </si>
  <si>
    <t>AWH Privat</t>
  </si>
  <si>
    <t>Average Weekly Hours Of Production And Nonsupervisory Employees: Total private (Hours)</t>
  </si>
  <si>
    <t>AWH Overtime</t>
  </si>
  <si>
    <t>Average Weekly Overtime Hours of Production and Nonsupervisory Employees: Manufacturing (Hours)</t>
  </si>
  <si>
    <t>HWIx</t>
  </si>
  <si>
    <t>HelpWnted</t>
  </si>
  <si>
    <t>Help-Wanted Index</t>
  </si>
  <si>
    <t>Hstarts</t>
  </si>
  <si>
    <t>Housing Starts: Total: New Privately Owned Housing Units Started (Thousands of Units)</t>
  </si>
  <si>
    <t>HOUST5F</t>
  </si>
  <si>
    <t>Hstarts &gt;5units</t>
  </si>
  <si>
    <t>Privately Owned Housing Starts: 5-Unit Structures or More (Thousands of Units)</t>
  </si>
  <si>
    <t>Hpermits</t>
  </si>
  <si>
    <t>New Private Housing Units Authorized by Building Permits (Thousands of Units)</t>
  </si>
  <si>
    <t>Hstarts:MW</t>
  </si>
  <si>
    <t>Housing Starts in Midwest Census Region (Thousands of Units)</t>
  </si>
  <si>
    <t>Hstarts:NE</t>
  </si>
  <si>
    <t>Housing Starts in Northeast Census Region (Thousands of Units)</t>
  </si>
  <si>
    <t>Hstarts:S</t>
  </si>
  <si>
    <t>Housing Starts in South Census Region (Thousands of Units)</t>
  </si>
  <si>
    <t>Hstarts:W</t>
  </si>
  <si>
    <t>Housing Starts in West Census Region (Thousands of Units)</t>
  </si>
  <si>
    <t>MT Sales</t>
  </si>
  <si>
    <t>Real Manufacturing and Trade Industries Sales (Millions of Chained 2012 Dollars)</t>
  </si>
  <si>
    <t>RSAFSx</t>
  </si>
  <si>
    <t>Ret. Sale</t>
  </si>
  <si>
    <t>Real Retail and Food Services Sales (Millions of Chained 2012 Dollars), deflated by Core PCE</t>
  </si>
  <si>
    <t>Orders (DurMfg)</t>
  </si>
  <si>
    <t>Real Manufacturers' New Orders: Durable Goods (Millions of 2012 Dollars), deflated by Core PCE</t>
  </si>
  <si>
    <t>ACOGNOx</t>
  </si>
  <si>
    <t>Orders(ConsumerGoods/Mat.)</t>
  </si>
  <si>
    <t xml:space="preserve">Real Value of Manufacturers' New Orders for Consumer Goods Industries (Million of 2012 Dollars), deflated by Core PCE </t>
  </si>
  <si>
    <t>UnfOrders(DurGds)</t>
  </si>
  <si>
    <t xml:space="preserve">Real Value of Manufacturers' Unfilled Orders for Durable Goods Industries (Million of 2012 Dollars), deflated by Core PCE </t>
  </si>
  <si>
    <t>Orders(NonDefCap)</t>
  </si>
  <si>
    <t xml:space="preserve">Real Value of Manufacturers' New Orders for Capital Goods: Nondefense Capital Goods Industries (Million of 2012 Dollars), deflated by Core PCE </t>
  </si>
  <si>
    <t>INVCQRMTSPL</t>
  </si>
  <si>
    <t>MT Invent</t>
  </si>
  <si>
    <t>Real Manufacturing and Trade Inventories (Millions of 2012 Dollars)</t>
  </si>
  <si>
    <t>PCED</t>
  </si>
  <si>
    <t>Personal Consumption Expenditures: Chain-type Price Index (Index 2009=100)</t>
  </si>
  <si>
    <t>PCED_LFE</t>
  </si>
  <si>
    <t>Personal Consumption Expenditures Excluding Food and Energy (Chain-Type Price Index) (Index 2009=100)</t>
  </si>
  <si>
    <t>GDPCTPI</t>
  </si>
  <si>
    <t>GDP Defl</t>
  </si>
  <si>
    <t>Gross Domestic Product: Chain-type Price Index (Index 2009=100)</t>
  </si>
  <si>
    <t>GPDICTPI</t>
  </si>
  <si>
    <t>GPDI Defl</t>
  </si>
  <si>
    <t>Gross Private Domestic Investment: Chain-type Price Index (Index 2009=100)</t>
  </si>
  <si>
    <t>BusSec Defl</t>
  </si>
  <si>
    <t>Business Sector: Implicit Price Deflator (Index 2009=100)</t>
  </si>
  <si>
    <t>DGDSRG3Q086SBEA</t>
  </si>
  <si>
    <t>PCED_Goods</t>
  </si>
  <si>
    <t>Personal consumption expenditures: Goods (chain-type price index)</t>
  </si>
  <si>
    <t>DDURRG3Q086SBEA</t>
  </si>
  <si>
    <t>PCED_DurGoods</t>
  </si>
  <si>
    <t>DSERRG3Q086SBEA</t>
  </si>
  <si>
    <t>PCED_Serv</t>
  </si>
  <si>
    <t>Personal consumption expenditures: Services (chain-type price index)</t>
  </si>
  <si>
    <t>DNDGRG3Q086SBEA</t>
  </si>
  <si>
    <t>PCED_NDurGoods</t>
  </si>
  <si>
    <t>DHCERG3Q086SBEA</t>
  </si>
  <si>
    <t>PCED_HouseholdServ.</t>
  </si>
  <si>
    <t>Personal consumption expenditures: Services: Household consumption expenditures (chain-type price index)</t>
  </si>
  <si>
    <t>DMOTRG3Q086SBEA</t>
  </si>
  <si>
    <t>PCED_MotorVec</t>
  </si>
  <si>
    <t>Personal consumption expenditures: Durable goods: Motor vehicles and parts (chain-type price index)</t>
  </si>
  <si>
    <t>DFDHRG3Q086SBEA</t>
  </si>
  <si>
    <t>PCED_DurHousehold</t>
  </si>
  <si>
    <t>Personal consumption expenditures: Durable goods: Furnishings and durable household equipment (chain-type price index)</t>
  </si>
  <si>
    <t>DREQRG3Q086SBEA</t>
  </si>
  <si>
    <t>PCED_Recreation</t>
  </si>
  <si>
    <t>Personal consumption expenditures: Durable goods: Recreational goods and vehicles (chain-type price index)</t>
  </si>
  <si>
    <t>DODGRG3Q086SBEA</t>
  </si>
  <si>
    <t>PCED_OthDurGds</t>
  </si>
  <si>
    <t>Personal consumption expenditures: Durable goods: Other durable goods (chain-type price index)</t>
  </si>
  <si>
    <t>DFXARG3Q086SBEA</t>
  </si>
  <si>
    <t>PCED_Food_Bev</t>
  </si>
  <si>
    <t>Personal consumption expenditures: Nondurable goods: Food and beverages purchased for off-premises consumption (chain-type price index)</t>
  </si>
  <si>
    <t>DCLORG3Q086SBEA</t>
  </si>
  <si>
    <t>PCED_Clothing</t>
  </si>
  <si>
    <t>Personal consumption expenditures: Nondurable goods: Clothing and footwear (chain-type price index)</t>
  </si>
  <si>
    <t>DGOERG3Q086SBEA</t>
  </si>
  <si>
    <t>PCED_Gas_Enrgy</t>
  </si>
  <si>
    <t>Personal consumption expenditures: Nondurable goods: Gasoline and other energy goods (chain-type price index)</t>
  </si>
  <si>
    <t>DONGRG3Q086SBEA</t>
  </si>
  <si>
    <t>PCED_OthNDurGds</t>
  </si>
  <si>
    <t>Personal consumption expenditures: Nondurable goods: Other nondurable goods (chain-type price index)</t>
  </si>
  <si>
    <t>DHUTRG3Q086SBEA</t>
  </si>
  <si>
    <t>PCED_Housing-Utilities</t>
  </si>
  <si>
    <t>Personal consumption expenditures: Services: Housing and utilities (chain-type price index)</t>
  </si>
  <si>
    <t>DHLCRG3Q086SBEA</t>
  </si>
  <si>
    <t>PCED_HealthCare</t>
  </si>
  <si>
    <t>Personal consumption expenditures: Services: Health care (chain-type price index)</t>
  </si>
  <si>
    <t>DTRSRG3Q086SBEA</t>
  </si>
  <si>
    <t>PCED_TransSvg</t>
  </si>
  <si>
    <t>Personal consumption expenditures: Transportation services (chain-type price index)</t>
  </si>
  <si>
    <t>DRCARG3Q086SBEA</t>
  </si>
  <si>
    <t>PCED_RecServices</t>
  </si>
  <si>
    <t>Personal consumption expenditures: Recreation services (chain-type price index)</t>
  </si>
  <si>
    <t>DFSARG3Q086SBEA</t>
  </si>
  <si>
    <t>PCED_FoodServ_Acc.</t>
  </si>
  <si>
    <t>Personal consumption expenditures: Services: Food services and accommodations (chain-type price index)</t>
  </si>
  <si>
    <t>DIFSRG3Q086SBEA</t>
  </si>
  <si>
    <t>PCED_FIRE</t>
  </si>
  <si>
    <t>Personal consumption expenditures: Financial services and insurance (chain-type price index)</t>
  </si>
  <si>
    <t>DOTSRG3Q086SBEA</t>
  </si>
  <si>
    <t>PCED_OtherServices</t>
  </si>
  <si>
    <t>Personal consumption expenditures: Other services (chain-type price index)</t>
  </si>
  <si>
    <t>CPI</t>
  </si>
  <si>
    <t>Consumer Price Index for All Urban Consumers: All Items (Index 1982-84=100)</t>
  </si>
  <si>
    <t>CPI_LFE</t>
  </si>
  <si>
    <t>Consumer Price Index for All Urban Consumers: All Items Less Food &amp; Energy (Index 1982-84=100)</t>
  </si>
  <si>
    <t>PPI:FinGds</t>
  </si>
  <si>
    <t>Producer Price Index by Commodity for Finished Goods (Index 1982=100)</t>
  </si>
  <si>
    <t>PPIACO</t>
  </si>
  <si>
    <t>PPI</t>
  </si>
  <si>
    <t>Producer Price Index for All Commodities (Index 1982=100)</t>
  </si>
  <si>
    <t>PPI:FinConsGds</t>
  </si>
  <si>
    <t>Producer Price Index by Commodity for Finished Consumer Goods (Index 1982=100)</t>
  </si>
  <si>
    <t>WPSFD4111</t>
  </si>
  <si>
    <t>PPI:FinConsGds(Food)</t>
  </si>
  <si>
    <t>Producer Price Index by Commodity for Finished Consumer Foods (Index 1982=100)</t>
  </si>
  <si>
    <t>PPIIDC</t>
  </si>
  <si>
    <t>PPI:IndCom</t>
  </si>
  <si>
    <t>Producer Price Index by Commodity Industrial Commodities (Index 1982=100)</t>
  </si>
  <si>
    <t>PPI:IntMat</t>
  </si>
  <si>
    <t>Producer Price Index by Commodity Intermediate Materials: Supplies &amp; Components (Index 1982=100)</t>
  </si>
  <si>
    <t>WPU0531</t>
  </si>
  <si>
    <t>Real Price:NatGas</t>
  </si>
  <si>
    <t>Producer Price Index by Commodity for Fuels and Related Products and Power: Natural Gas (Index 1982=100)</t>
  </si>
  <si>
    <t>WPU0561</t>
  </si>
  <si>
    <t>Real Price:Oil</t>
  </si>
  <si>
    <t>Producer Price Index by Commodity for Fuels and Related Products and Power: Crude Petroleum (Domestic Production) (Index 1982=100)</t>
  </si>
  <si>
    <t>Real Crudeoil Price</t>
  </si>
  <si>
    <t>Real Crude Oil Prices: West Texas Intermediate (WTI) - Cushing, Oklahoma (2012 Dollars per Barrel), deflated by Core PCE</t>
  </si>
  <si>
    <t>AHETPIx</t>
  </si>
  <si>
    <t>Real AHE:PrivInd</t>
  </si>
  <si>
    <t>Real Average Hourly Earnings of Production and Nonsupervisory Employees: Total Private (2012 Dollars per Hour), deflated by Core PCE</t>
  </si>
  <si>
    <t>CES2000000008x</t>
  </si>
  <si>
    <t>Real AHE:Const</t>
  </si>
  <si>
    <t>Real Average Hourly Earnings of Production and Nonsupervisory Employees: Construction (2012 Dollars per Hour), deflated by Core PCE</t>
  </si>
  <si>
    <t>CES3000000008x</t>
  </si>
  <si>
    <t>Real AHE:MFG</t>
  </si>
  <si>
    <t>Real Average Hourly Earnings of Production and Nonsupervisory Employees: Manufacturing (2012 Dollars per Hour), deflated by Core PCE</t>
  </si>
  <si>
    <t>COMPRMS</t>
  </si>
  <si>
    <t>CPH:Mfg</t>
  </si>
  <si>
    <t>Manufacturing Sector: Real Compensation Per Hour (Index 2009=100)</t>
  </si>
  <si>
    <t>COMPRNFB</t>
  </si>
  <si>
    <t>CPH:NFB</t>
  </si>
  <si>
    <t>Nonfarm Business Sector: Real Compensation Per Hour (Index 2009=100)</t>
  </si>
  <si>
    <t>CPH:Bus</t>
  </si>
  <si>
    <t>Business Sector: Real Compensation Per Hour (Index 2009=100)</t>
  </si>
  <si>
    <t>OPHMFG</t>
  </si>
  <si>
    <t>OPH:mfg</t>
  </si>
  <si>
    <t>Manufacturing Sector: Real Output Per Hour of All Persons (Index 2009=100)</t>
  </si>
  <si>
    <t>OPHNFB</t>
  </si>
  <si>
    <t>OPH:nfb</t>
  </si>
  <si>
    <t>Nonfarm Business Sector: Real Output Per Hour of All Persons (Index 2009=100)</t>
  </si>
  <si>
    <t>OPH:Bus</t>
  </si>
  <si>
    <t>Business Sector: Real Output Per Hour of All Persons (Index 2009=100)</t>
  </si>
  <si>
    <t>ULCBS</t>
  </si>
  <si>
    <t>ULC:Bus</t>
  </si>
  <si>
    <t>Business Sector: Unit Labor Cost (Index 2009=100)</t>
  </si>
  <si>
    <t>ULCMFG</t>
  </si>
  <si>
    <t>ULC:Mfg</t>
  </si>
  <si>
    <t>Manufacturing Sector: Unit Labor Cost (Index 2009=100)</t>
  </si>
  <si>
    <t>ULCNFB</t>
  </si>
  <si>
    <t>ULC:NFB</t>
  </si>
  <si>
    <t>Nonfarm Business Sector: Unit Labor Cost (Index 2009=100)</t>
  </si>
  <si>
    <t>UNLPNBS</t>
  </si>
  <si>
    <t>UNLPay:nfb</t>
  </si>
  <si>
    <t>Nonfarm Business Sector: Unit Nonlabor Payments (Index 2009=100)</t>
  </si>
  <si>
    <t>FedFunds</t>
  </si>
  <si>
    <t>Effective Federal Funds Rate (Percent)</t>
  </si>
  <si>
    <t>TB-3Mth</t>
  </si>
  <si>
    <t>3-Month Treasury Bill: Secondary Market Rate (Percent)</t>
  </si>
  <si>
    <t>TM-6MTH</t>
  </si>
  <si>
    <t>6-Month Treasury Bill: Secondary Market Rate (Percent)</t>
  </si>
  <si>
    <t>TB-1YR</t>
  </si>
  <si>
    <t>1-Year Treasury Constant Maturity Rate (Percent)</t>
  </si>
  <si>
    <t>TB-10YR</t>
  </si>
  <si>
    <t>10-Year Treasury Constant Maturity Rate (Percent)</t>
  </si>
  <si>
    <t>MORTGAGE30US</t>
  </si>
  <si>
    <t>Mort-30Yr</t>
  </si>
  <si>
    <t>30-Year Conventional Mortgage Rate© (Percent)</t>
  </si>
  <si>
    <t>AAA Bond</t>
  </si>
  <si>
    <t>Moody's Seasoned Aaa Corporate Bond Yield© (Percent)</t>
  </si>
  <si>
    <t>BAA Bond</t>
  </si>
  <si>
    <t>Moody's Seasoned Baa Corporate Bond Yield© (Percent)</t>
  </si>
  <si>
    <t>BAA10YM</t>
  </si>
  <si>
    <t>BAA_GS10</t>
  </si>
  <si>
    <t>Moody's Seasoned Baa Corporate Bond Yield Relative to Yield on 10-Year Treasury Constant Maturity (Percent)</t>
  </si>
  <si>
    <t>MORTG10YRx</t>
  </si>
  <si>
    <t>MRTG_GS10</t>
  </si>
  <si>
    <t>30-Year Conventional Mortgage Rate Relative to 10-Year Treasury Constant Maturity (Percent)</t>
  </si>
  <si>
    <t>TB6M3Mx</t>
  </si>
  <si>
    <t>tb6m_tb3m</t>
  </si>
  <si>
    <t>6-Month Treasury Bill Minus 3-Month Treasury Bill, secondary market (Percent)</t>
  </si>
  <si>
    <t>GS1TB3Mx</t>
  </si>
  <si>
    <t>GS1_tb3m</t>
  </si>
  <si>
    <t>1-Year Treasury Constant Maturity Minus 3-Month Treasury Bill, secondary market (Percent)</t>
  </si>
  <si>
    <t>GS10TB3Mx</t>
  </si>
  <si>
    <t>GS10_tb3m</t>
  </si>
  <si>
    <t>10-Year Treasury Constant Maturity Minus 3-Month Treasury Bill, secondary market (Percent)</t>
  </si>
  <si>
    <t>CPF3MTB3Mx</t>
  </si>
  <si>
    <t>CP_Tbill Spread</t>
  </si>
  <si>
    <t>3-Month Commercial Paper Minus 3-Month Treasury Bill, secondary market (Percent)</t>
  </si>
  <si>
    <t>BOGMBASEREALx</t>
  </si>
  <si>
    <t>Real Mbase</t>
  </si>
  <si>
    <t>St. Louis Adjusted Monetary Base (Billions of 1982-84 Dollars), deflated by CPI</t>
  </si>
  <si>
    <t>M1REAL</t>
  </si>
  <si>
    <t>Real m1</t>
  </si>
  <si>
    <t>Real M1 Money Stock (Billions of 1982-84 Dollars), deflated by CPI</t>
  </si>
  <si>
    <t>Real m2</t>
  </si>
  <si>
    <t>Real M2 Money Stock (Billions of 1982-84 Dollars), deflated by CPI</t>
  </si>
  <si>
    <t>BUSLOANSx</t>
  </si>
  <si>
    <t>Real C&amp;Lloand</t>
  </si>
  <si>
    <t xml:space="preserve">Real Commercial and Industrial Loans, All Commercial Banks (Billions of 2009 U.S. Dollars), deflated by Core PCE </t>
  </si>
  <si>
    <t>CONSUMERx</t>
  </si>
  <si>
    <t>Real ConsLoans</t>
  </si>
  <si>
    <t xml:space="preserve">Real Consumer Loans at All Commercial Banks (Billions of 2009 U.S. Dollars), deflated by Core PCE </t>
  </si>
  <si>
    <t>NONREVSLx</t>
  </si>
  <si>
    <t>Real NonRevCredit</t>
  </si>
  <si>
    <t xml:space="preserve">Total Real Nonrevolving Credit Owned and Securitized, Outstanding (Billions of Dollars), deflated by Core PCE </t>
  </si>
  <si>
    <t>REALLNx</t>
  </si>
  <si>
    <t>Real LoansRealEst</t>
  </si>
  <si>
    <t xml:space="preserve">Real Real Estate Loans, All Commercial Banks (Billions of 2009 U.S. Dollars), deflated by Core PCE </t>
  </si>
  <si>
    <t>REVOLSLx</t>
  </si>
  <si>
    <t>Real RevolvCredit</t>
  </si>
  <si>
    <t xml:space="preserve">Total Real Revolving Credit Owned and Securitized, Outstanding (Billions of 2012 Dollars), deflated by Core PCE </t>
  </si>
  <si>
    <t>TOTALSLx</t>
  </si>
  <si>
    <t>Real ConsuCred</t>
  </si>
  <si>
    <t xml:space="preserve">Total Consumer Credit Outstanding, deflated by Core PCE </t>
  </si>
  <si>
    <t>DRIWCIL</t>
  </si>
  <si>
    <t>FRBSLO_Consumers</t>
  </si>
  <si>
    <t>FRB Senior Loans Officer Opions. Net Percentage of Domestic Respondents Reporting Increased Willingness to Make Consumer Installment Loans</t>
  </si>
  <si>
    <t>Real HHW:TASA</t>
  </si>
  <si>
    <t>Real Total Assets of Households and Nonprofit Organizations (Billions of 2012 Dollars), deflated by Core PCE</t>
  </si>
  <si>
    <t>TLBSHNOx</t>
  </si>
  <si>
    <t>Real HHW:LiabSA</t>
  </si>
  <si>
    <t>Real Total Liabilities of Households and Nonprofit Organizations (Billions of 2012 Dollars), deflated by Core PCE</t>
  </si>
  <si>
    <t>LIABPIx</t>
  </si>
  <si>
    <t>liab_PDISA</t>
  </si>
  <si>
    <t>Liabilities of Households and Nonprofit Organizations Relative to Personal Disposable Income (Percent)</t>
  </si>
  <si>
    <t>TNWBSHNOx</t>
  </si>
  <si>
    <t>Real HHW:WSA</t>
  </si>
  <si>
    <t>Real Net Worth of Households and Nonprofit Organizations (Billions of 2012 Dollars), deflated by Core PCE</t>
  </si>
  <si>
    <t>NWPIx</t>
  </si>
  <si>
    <t>W_PDISA</t>
  </si>
  <si>
    <t>Net Worth of Households and Nonprofit Organizations Relative to  Disposable Personal Income (Percent)</t>
  </si>
  <si>
    <t>TARESAx</t>
  </si>
  <si>
    <t>Real HHW:TA_RESA</t>
  </si>
  <si>
    <t>Real Assets of Households and Nonprofit Organizations excluding Real Estate Assets (Billions of 2012 Dollars), deflated by Core PCE</t>
  </si>
  <si>
    <t>HNOREMQ027Sx</t>
  </si>
  <si>
    <t>Real HHW:RESA</t>
  </si>
  <si>
    <t>Real Real Estate Assets of Households and Nonprofit Organizations (Billions of 2012 Dollars), deflated by Core PCE</t>
  </si>
  <si>
    <t>TFAABSHNOx</t>
  </si>
  <si>
    <t>Real HHW:FinSA</t>
  </si>
  <si>
    <t>Real Total Financial Assets of Households and Nonprofit Organizations (Billions of 2012 Dollars), deflated by Core PCE</t>
  </si>
  <si>
    <t>USSTHPI</t>
  </si>
  <si>
    <t>Real Hprice:OFHEO</t>
  </si>
  <si>
    <t>All-Transactions House Price Index for the United States (Index 1980 Q1=100)</t>
  </si>
  <si>
    <t>SPCS10RSA</t>
  </si>
  <si>
    <t>Real CS_10</t>
  </si>
  <si>
    <t>S&amp;P/Case-Shiller 10-City Composite Home Price Index (Index January 2000 = 100)</t>
  </si>
  <si>
    <t>SPCS20RSA</t>
  </si>
  <si>
    <t>Real CS_20</t>
  </si>
  <si>
    <t>S&amp;P/Case-Shiller 20-City Composite Home Price Index (Index January 2000 = 100)</t>
  </si>
  <si>
    <t>Ex rate:major</t>
  </si>
  <si>
    <t>Trade Weighted U.S. Dollar Index: Major Currencies (Index March 1973=100)</t>
  </si>
  <si>
    <t>EXUSEU</t>
  </si>
  <si>
    <t>Ex rate:Euro</t>
  </si>
  <si>
    <t>U.S. / Euro Foreign Exchange Rate (U.S. Dollars to One Euro)</t>
  </si>
  <si>
    <t>Ex rate:Switz</t>
  </si>
  <si>
    <t>Ex rate:Japan</t>
  </si>
  <si>
    <t>Ex rate:UK</t>
  </si>
  <si>
    <t>EX rate:Canada</t>
  </si>
  <si>
    <t>Cons. Expectations</t>
  </si>
  <si>
    <t>University of Michigan: Consumer Sentiment (Index 1st Quarter 1966=100)</t>
  </si>
  <si>
    <t>USEPUINDXM</t>
  </si>
  <si>
    <t>PoilcyUncertainty</t>
  </si>
  <si>
    <t>Economic Policy Uncertainty Index for United States</t>
  </si>
  <si>
    <t>n.a.</t>
  </si>
  <si>
    <t>B020RE1Q156NBEA</t>
  </si>
  <si>
    <t>Shares of gross domestic product: Exports of goods and services (Percent)</t>
  </si>
  <si>
    <t>B021RE1Q156NBEA</t>
  </si>
  <si>
    <t>Shares of gross domestic product: Imports of goods and services (Percent)</t>
  </si>
  <si>
    <t>GFDEGDQ188S</t>
  </si>
  <si>
    <t>Federal Debt: Total Public Debt as Percent of GDP (Percent)</t>
  </si>
  <si>
    <t>GFDEBTNx</t>
  </si>
  <si>
    <t>Real Federal Debt: Total Public Debt (Millions of 2012 Dollars), deflated by PCE</t>
  </si>
  <si>
    <t>Industrial Production: Manufacturing (SIC) (Index 2012=100)</t>
  </si>
  <si>
    <t>Industrial Production: Residential Utilities (Index 2012=100)</t>
  </si>
  <si>
    <t>Industrial Production: Fuels (Index 2012=100)</t>
  </si>
  <si>
    <t>Average (Mean) Duration of Unemployment (Weeks)</t>
  </si>
  <si>
    <t>Average Weekly Hours of Production and Nonsupervisory Employees: Goods-Producing</t>
  </si>
  <si>
    <t>Total Reserves of Depository Institutions (Billions of Dollars)</t>
  </si>
  <si>
    <t>Reserves Of Depository Institutions, Nonborrowed  (Millions of Dollars)</t>
  </si>
  <si>
    <t>3-Month Treasury Constant Maturity Minus Federal Funds Rate</t>
  </si>
  <si>
    <t>Moody's Seasoned Aaa Corporate Bond Minus Federal Funds Rate</t>
  </si>
  <si>
    <t>Producer Price Index: Crude Materials for Further Processing (Index 1982=100)</t>
  </si>
  <si>
    <t>Producer Price Index: Commodities: Metals and metal products: Primary nonferrous metals (Index 1982=100)</t>
  </si>
  <si>
    <t>Consumer Price Index for All Urban Consumers: Apparel (Index 1982-84=100)</t>
  </si>
  <si>
    <t>Consumer Price Index for All Urban Consumers: Transportation (Index 1982-84=100)</t>
  </si>
  <si>
    <t>Consumer Price Index for All Urban Consumers: Medical Care (Index 1982-84=100)</t>
  </si>
  <si>
    <t>Consumer Price Index for All Urban Consumers: Commodities (Index 1982-84=100)</t>
  </si>
  <si>
    <t>Consumer Price Index for All Urban Consumers: Durables (Index 1982-84=100)</t>
  </si>
  <si>
    <t>Consumer Price Index for All Urban Consumers: Services (Index 1982-84=100)</t>
  </si>
  <si>
    <t>Consumer Price Index for All Urban Consumers: All Items Less Food (Index 1982-84=100)</t>
  </si>
  <si>
    <t>Consumer Price Index for All Urban Consumers: All items less shelter (Index 1982-84=100)</t>
  </si>
  <si>
    <t>Consumer Price Index for All Urban Consumers: All items less medical care (Index 1982-84=100)</t>
  </si>
  <si>
    <t>Average Hourly Earnings of Production and Nonsupervisory Employees: Goods-Producing (Dollars per Hour)</t>
  </si>
  <si>
    <t>Consumer Motor Vehicle Loans Outstanding Owned by Finance Companies (Millions of Dollars)</t>
  </si>
  <si>
    <t>Total Consumer Loans and Leases Outstanding Owned and Securitized by Finance Companies (Millions of Dollars)</t>
  </si>
  <si>
    <t>Securities in Bank Credit at All Commercial Banks (Billions of Dollars)</t>
  </si>
  <si>
    <t>HWIURATIOx</t>
  </si>
  <si>
    <t>Ratio of Help Wanted/No. Unemployed</t>
  </si>
  <si>
    <t>Total Business Inventories (Millions of Dollars)</t>
  </si>
  <si>
    <t>Total Business: Inventories to Sales Ratio</t>
  </si>
  <si>
    <t>CONSPIx</t>
  </si>
  <si>
    <t>CP3M</t>
  </si>
  <si>
    <t>COMPAPFF</t>
  </si>
  <si>
    <t>3-Month Commercial Paper Minus Federal Funds Rate</t>
  </si>
  <si>
    <t>New Private Housing Units Authorized by Building Permits in the Northeast Census Region (Thousands, SAAR)</t>
  </si>
  <si>
    <t>New Private Housing Units Authorized by Building Permits in the Midwest Census Region (Thousands, SAAR)</t>
  </si>
  <si>
    <t>New Private Housing Units Authorized by Building Permits in the South Census Region (Thousands, SAAR)</t>
  </si>
  <si>
    <t>New Private Housing Units Authorized by Building Permits in the West Census Region (Thousands, SAAR)</t>
  </si>
  <si>
    <t>NIKKEI225</t>
  </si>
  <si>
    <t>Nikkei Stock Average</t>
  </si>
  <si>
    <t>NASDAQCOM</t>
  </si>
  <si>
    <t>NASDAQ Composite (Index Feb 5, 1971=100)</t>
  </si>
  <si>
    <t>CUSR0000SEHC</t>
  </si>
  <si>
    <t>CPI for All Urban Consumers: Owners' equivalent rent of residences (Index Dec 1982=100)</t>
  </si>
  <si>
    <t>Real Nonfinancial Corporate Business Sector Liabilities (Billions of 2012 Dollars), Deflated by Implicit Price Deflator for Business Sector IPDBS</t>
  </si>
  <si>
    <t>TLBSNNCBBDIx</t>
  </si>
  <si>
    <t>Nonfinancial Corporate Business Sector Liabilities to Disposable Business Income (Percent)</t>
  </si>
  <si>
    <t>TTAABSNNCBx</t>
  </si>
  <si>
    <t xml:space="preserve">Real Nonfinancial Corporate Business Sector Assets  (Billions of 2012 Dollars), Deflated by Implicit Price Deflator for Business Sector IPDBS </t>
  </si>
  <si>
    <t>TNWMVBSNNCBx</t>
  </si>
  <si>
    <t xml:space="preserve">Real Nonfinancial Corporate Business Sector Net Worth  (Billions of 2012 Dollars), Deflated by Implicit Price Deflator for Business Sector IPDBS </t>
  </si>
  <si>
    <t>TNWMVBSNNCBBDIx</t>
  </si>
  <si>
    <t>Nonfinancial Corporate Business Sector Net Worth to Disposable Business Income (Percent)</t>
  </si>
  <si>
    <t>TLBSNNBx</t>
  </si>
  <si>
    <t>Real Nonfinancial Noncorporate Business Sector Liabilities  (Billions of 2012 Dollars), Deflated by Implicit Price Deflator for Business Sector IPDBS</t>
  </si>
  <si>
    <t>TLBSNNBBDIx</t>
  </si>
  <si>
    <t>Nonfinancial Noncorporate Business Sector Liabilities to Disposable Business Income (Percent)</t>
  </si>
  <si>
    <t>TABSNNBx</t>
  </si>
  <si>
    <t>Real Nonfinancial Noncorporate Business Sector Assets  (Billions of 2012 Dollars), Deflated by Implicit Price Deflator for Business Sector IPDBS</t>
  </si>
  <si>
    <t>TNWBSNNBx</t>
  </si>
  <si>
    <t>Real Nonfinancial Noncorporate Business Sector Net Worth  (Billions of 2012 Dollars), Deflated by Implicit Price Deflator for Business Sector IPDBS</t>
  </si>
  <si>
    <t>TNWBSNNBBDIx</t>
  </si>
  <si>
    <t>Nonfinancial Noncorporate Business Sector Net Worth to Disposable Business Income (Percent)</t>
  </si>
  <si>
    <t>CNCFx</t>
  </si>
  <si>
    <t>Real Disposable Business Income, Billions of 2012 Dollars (Corporate cash flow with IVA minus taxes on corporate income, deflated by Implicit Price Deflator for Business Sector IPDBS)</t>
  </si>
  <si>
    <t>S&amp;P's Common Stock Price Index: Composite</t>
  </si>
  <si>
    <t>S&amp;P's Common Stock Price Index: Industrials</t>
  </si>
  <si>
    <t>S&amp;P's Composite Common Stock: Dividend Yield</t>
  </si>
  <si>
    <t>S&amp;P's Composite Common Stock: Price-Earnings Ratio</t>
  </si>
  <si>
    <t>FIRST_DATA_DATE</t>
  </si>
  <si>
    <t>Q</t>
  </si>
  <si>
    <t>freq</t>
  </si>
  <si>
    <t>Code</t>
  </si>
  <si>
    <t>Transformation</t>
  </si>
  <si>
    <t>level</t>
  </si>
  <si>
    <t>diff</t>
  </si>
  <si>
    <t>twice diff</t>
  </si>
  <si>
    <t>log</t>
  </si>
  <si>
    <t>100 * delta log</t>
  </si>
  <si>
    <t>100 * twice delta log</t>
  </si>
  <si>
    <t>100 * delta in pct change</t>
  </si>
  <si>
    <t>Remark</t>
  </si>
  <si>
    <t>growth rate in pct</t>
  </si>
  <si>
    <t>change in growth rate in pct</t>
  </si>
  <si>
    <t>QoQ AR</t>
  </si>
  <si>
    <t>YoY</t>
  </si>
  <si>
    <t>divided by 100</t>
  </si>
  <si>
    <t>divided by 10</t>
  </si>
  <si>
    <t>SVAR_GROUP</t>
  </si>
  <si>
    <t>FRED_GROUP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</si>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</sst>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7" fillId="33" borderId="0" xfId="0" applyFont="1" applyFill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/>
    <xf numFmtId="14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4AB1-7EE3-3C43-B8B3-A8238A97F2CA}">
  <sheetPr>
    <tabColor theme="8"/>
  </sheetPr>
  <dimension ref="A1:J247"/>
  <sheetViews>
    <sheetView tabSelected="1" zoomScaleNormal="100" workbookViewId="0">
      <selection activeCell="L36" sqref="L36"/>
    </sheetView>
  </sheetViews>
  <sheetFormatPr baseColWidth="10" defaultColWidth="11" defaultRowHeight="16" x14ac:dyDescent="0.2"/>
  <cols>
    <col min="5" max="5" width="27.1640625" customWidth="1"/>
    <col min="7" max="7" width="137" customWidth="1"/>
    <col min="8" max="8" width="14.83203125" customWidth="1"/>
    <col min="9" max="9" width="13.6640625" customWidth="1"/>
    <col min="12" max="12" width="27.1640625" customWidth="1"/>
    <col min="14" max="14" width="137" customWidth="1"/>
  </cols>
  <sheetData>
    <row r="1" spans="1:10" x14ac:dyDescent="0.2">
      <c r="A1" t="s">
        <v>130</v>
      </c>
      <c r="B1" t="s">
        <v>131</v>
      </c>
      <c r="C1" t="s">
        <v>132</v>
      </c>
      <c r="D1" t="s">
        <v>133</v>
      </c>
      <c r="E1" t="s">
        <v>70</v>
      </c>
      <c r="F1" t="s">
        <v>134</v>
      </c>
      <c r="G1" t="s">
        <v>86</v>
      </c>
      <c r="H1" t="s">
        <v>707</v>
      </c>
      <c r="I1" t="s">
        <v>706</v>
      </c>
      <c r="J1" t="s">
        <v>687</v>
      </c>
    </row>
    <row r="2" spans="1:10" x14ac:dyDescent="0.2">
      <c r="A2">
        <v>1</v>
      </c>
      <c r="B2">
        <v>1</v>
      </c>
      <c r="C2">
        <v>5</v>
      </c>
      <c r="D2">
        <v>0</v>
      </c>
      <c r="E2" t="s">
        <v>0</v>
      </c>
      <c r="F2" t="s">
        <v>135</v>
      </c>
      <c r="G2" t="s">
        <v>136</v>
      </c>
      <c r="H2">
        <v>1</v>
      </c>
      <c r="J2" s="1">
        <f>INDEX(FIRST_DATA_DATE!B:B,MATCH(SVAR!E2,FIRST_DATA_DATE!A:A,0))</f>
        <v>21640</v>
      </c>
    </row>
    <row r="3" spans="1:10" x14ac:dyDescent="0.2">
      <c r="A3">
        <v>2</v>
      </c>
      <c r="B3">
        <v>2</v>
      </c>
      <c r="C3">
        <v>5</v>
      </c>
      <c r="D3">
        <v>0</v>
      </c>
      <c r="E3" t="s">
        <v>1</v>
      </c>
      <c r="F3" t="s">
        <v>137</v>
      </c>
      <c r="G3" t="s">
        <v>138</v>
      </c>
      <c r="H3">
        <v>1</v>
      </c>
      <c r="J3" s="1">
        <f>INDEX(FIRST_DATA_DATE!B:B,MATCH(SVAR!E3,FIRST_DATA_DATE!A:A,0))</f>
        <v>21640</v>
      </c>
    </row>
    <row r="4" spans="1:10" x14ac:dyDescent="0.2">
      <c r="A4">
        <v>3</v>
      </c>
      <c r="B4">
        <v>3</v>
      </c>
      <c r="C4">
        <v>5</v>
      </c>
      <c r="D4">
        <v>1</v>
      </c>
      <c r="E4" t="s">
        <v>139</v>
      </c>
      <c r="F4" t="s">
        <v>140</v>
      </c>
      <c r="G4" t="s">
        <v>141</v>
      </c>
      <c r="H4">
        <v>1</v>
      </c>
      <c r="J4" s="1">
        <f>INDEX(FIRST_DATA_DATE!B:B,MATCH(SVAR!E4,FIRST_DATA_DATE!A:A,0))</f>
        <v>21640</v>
      </c>
    </row>
    <row r="5" spans="1:10" x14ac:dyDescent="0.2">
      <c r="A5">
        <v>4</v>
      </c>
      <c r="B5">
        <v>4</v>
      </c>
      <c r="C5">
        <v>5</v>
      </c>
      <c r="D5">
        <v>1</v>
      </c>
      <c r="E5" t="s">
        <v>142</v>
      </c>
      <c r="F5" t="s">
        <v>143</v>
      </c>
      <c r="G5" t="s">
        <v>144</v>
      </c>
      <c r="H5">
        <v>1</v>
      </c>
      <c r="J5" s="1">
        <f>INDEX(FIRST_DATA_DATE!B:B,MATCH(SVAR!E5,FIRST_DATA_DATE!A:A,0))</f>
        <v>21640</v>
      </c>
    </row>
    <row r="6" spans="1:10" x14ac:dyDescent="0.2">
      <c r="A6">
        <v>5</v>
      </c>
      <c r="B6">
        <v>5</v>
      </c>
      <c r="C6">
        <v>5</v>
      </c>
      <c r="D6">
        <v>1</v>
      </c>
      <c r="E6" t="s">
        <v>145</v>
      </c>
      <c r="F6" t="s">
        <v>146</v>
      </c>
      <c r="G6" t="s">
        <v>147</v>
      </c>
      <c r="H6">
        <v>1</v>
      </c>
      <c r="J6" s="1">
        <f>INDEX(FIRST_DATA_DATE!B:B,MATCH(SVAR!E6,FIRST_DATA_DATE!A:A,0))</f>
        <v>21640</v>
      </c>
    </row>
    <row r="7" spans="1:10" x14ac:dyDescent="0.2">
      <c r="A7">
        <v>6</v>
      </c>
      <c r="B7">
        <v>6</v>
      </c>
      <c r="C7">
        <v>5</v>
      </c>
      <c r="D7">
        <v>0</v>
      </c>
      <c r="E7" t="s">
        <v>2</v>
      </c>
      <c r="F7" t="s">
        <v>148</v>
      </c>
      <c r="G7" t="s">
        <v>149</v>
      </c>
      <c r="H7">
        <v>1</v>
      </c>
      <c r="J7" s="1">
        <f>INDEX(FIRST_DATA_DATE!B:B,MATCH(SVAR!E7,FIRST_DATA_DATE!A:A,0))</f>
        <v>21640</v>
      </c>
    </row>
    <row r="8" spans="1:10" x14ac:dyDescent="0.2">
      <c r="A8">
        <v>7</v>
      </c>
      <c r="B8">
        <v>7</v>
      </c>
      <c r="C8">
        <v>5</v>
      </c>
      <c r="D8">
        <v>0</v>
      </c>
      <c r="E8" t="s">
        <v>150</v>
      </c>
      <c r="F8" t="s">
        <v>151</v>
      </c>
      <c r="G8" t="s">
        <v>152</v>
      </c>
      <c r="H8">
        <v>1</v>
      </c>
      <c r="J8" s="1">
        <f>INDEX(FIRST_DATA_DATE!B:B,MATCH(SVAR!E8,FIRST_DATA_DATE!A:A,0))</f>
        <v>21640</v>
      </c>
    </row>
    <row r="9" spans="1:10" x14ac:dyDescent="0.2">
      <c r="A9">
        <v>8</v>
      </c>
      <c r="B9">
        <v>8</v>
      </c>
      <c r="C9">
        <v>5</v>
      </c>
      <c r="D9">
        <v>1</v>
      </c>
      <c r="E9" t="s">
        <v>153</v>
      </c>
      <c r="F9" t="s">
        <v>154</v>
      </c>
      <c r="G9" t="s">
        <v>155</v>
      </c>
      <c r="H9">
        <v>1</v>
      </c>
      <c r="J9" s="1">
        <f>INDEX(FIRST_DATA_DATE!B:B,MATCH(SVAR!E9,FIRST_DATA_DATE!A:A,0))</f>
        <v>21640</v>
      </c>
    </row>
    <row r="10" spans="1:10" x14ac:dyDescent="0.2">
      <c r="A10">
        <v>9</v>
      </c>
      <c r="B10">
        <v>9</v>
      </c>
      <c r="C10">
        <v>5</v>
      </c>
      <c r="D10">
        <v>1</v>
      </c>
      <c r="E10" t="s">
        <v>71</v>
      </c>
      <c r="F10" t="s">
        <v>156</v>
      </c>
      <c r="G10" t="s">
        <v>157</v>
      </c>
      <c r="H10">
        <v>1</v>
      </c>
      <c r="J10" s="1">
        <f>INDEX(FIRST_DATA_DATE!B:B,MATCH(SVAR!E10,FIRST_DATA_DATE!A:A,0))</f>
        <v>21640</v>
      </c>
    </row>
    <row r="11" spans="1:10" x14ac:dyDescent="0.2">
      <c r="A11">
        <v>10</v>
      </c>
      <c r="B11">
        <v>10</v>
      </c>
      <c r="C11">
        <v>5</v>
      </c>
      <c r="D11">
        <v>1</v>
      </c>
      <c r="E11" t="s">
        <v>72</v>
      </c>
      <c r="F11" t="s">
        <v>158</v>
      </c>
      <c r="G11" t="s">
        <v>159</v>
      </c>
      <c r="H11">
        <v>1</v>
      </c>
      <c r="J11" s="1">
        <f>INDEX(FIRST_DATA_DATE!B:B,MATCH(SVAR!E11,FIRST_DATA_DATE!A:A,0))</f>
        <v>21640</v>
      </c>
    </row>
    <row r="12" spans="1:10" x14ac:dyDescent="0.2">
      <c r="A12">
        <v>11</v>
      </c>
      <c r="B12">
        <v>11</v>
      </c>
      <c r="C12">
        <v>1</v>
      </c>
      <c r="D12">
        <v>1</v>
      </c>
      <c r="E12" t="s">
        <v>160</v>
      </c>
      <c r="F12" t="s">
        <v>161</v>
      </c>
      <c r="G12" t="s">
        <v>162</v>
      </c>
      <c r="H12">
        <v>1</v>
      </c>
      <c r="J12" s="1">
        <f>INDEX(FIRST_DATA_DATE!B:B,MATCH(SVAR!E12,FIRST_DATA_DATE!A:A,0))</f>
        <v>21640</v>
      </c>
    </row>
    <row r="13" spans="1:10" x14ac:dyDescent="0.2">
      <c r="A13">
        <v>12</v>
      </c>
      <c r="B13">
        <v>12</v>
      </c>
      <c r="C13">
        <v>5</v>
      </c>
      <c r="D13">
        <v>0</v>
      </c>
      <c r="E13" t="s">
        <v>3</v>
      </c>
      <c r="F13" t="s">
        <v>163</v>
      </c>
      <c r="G13" t="s">
        <v>164</v>
      </c>
      <c r="H13">
        <v>1</v>
      </c>
      <c r="J13" s="1">
        <f>INDEX(FIRST_DATA_DATE!B:B,MATCH(SVAR!E13,FIRST_DATA_DATE!A:A,0))</f>
        <v>21640</v>
      </c>
    </row>
    <row r="14" spans="1:10" x14ac:dyDescent="0.2">
      <c r="A14">
        <v>13</v>
      </c>
      <c r="B14">
        <v>13</v>
      </c>
      <c r="C14">
        <v>1</v>
      </c>
      <c r="D14">
        <v>1</v>
      </c>
      <c r="E14" t="s">
        <v>165</v>
      </c>
      <c r="F14" t="s">
        <v>166</v>
      </c>
      <c r="G14" t="s">
        <v>167</v>
      </c>
      <c r="H14">
        <v>1</v>
      </c>
      <c r="J14" s="1">
        <f>INDEX(FIRST_DATA_DATE!B:B,MATCH(SVAR!E14,FIRST_DATA_DATE!A:A,0))</f>
        <v>21640</v>
      </c>
    </row>
    <row r="15" spans="1:10" x14ac:dyDescent="0.2">
      <c r="A15">
        <v>14</v>
      </c>
      <c r="B15">
        <v>14</v>
      </c>
      <c r="C15">
        <v>5</v>
      </c>
      <c r="D15">
        <v>1</v>
      </c>
      <c r="E15" t="s">
        <v>75</v>
      </c>
      <c r="F15" t="s">
        <v>168</v>
      </c>
      <c r="G15" t="s">
        <v>169</v>
      </c>
      <c r="H15">
        <v>1</v>
      </c>
      <c r="J15" s="1">
        <f>INDEX(FIRST_DATA_DATE!B:B,MATCH(SVAR!E15,FIRST_DATA_DATE!A:A,0))</f>
        <v>21640</v>
      </c>
    </row>
    <row r="16" spans="1:10" x14ac:dyDescent="0.2">
      <c r="A16">
        <v>15</v>
      </c>
      <c r="B16">
        <v>15</v>
      </c>
      <c r="C16">
        <v>5</v>
      </c>
      <c r="D16">
        <v>1</v>
      </c>
      <c r="E16" t="s">
        <v>170</v>
      </c>
      <c r="F16" t="s">
        <v>171</v>
      </c>
      <c r="G16" t="s">
        <v>172</v>
      </c>
      <c r="H16">
        <v>1</v>
      </c>
      <c r="J16" s="1">
        <f>INDEX(FIRST_DATA_DATE!B:B,MATCH(SVAR!E16,FIRST_DATA_DATE!A:A,0))</f>
        <v>21640</v>
      </c>
    </row>
    <row r="17" spans="1:10" x14ac:dyDescent="0.2">
      <c r="A17">
        <v>16</v>
      </c>
      <c r="B17">
        <v>16</v>
      </c>
      <c r="C17">
        <v>5</v>
      </c>
      <c r="D17">
        <v>1</v>
      </c>
      <c r="E17" t="s">
        <v>73</v>
      </c>
      <c r="F17" t="s">
        <v>173</v>
      </c>
      <c r="G17" t="s">
        <v>174</v>
      </c>
      <c r="H17">
        <v>1</v>
      </c>
      <c r="J17" s="1">
        <f>INDEX(FIRST_DATA_DATE!B:B,MATCH(SVAR!E17,FIRST_DATA_DATE!A:A,0))</f>
        <v>21640</v>
      </c>
    </row>
    <row r="18" spans="1:10" x14ac:dyDescent="0.2">
      <c r="A18">
        <v>17</v>
      </c>
      <c r="B18">
        <v>17</v>
      </c>
      <c r="C18">
        <v>5</v>
      </c>
      <c r="D18">
        <v>1</v>
      </c>
      <c r="E18" t="s">
        <v>74</v>
      </c>
      <c r="F18" t="s">
        <v>175</v>
      </c>
      <c r="G18" t="s">
        <v>176</v>
      </c>
      <c r="H18">
        <v>1</v>
      </c>
      <c r="J18" s="1">
        <f>INDEX(FIRST_DATA_DATE!B:B,MATCH(SVAR!E18,FIRST_DATA_DATE!A:A,0))</f>
        <v>21640</v>
      </c>
    </row>
    <row r="19" spans="1:10" x14ac:dyDescent="0.2">
      <c r="A19">
        <v>18</v>
      </c>
      <c r="B19">
        <v>18</v>
      </c>
      <c r="C19">
        <v>5</v>
      </c>
      <c r="D19">
        <v>0</v>
      </c>
      <c r="E19" t="s">
        <v>80</v>
      </c>
      <c r="F19" t="s">
        <v>177</v>
      </c>
      <c r="G19" t="s">
        <v>178</v>
      </c>
      <c r="H19">
        <v>1</v>
      </c>
      <c r="I19">
        <v>1</v>
      </c>
      <c r="J19" s="1">
        <f>INDEX(FIRST_DATA_DATE!B:B,MATCH(SVAR!E19,FIRST_DATA_DATE!A:A,0))</f>
        <v>21640</v>
      </c>
    </row>
    <row r="20" spans="1:10" x14ac:dyDescent="0.2">
      <c r="A20">
        <v>19</v>
      </c>
      <c r="B20">
        <v>19</v>
      </c>
      <c r="C20">
        <v>5</v>
      </c>
      <c r="D20">
        <v>0</v>
      </c>
      <c r="E20" t="s">
        <v>179</v>
      </c>
      <c r="F20" t="s">
        <v>180</v>
      </c>
      <c r="G20" t="s">
        <v>181</v>
      </c>
      <c r="H20">
        <v>1</v>
      </c>
      <c r="J20" s="1">
        <f>INDEX(FIRST_DATA_DATE!B:B,MATCH(SVAR!E20,FIRST_DATA_DATE!A:A,0))</f>
        <v>21640</v>
      </c>
    </row>
    <row r="21" spans="1:10" x14ac:dyDescent="0.2">
      <c r="A21">
        <v>20</v>
      </c>
      <c r="B21">
        <v>20</v>
      </c>
      <c r="C21">
        <v>5</v>
      </c>
      <c r="D21">
        <v>0</v>
      </c>
      <c r="E21" t="s">
        <v>182</v>
      </c>
      <c r="F21" t="s">
        <v>183</v>
      </c>
      <c r="G21" t="s">
        <v>184</v>
      </c>
      <c r="H21">
        <v>1</v>
      </c>
      <c r="J21" s="1">
        <f>INDEX(FIRST_DATA_DATE!B:B,MATCH(SVAR!E21,FIRST_DATA_DATE!A:A,0))</f>
        <v>21640</v>
      </c>
    </row>
    <row r="22" spans="1:10" x14ac:dyDescent="0.2">
      <c r="A22">
        <v>21</v>
      </c>
      <c r="B22">
        <v>21</v>
      </c>
      <c r="C22">
        <v>5</v>
      </c>
      <c r="D22">
        <v>0</v>
      </c>
      <c r="E22" t="s">
        <v>185</v>
      </c>
      <c r="F22" t="s">
        <v>186</v>
      </c>
      <c r="G22" t="s">
        <v>187</v>
      </c>
      <c r="H22">
        <v>1</v>
      </c>
      <c r="J22" s="1">
        <f>INDEX(FIRST_DATA_DATE!B:B,MATCH(SVAR!E22,FIRST_DATA_DATE!A:A,0))</f>
        <v>31867</v>
      </c>
    </row>
    <row r="23" spans="1:10" x14ac:dyDescent="0.2">
      <c r="A23">
        <v>22</v>
      </c>
      <c r="B23">
        <v>22</v>
      </c>
      <c r="C23">
        <v>5</v>
      </c>
      <c r="D23">
        <v>0</v>
      </c>
      <c r="E23" t="s">
        <v>12</v>
      </c>
      <c r="F23" t="s">
        <v>188</v>
      </c>
      <c r="G23" t="s">
        <v>189</v>
      </c>
      <c r="H23">
        <v>2</v>
      </c>
      <c r="I23">
        <v>1</v>
      </c>
      <c r="J23" s="1">
        <f>INDEX(FIRST_DATA_DATE!B:B,MATCH(SVAR!E23,FIRST_DATA_DATE!A:A,0))</f>
        <v>21640</v>
      </c>
    </row>
    <row r="24" spans="1:10" x14ac:dyDescent="0.2">
      <c r="A24">
        <v>23</v>
      </c>
      <c r="B24">
        <v>23</v>
      </c>
      <c r="C24">
        <v>5</v>
      </c>
      <c r="D24">
        <v>0</v>
      </c>
      <c r="E24" t="s">
        <v>34</v>
      </c>
      <c r="F24" t="s">
        <v>190</v>
      </c>
      <c r="G24" t="s">
        <v>191</v>
      </c>
      <c r="H24">
        <v>2</v>
      </c>
      <c r="I24">
        <v>1</v>
      </c>
      <c r="J24" s="1">
        <f>INDEX(FIRST_DATA_DATE!B:B,MATCH(SVAR!E24,FIRST_DATA_DATE!A:A,0))</f>
        <v>21640</v>
      </c>
    </row>
    <row r="25" spans="1:10" x14ac:dyDescent="0.2">
      <c r="A25">
        <v>24</v>
      </c>
      <c r="B25">
        <v>24</v>
      </c>
      <c r="C25">
        <v>5</v>
      </c>
      <c r="D25">
        <v>0</v>
      </c>
      <c r="E25" t="s">
        <v>62</v>
      </c>
      <c r="F25" t="s">
        <v>192</v>
      </c>
      <c r="G25" t="s">
        <v>193</v>
      </c>
      <c r="H25">
        <v>2</v>
      </c>
      <c r="I25">
        <v>1</v>
      </c>
      <c r="J25" s="1">
        <f>INDEX(FIRST_DATA_DATE!B:B,MATCH(SVAR!E25,FIRST_DATA_DATE!A:A,0))</f>
        <v>21640</v>
      </c>
    </row>
    <row r="26" spans="1:10" x14ac:dyDescent="0.2">
      <c r="A26">
        <v>25</v>
      </c>
      <c r="B26">
        <v>25</v>
      </c>
      <c r="C26">
        <v>5</v>
      </c>
      <c r="D26">
        <v>0</v>
      </c>
      <c r="E26" t="s">
        <v>53</v>
      </c>
      <c r="F26" t="s">
        <v>194</v>
      </c>
      <c r="G26" t="s">
        <v>195</v>
      </c>
      <c r="H26">
        <v>2</v>
      </c>
      <c r="I26">
        <v>1</v>
      </c>
      <c r="J26" s="1">
        <f>INDEX(FIRST_DATA_DATE!B:B,MATCH(SVAR!E26,FIRST_DATA_DATE!A:A,0))</f>
        <v>21640</v>
      </c>
    </row>
    <row r="27" spans="1:10" x14ac:dyDescent="0.2">
      <c r="A27">
        <v>26</v>
      </c>
      <c r="B27">
        <v>26</v>
      </c>
      <c r="C27">
        <v>5</v>
      </c>
      <c r="D27">
        <v>1</v>
      </c>
      <c r="E27" t="s">
        <v>13</v>
      </c>
      <c r="F27" t="s">
        <v>196</v>
      </c>
      <c r="G27" t="s">
        <v>197</v>
      </c>
      <c r="H27">
        <v>2</v>
      </c>
      <c r="I27">
        <v>1</v>
      </c>
      <c r="J27" s="1">
        <f>INDEX(FIRST_DATA_DATE!B:B,MATCH(SVAR!E27,FIRST_DATA_DATE!A:A,0))</f>
        <v>21640</v>
      </c>
    </row>
    <row r="28" spans="1:10" x14ac:dyDescent="0.2">
      <c r="A28">
        <v>27</v>
      </c>
      <c r="B28">
        <v>27</v>
      </c>
      <c r="C28">
        <v>5</v>
      </c>
      <c r="D28">
        <v>1</v>
      </c>
      <c r="E28" t="s">
        <v>40</v>
      </c>
      <c r="F28" t="s">
        <v>198</v>
      </c>
      <c r="G28" t="s">
        <v>199</v>
      </c>
      <c r="H28">
        <v>2</v>
      </c>
      <c r="I28">
        <v>1</v>
      </c>
      <c r="J28" s="1">
        <f>INDEX(FIRST_DATA_DATE!B:B,MATCH(SVAR!E28,FIRST_DATA_DATE!A:A,0))</f>
        <v>21640</v>
      </c>
    </row>
    <row r="29" spans="1:10" x14ac:dyDescent="0.2">
      <c r="A29">
        <v>28</v>
      </c>
      <c r="B29">
        <v>28</v>
      </c>
      <c r="C29">
        <v>5</v>
      </c>
      <c r="D29">
        <v>1</v>
      </c>
      <c r="E29" t="s">
        <v>61</v>
      </c>
      <c r="F29" t="s">
        <v>200</v>
      </c>
      <c r="G29" t="s">
        <v>201</v>
      </c>
      <c r="H29">
        <v>2</v>
      </c>
      <c r="I29">
        <v>1</v>
      </c>
      <c r="J29" s="1">
        <f>INDEX(FIRST_DATA_DATE!B:B,MATCH(SVAR!E29,FIRST_DATA_DATE!A:A,0))</f>
        <v>21640</v>
      </c>
    </row>
    <row r="30" spans="1:10" x14ac:dyDescent="0.2">
      <c r="A30">
        <v>29</v>
      </c>
      <c r="B30">
        <v>29</v>
      </c>
      <c r="C30">
        <v>5</v>
      </c>
      <c r="D30">
        <v>1</v>
      </c>
      <c r="E30" t="s">
        <v>202</v>
      </c>
      <c r="F30" t="s">
        <v>203</v>
      </c>
      <c r="G30" t="s">
        <v>204</v>
      </c>
      <c r="H30">
        <v>2</v>
      </c>
      <c r="I30">
        <v>1</v>
      </c>
      <c r="J30" s="1">
        <f>INDEX(FIRST_DATA_DATE!B:B,MATCH(SVAR!E30,FIRST_DATA_DATE!A:A,0))</f>
        <v>21640</v>
      </c>
    </row>
    <row r="31" spans="1:10" x14ac:dyDescent="0.2">
      <c r="A31">
        <v>30</v>
      </c>
      <c r="B31">
        <v>30</v>
      </c>
      <c r="C31">
        <v>5</v>
      </c>
      <c r="D31">
        <v>1</v>
      </c>
      <c r="E31" t="s">
        <v>35</v>
      </c>
      <c r="F31" t="s">
        <v>205</v>
      </c>
      <c r="G31" t="s">
        <v>206</v>
      </c>
      <c r="H31">
        <v>2</v>
      </c>
      <c r="I31">
        <v>1</v>
      </c>
      <c r="J31" s="1">
        <f>INDEX(FIRST_DATA_DATE!B:B,MATCH(SVAR!E31,FIRST_DATA_DATE!A:A,0))</f>
        <v>21640</v>
      </c>
    </row>
    <row r="32" spans="1:10" x14ac:dyDescent="0.2">
      <c r="A32">
        <v>31</v>
      </c>
      <c r="B32">
        <v>31</v>
      </c>
      <c r="C32">
        <v>5</v>
      </c>
      <c r="D32">
        <v>1</v>
      </c>
      <c r="E32" t="s">
        <v>14</v>
      </c>
      <c r="F32" t="s">
        <v>207</v>
      </c>
      <c r="G32" t="s">
        <v>208</v>
      </c>
      <c r="H32">
        <v>2</v>
      </c>
      <c r="I32">
        <v>1</v>
      </c>
      <c r="J32" s="1">
        <f>INDEX(FIRST_DATA_DATE!B:B,MATCH(SVAR!E32,FIRST_DATA_DATE!A:A,0))</f>
        <v>21640</v>
      </c>
    </row>
    <row r="33" spans="1:10" x14ac:dyDescent="0.2">
      <c r="A33">
        <v>32</v>
      </c>
      <c r="B33">
        <v>32</v>
      </c>
      <c r="C33">
        <v>5</v>
      </c>
      <c r="D33">
        <v>1</v>
      </c>
      <c r="E33" t="s">
        <v>209</v>
      </c>
      <c r="F33" t="s">
        <v>210</v>
      </c>
      <c r="G33" t="s">
        <v>211</v>
      </c>
      <c r="H33">
        <v>2</v>
      </c>
      <c r="I33">
        <v>1</v>
      </c>
      <c r="J33" s="1">
        <f>INDEX(FIRST_DATA_DATE!B:B,MATCH(SVAR!E33,FIRST_DATA_DATE!A:A,0))</f>
        <v>21640</v>
      </c>
    </row>
    <row r="34" spans="1:10" x14ac:dyDescent="0.2">
      <c r="A34">
        <v>33</v>
      </c>
      <c r="B34">
        <v>33</v>
      </c>
      <c r="C34">
        <v>1</v>
      </c>
      <c r="D34">
        <v>1</v>
      </c>
      <c r="E34" t="s">
        <v>212</v>
      </c>
      <c r="F34" t="s">
        <v>213</v>
      </c>
      <c r="G34" t="s">
        <v>214</v>
      </c>
      <c r="H34">
        <v>2</v>
      </c>
      <c r="I34">
        <v>1</v>
      </c>
      <c r="J34" s="1">
        <f>INDEX(FIRST_DATA_DATE!B:B,MATCH(SVAR!E34,FIRST_DATA_DATE!A:A,0))</f>
        <v>24562</v>
      </c>
    </row>
    <row r="35" spans="1:10" x14ac:dyDescent="0.2">
      <c r="A35">
        <v>34</v>
      </c>
      <c r="B35">
        <v>34</v>
      </c>
      <c r="C35">
        <v>1</v>
      </c>
      <c r="D35">
        <v>1</v>
      </c>
      <c r="E35" t="s">
        <v>78</v>
      </c>
      <c r="F35" t="s">
        <v>215</v>
      </c>
      <c r="G35" t="s">
        <v>216</v>
      </c>
      <c r="H35">
        <v>2</v>
      </c>
      <c r="J35" s="1">
        <f>INDEX(FIRST_DATA_DATE!B:B,MATCH(SVAR!E35,FIRST_DATA_DATE!A:A,0))</f>
        <v>21640</v>
      </c>
    </row>
    <row r="36" spans="1:10" x14ac:dyDescent="0.2">
      <c r="A36">
        <v>35</v>
      </c>
      <c r="B36">
        <v>35</v>
      </c>
      <c r="C36">
        <v>5</v>
      </c>
      <c r="D36">
        <v>0</v>
      </c>
      <c r="E36" t="s">
        <v>57</v>
      </c>
      <c r="F36" t="s">
        <v>217</v>
      </c>
      <c r="G36" t="s">
        <v>218</v>
      </c>
      <c r="H36">
        <v>3</v>
      </c>
      <c r="I36">
        <v>1</v>
      </c>
      <c r="J36" s="1">
        <f>INDEX(FIRST_DATA_DATE!B:B,MATCH(SVAR!E36,FIRST_DATA_DATE!A:A,0))</f>
        <v>21640</v>
      </c>
    </row>
    <row r="37" spans="1:10" x14ac:dyDescent="0.2">
      <c r="A37">
        <v>36</v>
      </c>
      <c r="B37">
        <v>36</v>
      </c>
      <c r="C37">
        <v>5</v>
      </c>
      <c r="D37">
        <v>0</v>
      </c>
      <c r="E37" t="s">
        <v>219</v>
      </c>
      <c r="F37" t="s">
        <v>220</v>
      </c>
      <c r="G37" t="s">
        <v>221</v>
      </c>
      <c r="H37">
        <v>3</v>
      </c>
      <c r="I37">
        <v>1</v>
      </c>
      <c r="J37" s="1">
        <f>INDEX(FIRST_DATA_DATE!B:B,MATCH(SVAR!E37,FIRST_DATA_DATE!A:A,0))</f>
        <v>21640</v>
      </c>
    </row>
    <row r="38" spans="1:10" x14ac:dyDescent="0.2">
      <c r="A38">
        <v>37</v>
      </c>
      <c r="B38">
        <v>37</v>
      </c>
      <c r="C38">
        <v>5</v>
      </c>
      <c r="D38">
        <v>0</v>
      </c>
      <c r="E38" t="s">
        <v>55</v>
      </c>
      <c r="F38" t="s">
        <v>222</v>
      </c>
      <c r="G38" t="s">
        <v>223</v>
      </c>
      <c r="H38">
        <v>3</v>
      </c>
      <c r="J38" s="1">
        <f>INDEX(FIRST_DATA_DATE!B:B,MATCH(SVAR!E38,FIRST_DATA_DATE!A:A,0))</f>
        <v>21640</v>
      </c>
    </row>
    <row r="39" spans="1:10" x14ac:dyDescent="0.2">
      <c r="A39">
        <v>38</v>
      </c>
      <c r="B39">
        <v>38</v>
      </c>
      <c r="C39">
        <v>5</v>
      </c>
      <c r="D39">
        <v>0</v>
      </c>
      <c r="E39" t="s">
        <v>58</v>
      </c>
      <c r="F39" t="s">
        <v>224</v>
      </c>
      <c r="G39" t="s">
        <v>225</v>
      </c>
      <c r="H39">
        <v>3</v>
      </c>
      <c r="J39" s="1">
        <f>INDEX(FIRST_DATA_DATE!B:B,MATCH(SVAR!E39,FIRST_DATA_DATE!A:A,0))</f>
        <v>21640</v>
      </c>
    </row>
    <row r="40" spans="1:10" x14ac:dyDescent="0.2">
      <c r="A40">
        <v>39</v>
      </c>
      <c r="B40">
        <v>39</v>
      </c>
      <c r="C40">
        <v>5</v>
      </c>
      <c r="D40">
        <v>0</v>
      </c>
      <c r="E40" t="s">
        <v>47</v>
      </c>
      <c r="F40" t="s">
        <v>226</v>
      </c>
      <c r="G40" t="s">
        <v>227</v>
      </c>
      <c r="H40">
        <v>3</v>
      </c>
      <c r="J40" s="1">
        <f>INDEX(FIRST_DATA_DATE!B:B,MATCH(SVAR!E40,FIRST_DATA_DATE!A:A,0))</f>
        <v>21640</v>
      </c>
    </row>
    <row r="41" spans="1:10" x14ac:dyDescent="0.2">
      <c r="A41">
        <v>40</v>
      </c>
      <c r="B41">
        <v>40</v>
      </c>
      <c r="C41">
        <v>5</v>
      </c>
      <c r="D41">
        <v>1</v>
      </c>
      <c r="E41" t="s">
        <v>41</v>
      </c>
      <c r="F41" t="s">
        <v>228</v>
      </c>
      <c r="G41" t="s">
        <v>229</v>
      </c>
      <c r="H41">
        <v>3</v>
      </c>
      <c r="J41" s="1">
        <f>INDEX(FIRST_DATA_DATE!B:B,MATCH(SVAR!E41,FIRST_DATA_DATE!A:A,0))</f>
        <v>21640</v>
      </c>
    </row>
    <row r="42" spans="1:10" x14ac:dyDescent="0.2">
      <c r="A42">
        <v>41</v>
      </c>
      <c r="B42">
        <v>41</v>
      </c>
      <c r="C42">
        <v>5</v>
      </c>
      <c r="D42">
        <v>0</v>
      </c>
      <c r="E42" t="s">
        <v>56</v>
      </c>
      <c r="F42" t="s">
        <v>230</v>
      </c>
      <c r="G42" t="s">
        <v>231</v>
      </c>
      <c r="H42">
        <v>3</v>
      </c>
      <c r="J42" s="1">
        <f>INDEX(FIRST_DATA_DATE!B:B,MATCH(SVAR!E42,FIRST_DATA_DATE!A:A,0))</f>
        <v>21640</v>
      </c>
    </row>
    <row r="43" spans="1:10" x14ac:dyDescent="0.2">
      <c r="A43">
        <v>42</v>
      </c>
      <c r="B43">
        <v>42</v>
      </c>
      <c r="C43">
        <v>5</v>
      </c>
      <c r="D43">
        <v>1</v>
      </c>
      <c r="E43" t="s">
        <v>38</v>
      </c>
      <c r="F43" t="s">
        <v>232</v>
      </c>
      <c r="G43" t="s">
        <v>233</v>
      </c>
      <c r="H43">
        <v>3</v>
      </c>
      <c r="J43" s="1">
        <f>INDEX(FIRST_DATA_DATE!B:B,MATCH(SVAR!E43,FIRST_DATA_DATE!A:A,0))</f>
        <v>21640</v>
      </c>
    </row>
    <row r="44" spans="1:10" x14ac:dyDescent="0.2">
      <c r="A44">
        <v>43</v>
      </c>
      <c r="B44">
        <v>43</v>
      </c>
      <c r="C44">
        <v>5</v>
      </c>
      <c r="D44">
        <v>1</v>
      </c>
      <c r="E44" t="s">
        <v>234</v>
      </c>
      <c r="F44" t="s">
        <v>235</v>
      </c>
      <c r="G44" t="s">
        <v>236</v>
      </c>
      <c r="H44">
        <v>3</v>
      </c>
      <c r="J44" s="1">
        <f>INDEX(FIRST_DATA_DATE!B:B,MATCH(SVAR!E44,FIRST_DATA_DATE!A:A,0))</f>
        <v>21640</v>
      </c>
    </row>
    <row r="45" spans="1:10" x14ac:dyDescent="0.2">
      <c r="A45">
        <v>44</v>
      </c>
      <c r="B45">
        <v>44</v>
      </c>
      <c r="C45">
        <v>5</v>
      </c>
      <c r="D45">
        <v>1</v>
      </c>
      <c r="E45" t="s">
        <v>37</v>
      </c>
      <c r="F45" t="s">
        <v>237</v>
      </c>
      <c r="G45" t="s">
        <v>238</v>
      </c>
      <c r="H45">
        <v>3</v>
      </c>
      <c r="J45" s="1">
        <f>INDEX(FIRST_DATA_DATE!B:B,MATCH(SVAR!E45,FIRST_DATA_DATE!A:A,0))</f>
        <v>21640</v>
      </c>
    </row>
    <row r="46" spans="1:10" x14ac:dyDescent="0.2">
      <c r="A46">
        <v>45</v>
      </c>
      <c r="B46">
        <v>45</v>
      </c>
      <c r="C46">
        <v>5</v>
      </c>
      <c r="D46">
        <v>1</v>
      </c>
      <c r="E46" t="s">
        <v>239</v>
      </c>
      <c r="F46" t="s">
        <v>240</v>
      </c>
      <c r="G46" t="s">
        <v>241</v>
      </c>
      <c r="H46">
        <v>3</v>
      </c>
      <c r="J46" s="1">
        <f>INDEX(FIRST_DATA_DATE!B:B,MATCH(SVAR!E46,FIRST_DATA_DATE!A:A,0))</f>
        <v>21640</v>
      </c>
    </row>
    <row r="47" spans="1:10" x14ac:dyDescent="0.2">
      <c r="A47">
        <v>46</v>
      </c>
      <c r="B47">
        <v>46</v>
      </c>
      <c r="C47">
        <v>5</v>
      </c>
      <c r="D47">
        <v>1</v>
      </c>
      <c r="E47" t="s">
        <v>242</v>
      </c>
      <c r="F47" t="s">
        <v>243</v>
      </c>
      <c r="G47" t="s">
        <v>244</v>
      </c>
      <c r="H47">
        <v>3</v>
      </c>
      <c r="J47" s="1">
        <f>INDEX(FIRST_DATA_DATE!B:B,MATCH(SVAR!E47,FIRST_DATA_DATE!A:A,0))</f>
        <v>21640</v>
      </c>
    </row>
    <row r="48" spans="1:10" x14ac:dyDescent="0.2">
      <c r="A48">
        <v>47</v>
      </c>
      <c r="B48">
        <v>47</v>
      </c>
      <c r="C48">
        <v>5</v>
      </c>
      <c r="D48">
        <v>1</v>
      </c>
      <c r="E48" t="s">
        <v>245</v>
      </c>
      <c r="F48" t="s">
        <v>246</v>
      </c>
      <c r="G48" t="s">
        <v>247</v>
      </c>
      <c r="H48">
        <v>3</v>
      </c>
      <c r="J48" s="1">
        <f>INDEX(FIRST_DATA_DATE!B:B,MATCH(SVAR!E48,FIRST_DATA_DATE!A:A,0))</f>
        <v>21640</v>
      </c>
    </row>
    <row r="49" spans="1:10" x14ac:dyDescent="0.2">
      <c r="A49">
        <v>48</v>
      </c>
      <c r="B49">
        <v>48</v>
      </c>
      <c r="C49">
        <v>5</v>
      </c>
      <c r="D49">
        <v>1</v>
      </c>
      <c r="E49" t="s">
        <v>248</v>
      </c>
      <c r="F49" t="s">
        <v>249</v>
      </c>
      <c r="G49" t="s">
        <v>250</v>
      </c>
      <c r="H49">
        <v>3</v>
      </c>
      <c r="J49" s="1">
        <f>INDEX(FIRST_DATA_DATE!B:B,MATCH(SVAR!E49,FIRST_DATA_DATE!A:A,0))</f>
        <v>21640</v>
      </c>
    </row>
    <row r="50" spans="1:10" x14ac:dyDescent="0.2">
      <c r="A50">
        <v>49</v>
      </c>
      <c r="B50">
        <v>49</v>
      </c>
      <c r="C50">
        <v>5</v>
      </c>
      <c r="D50">
        <v>1</v>
      </c>
      <c r="E50" t="s">
        <v>251</v>
      </c>
      <c r="F50" t="s">
        <v>252</v>
      </c>
      <c r="G50" t="s">
        <v>253</v>
      </c>
      <c r="H50">
        <v>3</v>
      </c>
      <c r="J50" s="1">
        <f>INDEX(FIRST_DATA_DATE!B:B,MATCH(SVAR!E50,FIRST_DATA_DATE!A:A,0))</f>
        <v>21640</v>
      </c>
    </row>
    <row r="51" spans="1:10" x14ac:dyDescent="0.2">
      <c r="A51">
        <v>50</v>
      </c>
      <c r="B51">
        <v>50</v>
      </c>
      <c r="C51">
        <v>5</v>
      </c>
      <c r="D51">
        <v>1</v>
      </c>
      <c r="E51" t="s">
        <v>15</v>
      </c>
      <c r="F51" t="s">
        <v>254</v>
      </c>
      <c r="G51" t="s">
        <v>255</v>
      </c>
      <c r="H51">
        <v>3</v>
      </c>
      <c r="J51" s="1">
        <f>INDEX(FIRST_DATA_DATE!B:B,MATCH(SVAR!E51,FIRST_DATA_DATE!A:A,0))</f>
        <v>21640</v>
      </c>
    </row>
    <row r="52" spans="1:10" x14ac:dyDescent="0.2">
      <c r="A52">
        <v>51</v>
      </c>
      <c r="B52">
        <v>51</v>
      </c>
      <c r="C52">
        <v>5</v>
      </c>
      <c r="D52">
        <v>0</v>
      </c>
      <c r="E52" t="s">
        <v>59</v>
      </c>
      <c r="F52" t="s">
        <v>256</v>
      </c>
      <c r="G52" t="s">
        <v>257</v>
      </c>
      <c r="H52">
        <v>3</v>
      </c>
      <c r="I52">
        <v>1</v>
      </c>
      <c r="J52" s="1">
        <f>INDEX(FIRST_DATA_DATE!B:B,MATCH(SVAR!E52,FIRST_DATA_DATE!A:A,0))</f>
        <v>21640</v>
      </c>
    </row>
    <row r="53" spans="1:10" x14ac:dyDescent="0.2">
      <c r="A53">
        <v>52</v>
      </c>
      <c r="B53">
        <v>52</v>
      </c>
      <c r="C53">
        <v>5</v>
      </c>
      <c r="D53">
        <v>1</v>
      </c>
      <c r="E53" t="s">
        <v>64</v>
      </c>
      <c r="F53" t="s">
        <v>258</v>
      </c>
      <c r="G53" t="s">
        <v>259</v>
      </c>
      <c r="H53">
        <v>3</v>
      </c>
      <c r="J53" s="1">
        <f>INDEX(FIRST_DATA_DATE!B:B,MATCH(SVAR!E53,FIRST_DATA_DATE!A:A,0))</f>
        <v>21640</v>
      </c>
    </row>
    <row r="54" spans="1:10" x14ac:dyDescent="0.2">
      <c r="A54">
        <v>53</v>
      </c>
      <c r="B54">
        <v>53</v>
      </c>
      <c r="C54">
        <v>5</v>
      </c>
      <c r="D54">
        <v>1</v>
      </c>
      <c r="E54" t="s">
        <v>63</v>
      </c>
      <c r="F54" t="s">
        <v>260</v>
      </c>
      <c r="G54" t="s">
        <v>261</v>
      </c>
      <c r="H54">
        <v>3</v>
      </c>
      <c r="J54" s="1">
        <f>INDEX(FIRST_DATA_DATE!B:B,MATCH(SVAR!E54,FIRST_DATA_DATE!A:A,0))</f>
        <v>21640</v>
      </c>
    </row>
    <row r="55" spans="1:10" x14ac:dyDescent="0.2">
      <c r="A55">
        <v>54</v>
      </c>
      <c r="B55">
        <v>54</v>
      </c>
      <c r="C55">
        <v>5</v>
      </c>
      <c r="D55">
        <v>1</v>
      </c>
      <c r="E55" t="s">
        <v>262</v>
      </c>
      <c r="F55" t="s">
        <v>263</v>
      </c>
      <c r="G55" t="s">
        <v>264</v>
      </c>
      <c r="H55">
        <v>3</v>
      </c>
      <c r="J55" s="1">
        <f>INDEX(FIRST_DATA_DATE!B:B,MATCH(SVAR!E55,FIRST_DATA_DATE!A:A,0))</f>
        <v>21640</v>
      </c>
    </row>
    <row r="56" spans="1:10" x14ac:dyDescent="0.2">
      <c r="A56">
        <v>55</v>
      </c>
      <c r="B56">
        <v>55</v>
      </c>
      <c r="C56">
        <v>5</v>
      </c>
      <c r="D56">
        <v>1</v>
      </c>
      <c r="E56" t="s">
        <v>265</v>
      </c>
      <c r="F56" t="s">
        <v>266</v>
      </c>
      <c r="G56" t="s">
        <v>267</v>
      </c>
      <c r="H56">
        <v>3</v>
      </c>
      <c r="J56" s="1">
        <f>INDEX(FIRST_DATA_DATE!B:B,MATCH(SVAR!E56,FIRST_DATA_DATE!A:A,0))</f>
        <v>21640</v>
      </c>
    </row>
    <row r="57" spans="1:10" x14ac:dyDescent="0.2">
      <c r="A57">
        <v>56</v>
      </c>
      <c r="B57">
        <v>56</v>
      </c>
      <c r="C57">
        <v>5</v>
      </c>
      <c r="D57">
        <v>1</v>
      </c>
      <c r="E57" t="s">
        <v>268</v>
      </c>
      <c r="F57" t="s">
        <v>269</v>
      </c>
      <c r="G57" t="s">
        <v>270</v>
      </c>
      <c r="H57">
        <v>3</v>
      </c>
      <c r="J57" s="1">
        <f>INDEX(FIRST_DATA_DATE!B:B,MATCH(SVAR!E57,FIRST_DATA_DATE!A:A,0))</f>
        <v>21640</v>
      </c>
    </row>
    <row r="58" spans="1:10" x14ac:dyDescent="0.2">
      <c r="A58">
        <v>57</v>
      </c>
      <c r="B58">
        <v>57</v>
      </c>
      <c r="C58">
        <v>5</v>
      </c>
      <c r="D58">
        <v>0</v>
      </c>
      <c r="E58" t="s">
        <v>16</v>
      </c>
      <c r="F58" t="s">
        <v>271</v>
      </c>
      <c r="G58" t="s">
        <v>272</v>
      </c>
      <c r="H58">
        <v>3</v>
      </c>
      <c r="J58" s="1">
        <f>INDEX(FIRST_DATA_DATE!B:B,MATCH(SVAR!E58,FIRST_DATA_DATE!A:A,0))</f>
        <v>21640</v>
      </c>
    </row>
    <row r="59" spans="1:10" x14ac:dyDescent="0.2">
      <c r="A59">
        <v>58</v>
      </c>
      <c r="B59">
        <v>58</v>
      </c>
      <c r="C59">
        <v>2</v>
      </c>
      <c r="D59">
        <v>0</v>
      </c>
      <c r="E59" t="s">
        <v>273</v>
      </c>
      <c r="F59" t="s">
        <v>274</v>
      </c>
      <c r="G59" t="s">
        <v>275</v>
      </c>
      <c r="H59">
        <v>3</v>
      </c>
      <c r="I59">
        <v>1</v>
      </c>
      <c r="J59" s="1">
        <f>INDEX(FIRST_DATA_DATE!B:B,MATCH(SVAR!E59,FIRST_DATA_DATE!A:A,0))</f>
        <v>21640</v>
      </c>
    </row>
    <row r="60" spans="1:10" x14ac:dyDescent="0.2">
      <c r="A60">
        <v>59</v>
      </c>
      <c r="B60">
        <v>59</v>
      </c>
      <c r="C60">
        <v>2</v>
      </c>
      <c r="D60">
        <v>0</v>
      </c>
      <c r="E60" t="s">
        <v>23</v>
      </c>
      <c r="F60" t="s">
        <v>276</v>
      </c>
      <c r="G60" t="s">
        <v>277</v>
      </c>
      <c r="H60">
        <v>3</v>
      </c>
      <c r="I60">
        <v>1</v>
      </c>
      <c r="J60" s="1">
        <f>INDEX(FIRST_DATA_DATE!B:B,MATCH(SVAR!E60,FIRST_DATA_DATE!A:A,0))</f>
        <v>21640</v>
      </c>
    </row>
    <row r="61" spans="1:10" x14ac:dyDescent="0.2">
      <c r="A61">
        <v>60</v>
      </c>
      <c r="B61">
        <v>60</v>
      </c>
      <c r="C61">
        <v>2</v>
      </c>
      <c r="D61">
        <v>0</v>
      </c>
      <c r="E61" t="s">
        <v>278</v>
      </c>
      <c r="F61" t="s">
        <v>279</v>
      </c>
      <c r="G61" t="s">
        <v>280</v>
      </c>
      <c r="H61">
        <v>3</v>
      </c>
      <c r="J61" s="1">
        <f>INDEX(FIRST_DATA_DATE!B:B,MATCH(SVAR!E61,FIRST_DATA_DATE!A:A,0))</f>
        <v>21640</v>
      </c>
    </row>
    <row r="62" spans="1:10" x14ac:dyDescent="0.2">
      <c r="A62">
        <v>61</v>
      </c>
      <c r="B62">
        <v>61</v>
      </c>
      <c r="C62">
        <v>2</v>
      </c>
      <c r="D62">
        <v>0</v>
      </c>
      <c r="E62" t="s">
        <v>281</v>
      </c>
      <c r="F62" t="s">
        <v>282</v>
      </c>
      <c r="G62" t="s">
        <v>283</v>
      </c>
      <c r="H62">
        <v>3</v>
      </c>
      <c r="J62" s="1">
        <f>INDEX(FIRST_DATA_DATE!B:B,MATCH(SVAR!E62,FIRST_DATA_DATE!A:A,0))</f>
        <v>21640</v>
      </c>
    </row>
    <row r="63" spans="1:10" x14ac:dyDescent="0.2">
      <c r="A63">
        <v>62</v>
      </c>
      <c r="B63">
        <v>62</v>
      </c>
      <c r="C63">
        <v>2</v>
      </c>
      <c r="D63">
        <v>1</v>
      </c>
      <c r="E63" t="s">
        <v>284</v>
      </c>
      <c r="F63" t="s">
        <v>285</v>
      </c>
      <c r="G63" t="s">
        <v>286</v>
      </c>
      <c r="H63">
        <v>3</v>
      </c>
      <c r="J63" s="1">
        <f>INDEX(FIRST_DATA_DATE!B:B,MATCH(SVAR!E63,FIRST_DATA_DATE!A:A,0))</f>
        <v>21640</v>
      </c>
    </row>
    <row r="64" spans="1:10" x14ac:dyDescent="0.2">
      <c r="A64">
        <v>63</v>
      </c>
      <c r="B64">
        <v>63</v>
      </c>
      <c r="C64">
        <v>2</v>
      </c>
      <c r="D64">
        <v>1</v>
      </c>
      <c r="E64" t="s">
        <v>287</v>
      </c>
      <c r="F64" t="s">
        <v>288</v>
      </c>
      <c r="G64" t="s">
        <v>289</v>
      </c>
      <c r="H64">
        <v>3</v>
      </c>
      <c r="J64" s="1">
        <f>INDEX(FIRST_DATA_DATE!B:B,MATCH(SVAR!E64,FIRST_DATA_DATE!A:A,0))</f>
        <v>21640</v>
      </c>
    </row>
    <row r="65" spans="1:10" x14ac:dyDescent="0.2">
      <c r="A65">
        <v>64</v>
      </c>
      <c r="B65">
        <v>64</v>
      </c>
      <c r="C65">
        <v>2</v>
      </c>
      <c r="D65">
        <v>1</v>
      </c>
      <c r="E65" t="s">
        <v>290</v>
      </c>
      <c r="F65" t="s">
        <v>291</v>
      </c>
      <c r="G65" t="s">
        <v>292</v>
      </c>
      <c r="H65">
        <v>3</v>
      </c>
      <c r="J65" s="1">
        <f>INDEX(FIRST_DATA_DATE!B:B,MATCH(SVAR!E65,FIRST_DATA_DATE!A:A,0))</f>
        <v>21640</v>
      </c>
    </row>
    <row r="66" spans="1:10" x14ac:dyDescent="0.2">
      <c r="A66">
        <v>65</v>
      </c>
      <c r="B66">
        <v>65</v>
      </c>
      <c r="C66">
        <v>5</v>
      </c>
      <c r="D66">
        <v>1</v>
      </c>
      <c r="E66" t="s">
        <v>88</v>
      </c>
      <c r="F66" t="s">
        <v>293</v>
      </c>
      <c r="G66" t="s">
        <v>294</v>
      </c>
      <c r="H66">
        <v>3</v>
      </c>
      <c r="J66" s="1">
        <f>INDEX(FIRST_DATA_DATE!B:B,MATCH(SVAR!E66,FIRST_DATA_DATE!A:A,0))</f>
        <v>21640</v>
      </c>
    </row>
    <row r="67" spans="1:10" x14ac:dyDescent="0.2">
      <c r="A67">
        <v>66</v>
      </c>
      <c r="B67">
        <v>66</v>
      </c>
      <c r="C67">
        <v>5</v>
      </c>
      <c r="D67">
        <v>1</v>
      </c>
      <c r="E67" t="s">
        <v>89</v>
      </c>
      <c r="F67" t="s">
        <v>295</v>
      </c>
      <c r="G67" t="s">
        <v>296</v>
      </c>
      <c r="H67">
        <v>3</v>
      </c>
      <c r="J67" s="1">
        <f>INDEX(FIRST_DATA_DATE!B:B,MATCH(SVAR!E67,FIRST_DATA_DATE!A:A,0))</f>
        <v>21640</v>
      </c>
    </row>
    <row r="68" spans="1:10" x14ac:dyDescent="0.2">
      <c r="A68">
        <v>67</v>
      </c>
      <c r="B68">
        <v>67</v>
      </c>
      <c r="C68">
        <v>5</v>
      </c>
      <c r="D68">
        <v>1</v>
      </c>
      <c r="E68" t="s">
        <v>90</v>
      </c>
      <c r="F68" t="s">
        <v>297</v>
      </c>
      <c r="G68" t="s">
        <v>298</v>
      </c>
      <c r="H68">
        <v>3</v>
      </c>
      <c r="J68" s="1">
        <f>INDEX(FIRST_DATA_DATE!B:B,MATCH(SVAR!E68,FIRST_DATA_DATE!A:A,0))</f>
        <v>21640</v>
      </c>
    </row>
    <row r="69" spans="1:10" x14ac:dyDescent="0.2">
      <c r="A69">
        <v>68</v>
      </c>
      <c r="B69">
        <v>68</v>
      </c>
      <c r="C69">
        <v>5</v>
      </c>
      <c r="D69">
        <v>1</v>
      </c>
      <c r="E69" t="s">
        <v>91</v>
      </c>
      <c r="F69" t="s">
        <v>299</v>
      </c>
      <c r="G69" t="s">
        <v>300</v>
      </c>
      <c r="H69">
        <v>3</v>
      </c>
      <c r="J69" s="1">
        <f>INDEX(FIRST_DATA_DATE!B:B,MATCH(SVAR!E69,FIRST_DATA_DATE!A:A,0))</f>
        <v>21640</v>
      </c>
    </row>
    <row r="70" spans="1:10" x14ac:dyDescent="0.2">
      <c r="A70">
        <v>69</v>
      </c>
      <c r="B70">
        <v>69</v>
      </c>
      <c r="C70">
        <v>5</v>
      </c>
      <c r="D70">
        <v>1</v>
      </c>
      <c r="E70" t="s">
        <v>301</v>
      </c>
      <c r="F70" t="s">
        <v>302</v>
      </c>
      <c r="G70" t="s">
        <v>303</v>
      </c>
      <c r="H70">
        <v>3</v>
      </c>
      <c r="J70" s="1">
        <f>INDEX(FIRST_DATA_DATE!B:B,MATCH(SVAR!E70,FIRST_DATA_DATE!A:A,0))</f>
        <v>24562</v>
      </c>
    </row>
    <row r="71" spans="1:10" x14ac:dyDescent="0.2">
      <c r="A71">
        <v>70</v>
      </c>
      <c r="B71">
        <v>70</v>
      </c>
      <c r="C71">
        <v>5</v>
      </c>
      <c r="D71">
        <v>1</v>
      </c>
      <c r="E71" t="s">
        <v>304</v>
      </c>
      <c r="F71" t="s">
        <v>305</v>
      </c>
      <c r="G71" t="s">
        <v>306</v>
      </c>
      <c r="H71">
        <v>3</v>
      </c>
      <c r="J71" s="1">
        <f>INDEX(FIRST_DATA_DATE!B:B,MATCH(SVAR!E71,FIRST_DATA_DATE!A:A,0))</f>
        <v>24562</v>
      </c>
    </row>
    <row r="72" spans="1:10" x14ac:dyDescent="0.2">
      <c r="A72">
        <v>71</v>
      </c>
      <c r="B72">
        <v>71</v>
      </c>
      <c r="C72">
        <v>5</v>
      </c>
      <c r="D72">
        <v>1</v>
      </c>
      <c r="E72" t="s">
        <v>307</v>
      </c>
      <c r="F72" t="s">
        <v>308</v>
      </c>
      <c r="G72" t="s">
        <v>309</v>
      </c>
      <c r="H72">
        <v>3</v>
      </c>
      <c r="J72" s="1">
        <f>INDEX(FIRST_DATA_DATE!B:B,MATCH(SVAR!E72,FIRST_DATA_DATE!A:A,0))</f>
        <v>24562</v>
      </c>
    </row>
    <row r="73" spans="1:10" x14ac:dyDescent="0.2">
      <c r="A73">
        <v>72</v>
      </c>
      <c r="B73">
        <v>72</v>
      </c>
      <c r="C73">
        <v>5</v>
      </c>
      <c r="D73">
        <v>1</v>
      </c>
      <c r="E73" t="s">
        <v>310</v>
      </c>
      <c r="F73" t="s">
        <v>311</v>
      </c>
      <c r="G73" t="s">
        <v>312</v>
      </c>
      <c r="H73">
        <v>3</v>
      </c>
      <c r="J73" s="1">
        <f>INDEX(FIRST_DATA_DATE!B:B,MATCH(SVAR!E73,FIRST_DATA_DATE!A:A,0))</f>
        <v>24562</v>
      </c>
    </row>
    <row r="74" spans="1:10" x14ac:dyDescent="0.2">
      <c r="A74">
        <v>73</v>
      </c>
      <c r="B74">
        <v>73</v>
      </c>
      <c r="C74">
        <v>5</v>
      </c>
      <c r="D74">
        <v>1</v>
      </c>
      <c r="E74" t="s">
        <v>313</v>
      </c>
      <c r="F74" t="s">
        <v>314</v>
      </c>
      <c r="G74" t="s">
        <v>315</v>
      </c>
      <c r="H74">
        <v>3</v>
      </c>
      <c r="J74" s="1">
        <f>INDEX(FIRST_DATA_DATE!B:B,MATCH(SVAR!E74,FIRST_DATA_DATE!A:A,0))</f>
        <v>21640</v>
      </c>
    </row>
    <row r="75" spans="1:10" x14ac:dyDescent="0.2">
      <c r="A75">
        <v>74</v>
      </c>
      <c r="B75">
        <v>74</v>
      </c>
      <c r="C75">
        <v>5</v>
      </c>
      <c r="D75">
        <v>0</v>
      </c>
      <c r="E75" t="s">
        <v>316</v>
      </c>
      <c r="F75" t="s">
        <v>317</v>
      </c>
      <c r="G75" t="s">
        <v>318</v>
      </c>
      <c r="H75">
        <v>3</v>
      </c>
      <c r="J75" s="1">
        <f>INDEX(FIRST_DATA_DATE!B:B,MATCH(SVAR!E75,FIRST_DATA_DATE!A:A,0))</f>
        <v>21640</v>
      </c>
    </row>
    <row r="76" spans="1:10" x14ac:dyDescent="0.2">
      <c r="A76">
        <v>75</v>
      </c>
      <c r="B76">
        <v>75</v>
      </c>
      <c r="C76">
        <v>5</v>
      </c>
      <c r="D76">
        <v>0</v>
      </c>
      <c r="E76" t="s">
        <v>319</v>
      </c>
      <c r="F76" t="s">
        <v>320</v>
      </c>
      <c r="G76" t="s">
        <v>321</v>
      </c>
      <c r="H76">
        <v>3</v>
      </c>
      <c r="J76" s="1">
        <f>INDEX(FIRST_DATA_DATE!B:B,MATCH(SVAR!E76,FIRST_DATA_DATE!A:A,0))</f>
        <v>31867</v>
      </c>
    </row>
    <row r="77" spans="1:10" x14ac:dyDescent="0.2">
      <c r="A77">
        <v>76</v>
      </c>
      <c r="B77">
        <v>76</v>
      </c>
      <c r="C77">
        <v>5</v>
      </c>
      <c r="D77">
        <v>0</v>
      </c>
      <c r="E77" t="s">
        <v>322</v>
      </c>
      <c r="F77" t="s">
        <v>323</v>
      </c>
      <c r="G77" t="s">
        <v>324</v>
      </c>
      <c r="H77">
        <v>3</v>
      </c>
      <c r="J77" s="1">
        <f>INDEX(FIRST_DATA_DATE!B:B,MATCH(SVAR!E77,FIRST_DATA_DATE!A:A,0))</f>
        <v>21640</v>
      </c>
    </row>
    <row r="78" spans="1:10" x14ac:dyDescent="0.2">
      <c r="A78">
        <v>77</v>
      </c>
      <c r="B78">
        <v>77</v>
      </c>
      <c r="C78">
        <v>1</v>
      </c>
      <c r="D78">
        <v>1</v>
      </c>
      <c r="E78" t="s">
        <v>95</v>
      </c>
      <c r="F78" t="s">
        <v>325</v>
      </c>
      <c r="G78" t="s">
        <v>326</v>
      </c>
      <c r="H78">
        <v>3</v>
      </c>
      <c r="J78" s="1">
        <f>INDEX(FIRST_DATA_DATE!B:B,MATCH(SVAR!E78,FIRST_DATA_DATE!A:A,0))</f>
        <v>21640</v>
      </c>
    </row>
    <row r="79" spans="1:10" x14ac:dyDescent="0.2">
      <c r="A79">
        <v>78</v>
      </c>
      <c r="B79">
        <v>78</v>
      </c>
      <c r="C79">
        <v>2</v>
      </c>
      <c r="D79">
        <v>1</v>
      </c>
      <c r="E79" t="s">
        <v>327</v>
      </c>
      <c r="F79" t="s">
        <v>328</v>
      </c>
      <c r="G79" t="s">
        <v>329</v>
      </c>
      <c r="H79">
        <v>3</v>
      </c>
      <c r="J79" s="1">
        <f>INDEX(FIRST_DATA_DATE!B:B,MATCH(SVAR!E79,FIRST_DATA_DATE!A:A,0))</f>
        <v>23467</v>
      </c>
    </row>
    <row r="80" spans="1:10" x14ac:dyDescent="0.2">
      <c r="A80">
        <v>79</v>
      </c>
      <c r="B80">
        <v>79</v>
      </c>
      <c r="C80">
        <v>2</v>
      </c>
      <c r="D80">
        <v>1</v>
      </c>
      <c r="E80" t="s">
        <v>44</v>
      </c>
      <c r="F80" t="s">
        <v>330</v>
      </c>
      <c r="G80" t="s">
        <v>331</v>
      </c>
      <c r="H80">
        <v>3</v>
      </c>
      <c r="J80" s="1">
        <f>INDEX(FIRST_DATA_DATE!B:B,MATCH(SVAR!E80,FIRST_DATA_DATE!A:A,0))</f>
        <v>21640</v>
      </c>
    </row>
    <row r="81" spans="1:10" x14ac:dyDescent="0.2">
      <c r="A81">
        <v>80</v>
      </c>
      <c r="B81">
        <v>80</v>
      </c>
      <c r="C81">
        <v>1</v>
      </c>
      <c r="D81">
        <v>0</v>
      </c>
      <c r="E81" t="s">
        <v>332</v>
      </c>
      <c r="F81" t="s">
        <v>333</v>
      </c>
      <c r="G81" t="s">
        <v>334</v>
      </c>
      <c r="H81">
        <v>3</v>
      </c>
      <c r="J81" s="1">
        <f>INDEX(FIRST_DATA_DATE!B:B,MATCH(SVAR!E81,FIRST_DATA_DATE!A:A,0))</f>
        <v>21640</v>
      </c>
    </row>
    <row r="82" spans="1:10" x14ac:dyDescent="0.2">
      <c r="A82">
        <v>81</v>
      </c>
      <c r="B82">
        <v>81</v>
      </c>
      <c r="C82">
        <v>5</v>
      </c>
      <c r="D82">
        <v>0</v>
      </c>
      <c r="E82" t="s">
        <v>79</v>
      </c>
      <c r="F82" t="s">
        <v>335</v>
      </c>
      <c r="G82" t="s">
        <v>336</v>
      </c>
      <c r="H82">
        <v>4</v>
      </c>
      <c r="J82" s="1">
        <f>INDEX(FIRST_DATA_DATE!B:B,MATCH(SVAR!E82,FIRST_DATA_DATE!A:A,0))</f>
        <v>21640</v>
      </c>
    </row>
    <row r="83" spans="1:10" x14ac:dyDescent="0.2">
      <c r="A83">
        <v>82</v>
      </c>
      <c r="B83">
        <v>82</v>
      </c>
      <c r="C83">
        <v>5</v>
      </c>
      <c r="D83">
        <v>0</v>
      </c>
      <c r="E83" t="s">
        <v>337</v>
      </c>
      <c r="F83" t="s">
        <v>338</v>
      </c>
      <c r="G83" t="s">
        <v>339</v>
      </c>
      <c r="H83">
        <v>4</v>
      </c>
      <c r="J83" s="1">
        <f>INDEX(FIRST_DATA_DATE!B:B,MATCH(SVAR!E83,FIRST_DATA_DATE!A:A,0))</f>
        <v>21640</v>
      </c>
    </row>
    <row r="84" spans="1:10" x14ac:dyDescent="0.2">
      <c r="A84">
        <v>83</v>
      </c>
      <c r="B84">
        <v>83</v>
      </c>
      <c r="C84">
        <v>5</v>
      </c>
      <c r="D84">
        <v>1</v>
      </c>
      <c r="E84" t="s">
        <v>100</v>
      </c>
      <c r="F84" t="s">
        <v>340</v>
      </c>
      <c r="G84" t="s">
        <v>341</v>
      </c>
      <c r="H84">
        <v>4</v>
      </c>
      <c r="I84">
        <v>3</v>
      </c>
      <c r="J84" s="1">
        <f>INDEX(FIRST_DATA_DATE!B:B,MATCH(SVAR!E84,FIRST_DATA_DATE!A:A,0))</f>
        <v>22006</v>
      </c>
    </row>
    <row r="85" spans="1:10" x14ac:dyDescent="0.2">
      <c r="A85">
        <v>84</v>
      </c>
      <c r="B85">
        <v>84</v>
      </c>
      <c r="C85">
        <v>5</v>
      </c>
      <c r="D85">
        <v>1</v>
      </c>
      <c r="E85" t="s">
        <v>97</v>
      </c>
      <c r="F85" t="s">
        <v>342</v>
      </c>
      <c r="G85" t="s">
        <v>343</v>
      </c>
      <c r="H85">
        <v>4</v>
      </c>
      <c r="I85">
        <v>3</v>
      </c>
      <c r="J85" s="1">
        <f>INDEX(FIRST_DATA_DATE!B:B,MATCH(SVAR!E85,FIRST_DATA_DATE!A:A,0))</f>
        <v>21640</v>
      </c>
    </row>
    <row r="86" spans="1:10" x14ac:dyDescent="0.2">
      <c r="A86">
        <v>85</v>
      </c>
      <c r="B86">
        <v>85</v>
      </c>
      <c r="C86">
        <v>5</v>
      </c>
      <c r="D86">
        <v>1</v>
      </c>
      <c r="E86" t="s">
        <v>96</v>
      </c>
      <c r="F86" t="s">
        <v>344</v>
      </c>
      <c r="G86" t="s">
        <v>345</v>
      </c>
      <c r="H86">
        <v>4</v>
      </c>
      <c r="I86">
        <v>3</v>
      </c>
      <c r="J86" s="1">
        <f>INDEX(FIRST_DATA_DATE!B:B,MATCH(SVAR!E86,FIRST_DATA_DATE!A:A,0))</f>
        <v>21640</v>
      </c>
    </row>
    <row r="87" spans="1:10" x14ac:dyDescent="0.2">
      <c r="A87">
        <v>86</v>
      </c>
      <c r="B87">
        <v>86</v>
      </c>
      <c r="C87">
        <v>5</v>
      </c>
      <c r="D87">
        <v>1</v>
      </c>
      <c r="E87" t="s">
        <v>98</v>
      </c>
      <c r="F87" t="s">
        <v>346</v>
      </c>
      <c r="G87" t="s">
        <v>347</v>
      </c>
      <c r="H87">
        <v>4</v>
      </c>
      <c r="I87">
        <v>3</v>
      </c>
      <c r="J87" s="1">
        <f>INDEX(FIRST_DATA_DATE!B:B,MATCH(SVAR!E87,FIRST_DATA_DATE!A:A,0))</f>
        <v>21640</v>
      </c>
    </row>
    <row r="88" spans="1:10" x14ac:dyDescent="0.2">
      <c r="A88">
        <v>87</v>
      </c>
      <c r="B88">
        <v>87</v>
      </c>
      <c r="C88">
        <v>5</v>
      </c>
      <c r="D88">
        <v>1</v>
      </c>
      <c r="E88" t="s">
        <v>99</v>
      </c>
      <c r="F88" t="s">
        <v>348</v>
      </c>
      <c r="G88" t="s">
        <v>349</v>
      </c>
      <c r="H88">
        <v>4</v>
      </c>
      <c r="I88">
        <v>3</v>
      </c>
      <c r="J88" s="1">
        <f>INDEX(FIRST_DATA_DATE!B:B,MATCH(SVAR!E88,FIRST_DATA_DATE!A:A,0))</f>
        <v>21640</v>
      </c>
    </row>
    <row r="89" spans="1:10" x14ac:dyDescent="0.2">
      <c r="A89">
        <v>88</v>
      </c>
      <c r="B89">
        <v>89</v>
      </c>
      <c r="C89">
        <v>5</v>
      </c>
      <c r="D89">
        <v>0</v>
      </c>
      <c r="E89" t="s">
        <v>87</v>
      </c>
      <c r="F89" t="s">
        <v>350</v>
      </c>
      <c r="G89" t="s">
        <v>351</v>
      </c>
      <c r="H89">
        <v>5</v>
      </c>
      <c r="J89" s="1">
        <f>INDEX(FIRST_DATA_DATE!B:B,MATCH(SVAR!E89,FIRST_DATA_DATE!A:A,0))</f>
        <v>21640</v>
      </c>
    </row>
    <row r="90" spans="1:10" x14ac:dyDescent="0.2">
      <c r="A90">
        <v>89</v>
      </c>
      <c r="B90">
        <v>90</v>
      </c>
      <c r="C90">
        <v>5</v>
      </c>
      <c r="D90">
        <v>1</v>
      </c>
      <c r="E90" t="s">
        <v>352</v>
      </c>
      <c r="F90" t="s">
        <v>353</v>
      </c>
      <c r="G90" t="s">
        <v>354</v>
      </c>
      <c r="H90">
        <v>5</v>
      </c>
      <c r="J90" s="1">
        <f>INDEX(FIRST_DATA_DATE!B:B,MATCH(SVAR!E90,FIRST_DATA_DATE!A:A,0))</f>
        <v>21640</v>
      </c>
    </row>
    <row r="91" spans="1:10" x14ac:dyDescent="0.2">
      <c r="A91">
        <v>90</v>
      </c>
      <c r="B91">
        <v>91</v>
      </c>
      <c r="C91">
        <v>5</v>
      </c>
      <c r="D91">
        <v>1</v>
      </c>
      <c r="E91" t="s">
        <v>105</v>
      </c>
      <c r="F91" t="s">
        <v>355</v>
      </c>
      <c r="G91" t="s">
        <v>356</v>
      </c>
      <c r="H91">
        <v>5</v>
      </c>
      <c r="J91" s="1">
        <f>INDEX(FIRST_DATA_DATE!B:B,MATCH(SVAR!E91,FIRST_DATA_DATE!A:A,0))</f>
        <v>21640</v>
      </c>
    </row>
    <row r="92" spans="1:10" s="5" customFormat="1" x14ac:dyDescent="0.2">
      <c r="A92" s="5">
        <v>91</v>
      </c>
      <c r="B92" s="5">
        <v>92</v>
      </c>
      <c r="C92" s="5">
        <v>5</v>
      </c>
      <c r="D92" s="5">
        <v>1</v>
      </c>
      <c r="E92" s="5" t="s">
        <v>357</v>
      </c>
      <c r="F92" s="5" t="s">
        <v>358</v>
      </c>
      <c r="G92" s="5" t="s">
        <v>359</v>
      </c>
      <c r="H92" s="5">
        <v>5</v>
      </c>
      <c r="J92" s="6">
        <f>INDEX(FIRST_DATA_DATE!B:B,MATCH(SVAR!E92,FIRST_DATA_DATE!A:A,0))</f>
        <v>33694</v>
      </c>
    </row>
    <row r="93" spans="1:10" x14ac:dyDescent="0.2">
      <c r="A93">
        <v>92</v>
      </c>
      <c r="B93">
        <v>93</v>
      </c>
      <c r="C93">
        <v>5</v>
      </c>
      <c r="D93">
        <v>1</v>
      </c>
      <c r="E93" t="s">
        <v>107</v>
      </c>
      <c r="F93" t="s">
        <v>360</v>
      </c>
      <c r="G93" t="s">
        <v>361</v>
      </c>
      <c r="H93">
        <v>5</v>
      </c>
      <c r="I93">
        <v>3</v>
      </c>
      <c r="J93" s="1">
        <f>INDEX(FIRST_DATA_DATE!B:B,MATCH(SVAR!E93,FIRST_DATA_DATE!A:A,0))</f>
        <v>21640</v>
      </c>
    </row>
    <row r="94" spans="1:10" x14ac:dyDescent="0.2">
      <c r="A94">
        <v>93</v>
      </c>
      <c r="B94">
        <v>94</v>
      </c>
      <c r="C94">
        <v>5</v>
      </c>
      <c r="D94">
        <v>1</v>
      </c>
      <c r="E94" t="s">
        <v>106</v>
      </c>
      <c r="F94" t="s">
        <v>362</v>
      </c>
      <c r="G94" t="s">
        <v>363</v>
      </c>
      <c r="H94">
        <v>5</v>
      </c>
      <c r="I94">
        <v>3</v>
      </c>
      <c r="J94" s="1">
        <f>INDEX(FIRST_DATA_DATE!B:B,MATCH(SVAR!E94,FIRST_DATA_DATE!A:A,0))</f>
        <v>24928</v>
      </c>
    </row>
    <row r="95" spans="1:10" x14ac:dyDescent="0.2">
      <c r="A95">
        <v>94</v>
      </c>
      <c r="B95">
        <v>96</v>
      </c>
      <c r="C95">
        <v>5</v>
      </c>
      <c r="D95">
        <v>1</v>
      </c>
      <c r="E95" t="s">
        <v>364</v>
      </c>
      <c r="F95" t="s">
        <v>365</v>
      </c>
      <c r="G95" t="s">
        <v>366</v>
      </c>
      <c r="H95">
        <v>5</v>
      </c>
      <c r="I95">
        <v>3</v>
      </c>
      <c r="J95" s="1">
        <f>INDEX(FIRST_DATA_DATE!B:B,MATCH(SVAR!E95,FIRST_DATA_DATE!A:A,0))</f>
        <v>24562</v>
      </c>
    </row>
    <row r="96" spans="1:10" x14ac:dyDescent="0.2">
      <c r="A96">
        <v>95</v>
      </c>
      <c r="B96">
        <v>97</v>
      </c>
      <c r="C96">
        <v>6</v>
      </c>
      <c r="D96">
        <v>0</v>
      </c>
      <c r="E96" t="s">
        <v>76</v>
      </c>
      <c r="F96" t="s">
        <v>367</v>
      </c>
      <c r="G96" t="s">
        <v>368</v>
      </c>
      <c r="H96">
        <v>6</v>
      </c>
      <c r="I96">
        <v>1</v>
      </c>
      <c r="J96" s="1">
        <f>INDEX(FIRST_DATA_DATE!B:B,MATCH(SVAR!E96,FIRST_DATA_DATE!A:A,0))</f>
        <v>21640</v>
      </c>
    </row>
    <row r="97" spans="1:10" x14ac:dyDescent="0.2">
      <c r="A97">
        <v>96</v>
      </c>
      <c r="B97">
        <v>98</v>
      </c>
      <c r="C97">
        <v>6</v>
      </c>
      <c r="D97">
        <v>0</v>
      </c>
      <c r="E97" t="s">
        <v>69</v>
      </c>
      <c r="F97" t="s">
        <v>369</v>
      </c>
      <c r="G97" t="s">
        <v>370</v>
      </c>
      <c r="H97">
        <v>6</v>
      </c>
      <c r="J97" s="1">
        <f>INDEX(FIRST_DATA_DATE!B:B,MATCH(SVAR!E97,FIRST_DATA_DATE!A:A,0))</f>
        <v>21640</v>
      </c>
    </row>
    <row r="98" spans="1:10" x14ac:dyDescent="0.2">
      <c r="A98">
        <v>97</v>
      </c>
      <c r="B98">
        <v>99</v>
      </c>
      <c r="C98">
        <v>6</v>
      </c>
      <c r="D98">
        <v>0</v>
      </c>
      <c r="E98" t="s">
        <v>371</v>
      </c>
      <c r="F98" t="s">
        <v>372</v>
      </c>
      <c r="G98" t="s">
        <v>373</v>
      </c>
      <c r="H98">
        <v>6</v>
      </c>
      <c r="J98" s="1">
        <f>INDEX(FIRST_DATA_DATE!B:B,MATCH(SVAR!E98,FIRST_DATA_DATE!A:A,0))</f>
        <v>21640</v>
      </c>
    </row>
    <row r="99" spans="1:10" x14ac:dyDescent="0.2">
      <c r="A99">
        <v>98</v>
      </c>
      <c r="B99">
        <v>100</v>
      </c>
      <c r="C99">
        <v>6</v>
      </c>
      <c r="D99">
        <v>1</v>
      </c>
      <c r="E99" t="s">
        <v>374</v>
      </c>
      <c r="F99" t="s">
        <v>375</v>
      </c>
      <c r="G99" t="s">
        <v>376</v>
      </c>
      <c r="H99">
        <v>6</v>
      </c>
      <c r="J99" s="1">
        <f>INDEX(FIRST_DATA_DATE!B:B,MATCH(SVAR!E99,FIRST_DATA_DATE!A:A,0))</f>
        <v>21640</v>
      </c>
    </row>
    <row r="100" spans="1:10" x14ac:dyDescent="0.2">
      <c r="A100">
        <v>99</v>
      </c>
      <c r="B100">
        <v>101</v>
      </c>
      <c r="C100">
        <v>6</v>
      </c>
      <c r="D100">
        <v>1</v>
      </c>
      <c r="E100" t="s">
        <v>4</v>
      </c>
      <c r="F100" t="s">
        <v>377</v>
      </c>
      <c r="G100" t="s">
        <v>378</v>
      </c>
      <c r="H100">
        <v>6</v>
      </c>
      <c r="J100" s="1">
        <f>INDEX(FIRST_DATA_DATE!B:B,MATCH(SVAR!E100,FIRST_DATA_DATE!A:A,0))</f>
        <v>21640</v>
      </c>
    </row>
    <row r="101" spans="1:10" x14ac:dyDescent="0.2">
      <c r="A101">
        <v>100</v>
      </c>
      <c r="B101">
        <v>102</v>
      </c>
      <c r="C101">
        <v>6</v>
      </c>
      <c r="D101">
        <v>0</v>
      </c>
      <c r="E101" t="s">
        <v>379</v>
      </c>
      <c r="F101" t="s">
        <v>380</v>
      </c>
      <c r="G101" t="s">
        <v>381</v>
      </c>
      <c r="H101">
        <v>6</v>
      </c>
      <c r="I101">
        <v>1</v>
      </c>
      <c r="J101" s="1">
        <f>INDEX(FIRST_DATA_DATE!B:B,MATCH(SVAR!E101,FIRST_DATA_DATE!A:A,0))</f>
        <v>21640</v>
      </c>
    </row>
    <row r="102" spans="1:10" x14ac:dyDescent="0.2">
      <c r="A102">
        <v>101</v>
      </c>
      <c r="B102">
        <v>103</v>
      </c>
      <c r="C102">
        <v>6</v>
      </c>
      <c r="D102">
        <v>0</v>
      </c>
      <c r="E102" t="s">
        <v>382</v>
      </c>
      <c r="F102" t="s">
        <v>383</v>
      </c>
      <c r="G102" t="s">
        <v>48</v>
      </c>
      <c r="H102">
        <v>6</v>
      </c>
      <c r="J102" s="1">
        <f>INDEX(FIRST_DATA_DATE!B:B,MATCH(SVAR!E102,FIRST_DATA_DATE!A:A,0))</f>
        <v>21640</v>
      </c>
    </row>
    <row r="103" spans="1:10" x14ac:dyDescent="0.2">
      <c r="A103">
        <v>102</v>
      </c>
      <c r="B103">
        <v>104</v>
      </c>
      <c r="C103">
        <v>6</v>
      </c>
      <c r="D103">
        <v>0</v>
      </c>
      <c r="E103" t="s">
        <v>384</v>
      </c>
      <c r="F103" t="s">
        <v>385</v>
      </c>
      <c r="G103" t="s">
        <v>386</v>
      </c>
      <c r="H103">
        <v>6</v>
      </c>
      <c r="I103">
        <v>1</v>
      </c>
      <c r="J103" s="1">
        <f>INDEX(FIRST_DATA_DATE!B:B,MATCH(SVAR!E103,FIRST_DATA_DATE!A:A,0))</f>
        <v>21640</v>
      </c>
    </row>
    <row r="104" spans="1:10" x14ac:dyDescent="0.2">
      <c r="A104">
        <v>103</v>
      </c>
      <c r="B104">
        <v>105</v>
      </c>
      <c r="C104">
        <v>6</v>
      </c>
      <c r="D104">
        <v>0</v>
      </c>
      <c r="E104" t="s">
        <v>387</v>
      </c>
      <c r="F104" t="s">
        <v>388</v>
      </c>
      <c r="G104" t="s">
        <v>28</v>
      </c>
      <c r="H104">
        <v>6</v>
      </c>
      <c r="I104">
        <v>1</v>
      </c>
      <c r="J104" s="1">
        <f>INDEX(FIRST_DATA_DATE!B:B,MATCH(SVAR!E104,FIRST_DATA_DATE!A:A,0))</f>
        <v>21640</v>
      </c>
    </row>
    <row r="105" spans="1:10" x14ac:dyDescent="0.2">
      <c r="A105">
        <v>104</v>
      </c>
      <c r="B105">
        <v>106</v>
      </c>
      <c r="C105">
        <v>6</v>
      </c>
      <c r="D105">
        <v>0</v>
      </c>
      <c r="E105" t="s">
        <v>389</v>
      </c>
      <c r="F105" t="s">
        <v>390</v>
      </c>
      <c r="G105" t="s">
        <v>391</v>
      </c>
      <c r="H105">
        <v>6</v>
      </c>
      <c r="J105" s="1">
        <f>INDEX(FIRST_DATA_DATE!B:B,MATCH(SVAR!E105,FIRST_DATA_DATE!A:A,0))</f>
        <v>21640</v>
      </c>
    </row>
    <row r="106" spans="1:10" x14ac:dyDescent="0.2">
      <c r="A106">
        <v>105</v>
      </c>
      <c r="B106">
        <v>107</v>
      </c>
      <c r="C106">
        <v>6</v>
      </c>
      <c r="D106">
        <v>1</v>
      </c>
      <c r="E106" t="s">
        <v>392</v>
      </c>
      <c r="F106" t="s">
        <v>393</v>
      </c>
      <c r="G106" t="s">
        <v>394</v>
      </c>
      <c r="H106">
        <v>6</v>
      </c>
      <c r="J106" s="1">
        <f>INDEX(FIRST_DATA_DATE!B:B,MATCH(SVAR!E106,FIRST_DATA_DATE!A:A,0))</f>
        <v>21640</v>
      </c>
    </row>
    <row r="107" spans="1:10" x14ac:dyDescent="0.2">
      <c r="A107">
        <v>106</v>
      </c>
      <c r="B107">
        <v>108</v>
      </c>
      <c r="C107">
        <v>6</v>
      </c>
      <c r="D107">
        <v>1</v>
      </c>
      <c r="E107" t="s">
        <v>395</v>
      </c>
      <c r="F107" t="s">
        <v>396</v>
      </c>
      <c r="G107" t="s">
        <v>397</v>
      </c>
      <c r="H107">
        <v>6</v>
      </c>
      <c r="J107" s="1">
        <f>INDEX(FIRST_DATA_DATE!B:B,MATCH(SVAR!E107,FIRST_DATA_DATE!A:A,0))</f>
        <v>21640</v>
      </c>
    </row>
    <row r="108" spans="1:10" x14ac:dyDescent="0.2">
      <c r="A108">
        <v>107</v>
      </c>
      <c r="B108">
        <v>109</v>
      </c>
      <c r="C108">
        <v>6</v>
      </c>
      <c r="D108">
        <v>1</v>
      </c>
      <c r="E108" t="s">
        <v>398</v>
      </c>
      <c r="F108" t="s">
        <v>399</v>
      </c>
      <c r="G108" t="s">
        <v>400</v>
      </c>
      <c r="H108">
        <v>6</v>
      </c>
      <c r="J108" s="1">
        <f>INDEX(FIRST_DATA_DATE!B:B,MATCH(SVAR!E108,FIRST_DATA_DATE!A:A,0))</f>
        <v>21640</v>
      </c>
    </row>
    <row r="109" spans="1:10" x14ac:dyDescent="0.2">
      <c r="A109">
        <v>108</v>
      </c>
      <c r="B109">
        <v>110</v>
      </c>
      <c r="C109">
        <v>6</v>
      </c>
      <c r="D109">
        <v>1</v>
      </c>
      <c r="E109" t="s">
        <v>401</v>
      </c>
      <c r="F109" t="s">
        <v>402</v>
      </c>
      <c r="G109" t="s">
        <v>403</v>
      </c>
      <c r="H109">
        <v>6</v>
      </c>
      <c r="J109" s="1">
        <f>INDEX(FIRST_DATA_DATE!B:B,MATCH(SVAR!E109,FIRST_DATA_DATE!A:A,0))</f>
        <v>21640</v>
      </c>
    </row>
    <row r="110" spans="1:10" x14ac:dyDescent="0.2">
      <c r="A110">
        <v>109</v>
      </c>
      <c r="B110">
        <v>111</v>
      </c>
      <c r="C110">
        <v>6</v>
      </c>
      <c r="D110">
        <v>1</v>
      </c>
      <c r="E110" t="s">
        <v>404</v>
      </c>
      <c r="F110" t="s">
        <v>405</v>
      </c>
      <c r="G110" t="s">
        <v>406</v>
      </c>
      <c r="H110">
        <v>6</v>
      </c>
      <c r="J110" s="1">
        <f>INDEX(FIRST_DATA_DATE!B:B,MATCH(SVAR!E110,FIRST_DATA_DATE!A:A,0))</f>
        <v>21640</v>
      </c>
    </row>
    <row r="111" spans="1:10" x14ac:dyDescent="0.2">
      <c r="A111">
        <v>110</v>
      </c>
      <c r="B111">
        <v>112</v>
      </c>
      <c r="C111">
        <v>6</v>
      </c>
      <c r="D111">
        <v>1</v>
      </c>
      <c r="E111" t="s">
        <v>407</v>
      </c>
      <c r="F111" t="s">
        <v>408</v>
      </c>
      <c r="G111" t="s">
        <v>409</v>
      </c>
      <c r="H111">
        <v>6</v>
      </c>
      <c r="J111" s="1">
        <f>INDEX(FIRST_DATA_DATE!B:B,MATCH(SVAR!E111,FIRST_DATA_DATE!A:A,0))</f>
        <v>21640</v>
      </c>
    </row>
    <row r="112" spans="1:10" x14ac:dyDescent="0.2">
      <c r="A112">
        <v>111</v>
      </c>
      <c r="B112">
        <v>113</v>
      </c>
      <c r="C112">
        <v>6</v>
      </c>
      <c r="D112">
        <v>1</v>
      </c>
      <c r="E112" t="s">
        <v>410</v>
      </c>
      <c r="F112" t="s">
        <v>411</v>
      </c>
      <c r="G112" t="s">
        <v>412</v>
      </c>
      <c r="H112">
        <v>6</v>
      </c>
      <c r="J112" s="1">
        <f>INDEX(FIRST_DATA_DATE!B:B,MATCH(SVAR!E112,FIRST_DATA_DATE!A:A,0))</f>
        <v>21640</v>
      </c>
    </row>
    <row r="113" spans="1:10" x14ac:dyDescent="0.2">
      <c r="A113">
        <v>112</v>
      </c>
      <c r="B113">
        <v>114</v>
      </c>
      <c r="C113">
        <v>6</v>
      </c>
      <c r="D113">
        <v>1</v>
      </c>
      <c r="E113" t="s">
        <v>413</v>
      </c>
      <c r="F113" t="s">
        <v>414</v>
      </c>
      <c r="G113" t="s">
        <v>415</v>
      </c>
      <c r="H113">
        <v>6</v>
      </c>
      <c r="J113" s="1">
        <f>INDEX(FIRST_DATA_DATE!B:B,MATCH(SVAR!E113,FIRST_DATA_DATE!A:A,0))</f>
        <v>21640</v>
      </c>
    </row>
    <row r="114" spans="1:10" x14ac:dyDescent="0.2">
      <c r="A114">
        <v>113</v>
      </c>
      <c r="B114">
        <v>115</v>
      </c>
      <c r="C114">
        <v>6</v>
      </c>
      <c r="D114">
        <v>1</v>
      </c>
      <c r="E114" t="s">
        <v>416</v>
      </c>
      <c r="F114" t="s">
        <v>417</v>
      </c>
      <c r="G114" t="s">
        <v>418</v>
      </c>
      <c r="H114">
        <v>6</v>
      </c>
      <c r="J114" s="1">
        <f>INDEX(FIRST_DATA_DATE!B:B,MATCH(SVAR!E114,FIRST_DATA_DATE!A:A,0))</f>
        <v>21640</v>
      </c>
    </row>
    <row r="115" spans="1:10" x14ac:dyDescent="0.2">
      <c r="A115">
        <v>114</v>
      </c>
      <c r="B115">
        <v>116</v>
      </c>
      <c r="C115">
        <v>6</v>
      </c>
      <c r="D115">
        <v>1</v>
      </c>
      <c r="E115" t="s">
        <v>419</v>
      </c>
      <c r="F115" t="s">
        <v>420</v>
      </c>
      <c r="G115" t="s">
        <v>421</v>
      </c>
      <c r="H115">
        <v>6</v>
      </c>
      <c r="J115" s="1">
        <f>INDEX(FIRST_DATA_DATE!B:B,MATCH(SVAR!E115,FIRST_DATA_DATE!A:A,0))</f>
        <v>21640</v>
      </c>
    </row>
    <row r="116" spans="1:10" x14ac:dyDescent="0.2">
      <c r="A116">
        <v>115</v>
      </c>
      <c r="B116">
        <v>117</v>
      </c>
      <c r="C116">
        <v>6</v>
      </c>
      <c r="D116">
        <v>1</v>
      </c>
      <c r="E116" t="s">
        <v>422</v>
      </c>
      <c r="F116" t="s">
        <v>423</v>
      </c>
      <c r="G116" t="s">
        <v>424</v>
      </c>
      <c r="H116">
        <v>6</v>
      </c>
      <c r="J116" s="1">
        <f>INDEX(FIRST_DATA_DATE!B:B,MATCH(SVAR!E116,FIRST_DATA_DATE!A:A,0))</f>
        <v>21640</v>
      </c>
    </row>
    <row r="117" spans="1:10" x14ac:dyDescent="0.2">
      <c r="A117">
        <v>116</v>
      </c>
      <c r="B117">
        <v>118</v>
      </c>
      <c r="C117">
        <v>6</v>
      </c>
      <c r="D117">
        <v>1</v>
      </c>
      <c r="E117" t="s">
        <v>425</v>
      </c>
      <c r="F117" t="s">
        <v>426</v>
      </c>
      <c r="G117" t="s">
        <v>427</v>
      </c>
      <c r="H117">
        <v>6</v>
      </c>
      <c r="J117" s="1">
        <f>INDEX(FIRST_DATA_DATE!B:B,MATCH(SVAR!E117,FIRST_DATA_DATE!A:A,0))</f>
        <v>21640</v>
      </c>
    </row>
    <row r="118" spans="1:10" x14ac:dyDescent="0.2">
      <c r="A118">
        <v>117</v>
      </c>
      <c r="B118">
        <v>119</v>
      </c>
      <c r="C118">
        <v>6</v>
      </c>
      <c r="D118">
        <v>1</v>
      </c>
      <c r="E118" t="s">
        <v>428</v>
      </c>
      <c r="F118" t="s">
        <v>429</v>
      </c>
      <c r="G118" t="s">
        <v>430</v>
      </c>
      <c r="H118">
        <v>6</v>
      </c>
      <c r="J118" s="1">
        <f>INDEX(FIRST_DATA_DATE!B:B,MATCH(SVAR!E118,FIRST_DATA_DATE!A:A,0))</f>
        <v>21640</v>
      </c>
    </row>
    <row r="119" spans="1:10" x14ac:dyDescent="0.2">
      <c r="A119">
        <v>118</v>
      </c>
      <c r="B119">
        <v>120</v>
      </c>
      <c r="C119">
        <v>6</v>
      </c>
      <c r="D119">
        <v>1</v>
      </c>
      <c r="E119" t="s">
        <v>431</v>
      </c>
      <c r="F119" t="s">
        <v>432</v>
      </c>
      <c r="G119" t="s">
        <v>433</v>
      </c>
      <c r="H119">
        <v>6</v>
      </c>
      <c r="J119" s="1">
        <f>INDEX(FIRST_DATA_DATE!B:B,MATCH(SVAR!E119,FIRST_DATA_DATE!A:A,0))</f>
        <v>21640</v>
      </c>
    </row>
    <row r="120" spans="1:10" x14ac:dyDescent="0.2">
      <c r="A120">
        <v>119</v>
      </c>
      <c r="B120">
        <v>121</v>
      </c>
      <c r="C120">
        <v>6</v>
      </c>
      <c r="D120">
        <v>1</v>
      </c>
      <c r="E120" t="s">
        <v>434</v>
      </c>
      <c r="F120" t="s">
        <v>435</v>
      </c>
      <c r="G120" t="s">
        <v>436</v>
      </c>
      <c r="H120">
        <v>6</v>
      </c>
      <c r="J120" s="1">
        <f>INDEX(FIRST_DATA_DATE!B:B,MATCH(SVAR!E120,FIRST_DATA_DATE!A:A,0))</f>
        <v>21640</v>
      </c>
    </row>
    <row r="121" spans="1:10" x14ac:dyDescent="0.2">
      <c r="A121">
        <v>120</v>
      </c>
      <c r="B121">
        <v>122</v>
      </c>
      <c r="C121">
        <v>6</v>
      </c>
      <c r="D121">
        <v>0</v>
      </c>
      <c r="E121" t="s">
        <v>9</v>
      </c>
      <c r="F121" t="s">
        <v>437</v>
      </c>
      <c r="G121" t="s">
        <v>438</v>
      </c>
      <c r="H121">
        <v>6</v>
      </c>
      <c r="J121" s="1">
        <f>INDEX(FIRST_DATA_DATE!B:B,MATCH(SVAR!E121,FIRST_DATA_DATE!A:A,0))</f>
        <v>21640</v>
      </c>
    </row>
    <row r="122" spans="1:10" x14ac:dyDescent="0.2">
      <c r="A122">
        <v>121</v>
      </c>
      <c r="B122">
        <v>123</v>
      </c>
      <c r="C122">
        <v>6</v>
      </c>
      <c r="D122">
        <v>0</v>
      </c>
      <c r="E122" t="s">
        <v>77</v>
      </c>
      <c r="F122" t="s">
        <v>439</v>
      </c>
      <c r="G122" t="s">
        <v>440</v>
      </c>
      <c r="H122">
        <v>6</v>
      </c>
      <c r="J122" s="1">
        <f>INDEX(FIRST_DATA_DATE!B:B,MATCH(SVAR!E122,FIRST_DATA_DATE!A:A,0))</f>
        <v>21640</v>
      </c>
    </row>
    <row r="123" spans="1:10" x14ac:dyDescent="0.2">
      <c r="A123">
        <v>122</v>
      </c>
      <c r="B123">
        <v>124</v>
      </c>
      <c r="C123">
        <v>6</v>
      </c>
      <c r="D123">
        <v>0</v>
      </c>
      <c r="E123" t="s">
        <v>124</v>
      </c>
      <c r="F123" t="s">
        <v>441</v>
      </c>
      <c r="G123" t="s">
        <v>442</v>
      </c>
      <c r="H123">
        <v>6</v>
      </c>
      <c r="J123" s="1">
        <f>INDEX(FIRST_DATA_DATE!B:B,MATCH(SVAR!E123,FIRST_DATA_DATE!A:A,0))</f>
        <v>21640</v>
      </c>
    </row>
    <row r="124" spans="1:10" x14ac:dyDescent="0.2">
      <c r="A124">
        <v>123</v>
      </c>
      <c r="B124">
        <v>125</v>
      </c>
      <c r="C124">
        <v>6</v>
      </c>
      <c r="D124">
        <v>0</v>
      </c>
      <c r="E124" t="s">
        <v>443</v>
      </c>
      <c r="F124" t="s">
        <v>444</v>
      </c>
      <c r="G124" t="s">
        <v>445</v>
      </c>
      <c r="H124">
        <v>6</v>
      </c>
      <c r="J124" s="1">
        <f>INDEX(FIRST_DATA_DATE!B:B,MATCH(SVAR!E124,FIRST_DATA_DATE!A:A,0))</f>
        <v>21640</v>
      </c>
    </row>
    <row r="125" spans="1:10" x14ac:dyDescent="0.2">
      <c r="A125">
        <v>124</v>
      </c>
      <c r="B125">
        <v>126</v>
      </c>
      <c r="C125">
        <v>6</v>
      </c>
      <c r="D125">
        <v>1</v>
      </c>
      <c r="E125" t="s">
        <v>125</v>
      </c>
      <c r="F125" t="s">
        <v>446</v>
      </c>
      <c r="G125" t="s">
        <v>447</v>
      </c>
      <c r="H125">
        <v>6</v>
      </c>
      <c r="I125">
        <v>1</v>
      </c>
      <c r="J125" s="1">
        <f>INDEX(FIRST_DATA_DATE!B:B,MATCH(SVAR!E125,FIRST_DATA_DATE!A:A,0))</f>
        <v>21640</v>
      </c>
    </row>
    <row r="126" spans="1:10" x14ac:dyDescent="0.2">
      <c r="A126">
        <v>125</v>
      </c>
      <c r="B126">
        <v>127</v>
      </c>
      <c r="C126">
        <v>6</v>
      </c>
      <c r="D126">
        <v>1</v>
      </c>
      <c r="E126" t="s">
        <v>448</v>
      </c>
      <c r="F126" t="s">
        <v>449</v>
      </c>
      <c r="G126" t="s">
        <v>450</v>
      </c>
      <c r="H126">
        <v>6</v>
      </c>
      <c r="J126" s="1">
        <f>INDEX(FIRST_DATA_DATE!B:B,MATCH(SVAR!E126,FIRST_DATA_DATE!A:A,0))</f>
        <v>21640</v>
      </c>
    </row>
    <row r="127" spans="1:10" x14ac:dyDescent="0.2">
      <c r="A127">
        <v>126</v>
      </c>
      <c r="B127">
        <v>128</v>
      </c>
      <c r="C127">
        <v>6</v>
      </c>
      <c r="D127">
        <v>1</v>
      </c>
      <c r="E127" t="s">
        <v>451</v>
      </c>
      <c r="F127" t="s">
        <v>452</v>
      </c>
      <c r="G127" t="s">
        <v>453</v>
      </c>
      <c r="H127">
        <v>6</v>
      </c>
      <c r="I127">
        <v>1</v>
      </c>
      <c r="J127" s="1">
        <f>INDEX(FIRST_DATA_DATE!B:B,MATCH(SVAR!E127,FIRST_DATA_DATE!A:A,0))</f>
        <v>21640</v>
      </c>
    </row>
    <row r="128" spans="1:10" x14ac:dyDescent="0.2">
      <c r="A128">
        <v>127</v>
      </c>
      <c r="B128">
        <v>129</v>
      </c>
      <c r="C128">
        <v>6</v>
      </c>
      <c r="D128">
        <v>1</v>
      </c>
      <c r="E128" t="s">
        <v>126</v>
      </c>
      <c r="F128" t="s">
        <v>454</v>
      </c>
      <c r="G128" t="s">
        <v>455</v>
      </c>
      <c r="H128">
        <v>6</v>
      </c>
      <c r="I128">
        <v>1</v>
      </c>
      <c r="J128" s="1">
        <f>INDEX(FIRST_DATA_DATE!B:B,MATCH(SVAR!E128,FIRST_DATA_DATE!A:A,0))</f>
        <v>21640</v>
      </c>
    </row>
    <row r="129" spans="1:10" x14ac:dyDescent="0.2">
      <c r="A129">
        <v>128</v>
      </c>
      <c r="B129">
        <v>133</v>
      </c>
      <c r="C129">
        <v>5</v>
      </c>
      <c r="D129">
        <v>1</v>
      </c>
      <c r="E129" t="s">
        <v>456</v>
      </c>
      <c r="F129" t="s">
        <v>457</v>
      </c>
      <c r="G129" t="s">
        <v>458</v>
      </c>
      <c r="H129">
        <v>6</v>
      </c>
      <c r="I129">
        <v>1</v>
      </c>
      <c r="J129" s="1">
        <f>INDEX(FIRST_DATA_DATE!B:B,MATCH(SVAR!E129,FIRST_DATA_DATE!A:A,0))</f>
        <v>24562</v>
      </c>
    </row>
    <row r="130" spans="1:10" x14ac:dyDescent="0.2">
      <c r="A130">
        <v>129</v>
      </c>
      <c r="B130">
        <v>134</v>
      </c>
      <c r="C130">
        <v>5</v>
      </c>
      <c r="D130">
        <v>1</v>
      </c>
      <c r="E130" t="s">
        <v>459</v>
      </c>
      <c r="F130" t="s">
        <v>460</v>
      </c>
      <c r="G130" t="s">
        <v>461</v>
      </c>
      <c r="H130">
        <v>6</v>
      </c>
      <c r="I130">
        <v>1</v>
      </c>
      <c r="J130" s="1">
        <f>INDEX(FIRST_DATA_DATE!B:B,MATCH(SVAR!E130,FIRST_DATA_DATE!A:A,0))</f>
        <v>21640</v>
      </c>
    </row>
    <row r="131" spans="1:10" x14ac:dyDescent="0.2">
      <c r="A131">
        <v>130</v>
      </c>
      <c r="B131">
        <v>135</v>
      </c>
      <c r="C131">
        <v>5</v>
      </c>
      <c r="D131">
        <v>0</v>
      </c>
      <c r="E131" t="s">
        <v>83</v>
      </c>
      <c r="F131" t="s">
        <v>462</v>
      </c>
      <c r="G131" t="s">
        <v>463</v>
      </c>
      <c r="H131">
        <v>6</v>
      </c>
      <c r="J131" s="1">
        <f>INDEX(FIRST_DATA_DATE!B:B,MATCH(SVAR!E131,FIRST_DATA_DATE!A:A,0))</f>
        <v>21640</v>
      </c>
    </row>
    <row r="132" spans="1:10" x14ac:dyDescent="0.2">
      <c r="A132">
        <v>131</v>
      </c>
      <c r="B132">
        <v>136</v>
      </c>
      <c r="C132">
        <v>5</v>
      </c>
      <c r="D132">
        <v>0</v>
      </c>
      <c r="E132" t="s">
        <v>464</v>
      </c>
      <c r="F132" t="s">
        <v>465</v>
      </c>
      <c r="G132" t="s">
        <v>466</v>
      </c>
      <c r="H132">
        <v>7</v>
      </c>
      <c r="J132" s="1">
        <f>INDEX(FIRST_DATA_DATE!B:B,MATCH(SVAR!E132,FIRST_DATA_DATE!A:A,0))</f>
        <v>23467</v>
      </c>
    </row>
    <row r="133" spans="1:10" x14ac:dyDescent="0.2">
      <c r="A133">
        <v>132</v>
      </c>
      <c r="B133">
        <v>137</v>
      </c>
      <c r="C133">
        <v>5</v>
      </c>
      <c r="D133">
        <v>0</v>
      </c>
      <c r="E133" t="s">
        <v>467</v>
      </c>
      <c r="F133" t="s">
        <v>468</v>
      </c>
      <c r="G133" t="s">
        <v>469</v>
      </c>
      <c r="H133">
        <v>7</v>
      </c>
      <c r="I133">
        <v>1</v>
      </c>
      <c r="J133" s="1">
        <f>INDEX(FIRST_DATA_DATE!B:B,MATCH(SVAR!E133,FIRST_DATA_DATE!A:A,0))</f>
        <v>21640</v>
      </c>
    </row>
    <row r="134" spans="1:10" x14ac:dyDescent="0.2">
      <c r="A134">
        <v>133</v>
      </c>
      <c r="B134">
        <v>138</v>
      </c>
      <c r="C134">
        <v>5</v>
      </c>
      <c r="D134">
        <v>0</v>
      </c>
      <c r="E134" t="s">
        <v>470</v>
      </c>
      <c r="F134" t="s">
        <v>471</v>
      </c>
      <c r="G134" t="s">
        <v>472</v>
      </c>
      <c r="H134">
        <v>7</v>
      </c>
      <c r="I134">
        <v>1</v>
      </c>
      <c r="J134" s="1">
        <f>INDEX(FIRST_DATA_DATE!B:B,MATCH(SVAR!E134,FIRST_DATA_DATE!A:A,0))</f>
        <v>21640</v>
      </c>
    </row>
    <row r="135" spans="1:10" x14ac:dyDescent="0.2">
      <c r="A135">
        <v>134</v>
      </c>
      <c r="B135">
        <v>139</v>
      </c>
      <c r="C135">
        <v>5</v>
      </c>
      <c r="D135">
        <v>1</v>
      </c>
      <c r="E135" t="s">
        <v>473</v>
      </c>
      <c r="F135" t="s">
        <v>474</v>
      </c>
      <c r="G135" t="s">
        <v>475</v>
      </c>
      <c r="H135">
        <v>7</v>
      </c>
      <c r="J135" s="1">
        <f>INDEX(FIRST_DATA_DATE!B:B,MATCH(SVAR!E135,FIRST_DATA_DATE!A:A,0))</f>
        <v>31867</v>
      </c>
    </row>
    <row r="136" spans="1:10" x14ac:dyDescent="0.2">
      <c r="A136">
        <v>135</v>
      </c>
      <c r="B136">
        <v>140</v>
      </c>
      <c r="C136">
        <v>5</v>
      </c>
      <c r="D136">
        <v>1</v>
      </c>
      <c r="E136" t="s">
        <v>476</v>
      </c>
      <c r="F136" t="s">
        <v>477</v>
      </c>
      <c r="G136" t="s">
        <v>478</v>
      </c>
      <c r="H136">
        <v>7</v>
      </c>
      <c r="J136" s="1">
        <f>INDEX(FIRST_DATA_DATE!B:B,MATCH(SVAR!E136,FIRST_DATA_DATE!A:A,0))</f>
        <v>21640</v>
      </c>
    </row>
    <row r="137" spans="1:10" x14ac:dyDescent="0.2">
      <c r="A137">
        <v>136</v>
      </c>
      <c r="B137">
        <v>141</v>
      </c>
      <c r="C137">
        <v>5</v>
      </c>
      <c r="D137">
        <v>1</v>
      </c>
      <c r="E137" t="s">
        <v>5</v>
      </c>
      <c r="F137" t="s">
        <v>479</v>
      </c>
      <c r="G137" t="s">
        <v>480</v>
      </c>
      <c r="H137">
        <v>7</v>
      </c>
      <c r="J137" s="1">
        <f>INDEX(FIRST_DATA_DATE!B:B,MATCH(SVAR!E137,FIRST_DATA_DATE!A:A,0))</f>
        <v>21640</v>
      </c>
    </row>
    <row r="138" spans="1:10" x14ac:dyDescent="0.2">
      <c r="A138">
        <v>137</v>
      </c>
      <c r="B138">
        <v>142</v>
      </c>
      <c r="C138">
        <v>5</v>
      </c>
      <c r="D138">
        <v>1</v>
      </c>
      <c r="E138" t="s">
        <v>481</v>
      </c>
      <c r="F138" t="s">
        <v>482</v>
      </c>
      <c r="G138" t="s">
        <v>483</v>
      </c>
      <c r="H138">
        <v>7</v>
      </c>
      <c r="J138" s="1">
        <f>INDEX(FIRST_DATA_DATE!B:B,MATCH(SVAR!E138,FIRST_DATA_DATE!A:A,0))</f>
        <v>31867</v>
      </c>
    </row>
    <row r="139" spans="1:10" x14ac:dyDescent="0.2">
      <c r="A139">
        <v>138</v>
      </c>
      <c r="B139">
        <v>143</v>
      </c>
      <c r="C139">
        <v>5</v>
      </c>
      <c r="D139">
        <v>1</v>
      </c>
      <c r="E139" t="s">
        <v>484</v>
      </c>
      <c r="F139" t="s">
        <v>485</v>
      </c>
      <c r="G139" t="s">
        <v>486</v>
      </c>
      <c r="H139">
        <v>7</v>
      </c>
      <c r="J139" s="1">
        <f>INDEX(FIRST_DATA_DATE!B:B,MATCH(SVAR!E139,FIRST_DATA_DATE!A:A,0))</f>
        <v>21640</v>
      </c>
    </row>
    <row r="140" spans="1:10" x14ac:dyDescent="0.2">
      <c r="A140">
        <v>139</v>
      </c>
      <c r="B140">
        <v>144</v>
      </c>
      <c r="C140">
        <v>5</v>
      </c>
      <c r="D140">
        <v>0</v>
      </c>
      <c r="E140" t="s">
        <v>6</v>
      </c>
      <c r="F140" t="s">
        <v>487</v>
      </c>
      <c r="G140" t="s">
        <v>488</v>
      </c>
      <c r="H140">
        <v>7</v>
      </c>
      <c r="J140" s="1">
        <f>INDEX(FIRST_DATA_DATE!B:B,MATCH(SVAR!E140,FIRST_DATA_DATE!A:A,0))</f>
        <v>21640</v>
      </c>
    </row>
    <row r="141" spans="1:10" x14ac:dyDescent="0.2">
      <c r="A141">
        <v>140</v>
      </c>
      <c r="B141">
        <v>145</v>
      </c>
      <c r="C141">
        <v>5</v>
      </c>
      <c r="D141">
        <v>0</v>
      </c>
      <c r="E141" t="s">
        <v>489</v>
      </c>
      <c r="F141" t="s">
        <v>490</v>
      </c>
      <c r="G141" t="s">
        <v>491</v>
      </c>
      <c r="H141">
        <v>7</v>
      </c>
      <c r="J141" s="1">
        <f>INDEX(FIRST_DATA_DATE!B:B,MATCH(SVAR!E141,FIRST_DATA_DATE!A:A,0))</f>
        <v>21640</v>
      </c>
    </row>
    <row r="142" spans="1:10" x14ac:dyDescent="0.2">
      <c r="A142">
        <v>141</v>
      </c>
      <c r="B142">
        <v>146</v>
      </c>
      <c r="C142">
        <v>5</v>
      </c>
      <c r="D142">
        <v>1</v>
      </c>
      <c r="E142" t="s">
        <v>492</v>
      </c>
      <c r="F142" t="s">
        <v>493</v>
      </c>
      <c r="G142" t="s">
        <v>494</v>
      </c>
      <c r="H142">
        <v>7</v>
      </c>
      <c r="J142" s="1">
        <f>INDEX(FIRST_DATA_DATE!B:B,MATCH(SVAR!E142,FIRST_DATA_DATE!A:A,0))</f>
        <v>31867</v>
      </c>
    </row>
    <row r="143" spans="1:10" x14ac:dyDescent="0.2">
      <c r="A143">
        <v>142</v>
      </c>
      <c r="B143">
        <v>147</v>
      </c>
      <c r="C143">
        <v>5</v>
      </c>
      <c r="D143">
        <v>1</v>
      </c>
      <c r="E143" t="s">
        <v>495</v>
      </c>
      <c r="F143" t="s">
        <v>496</v>
      </c>
      <c r="G143" t="s">
        <v>497</v>
      </c>
      <c r="H143">
        <v>7</v>
      </c>
      <c r="J143" s="1">
        <f>INDEX(FIRST_DATA_DATE!B:B,MATCH(SVAR!E143,FIRST_DATA_DATE!A:A,0))</f>
        <v>21640</v>
      </c>
    </row>
    <row r="144" spans="1:10" x14ac:dyDescent="0.2">
      <c r="A144">
        <v>143</v>
      </c>
      <c r="B144">
        <v>148</v>
      </c>
      <c r="C144">
        <v>5</v>
      </c>
      <c r="D144">
        <v>1</v>
      </c>
      <c r="E144" t="s">
        <v>498</v>
      </c>
      <c r="F144" t="s">
        <v>499</v>
      </c>
      <c r="G144" t="s">
        <v>500</v>
      </c>
      <c r="H144">
        <v>7</v>
      </c>
      <c r="J144" s="1">
        <f>INDEX(FIRST_DATA_DATE!B:B,MATCH(SVAR!E144,FIRST_DATA_DATE!A:A,0))</f>
        <v>21640</v>
      </c>
    </row>
    <row r="145" spans="1:10" x14ac:dyDescent="0.2">
      <c r="A145">
        <v>144</v>
      </c>
      <c r="B145">
        <v>149</v>
      </c>
      <c r="C145">
        <v>2</v>
      </c>
      <c r="D145">
        <v>1</v>
      </c>
      <c r="E145" t="s">
        <v>17</v>
      </c>
      <c r="F145" t="s">
        <v>501</v>
      </c>
      <c r="G145" t="s">
        <v>502</v>
      </c>
      <c r="H145">
        <v>8</v>
      </c>
      <c r="I145">
        <v>2</v>
      </c>
      <c r="J145" s="1">
        <f>INDEX(FIRST_DATA_DATE!B:B,MATCH(SVAR!E145,FIRST_DATA_DATE!A:A,0))</f>
        <v>21640</v>
      </c>
    </row>
    <row r="146" spans="1:10" x14ac:dyDescent="0.2">
      <c r="A146">
        <v>145</v>
      </c>
      <c r="B146">
        <v>150</v>
      </c>
      <c r="C146">
        <v>2</v>
      </c>
      <c r="D146">
        <v>1</v>
      </c>
      <c r="E146" t="s">
        <v>18</v>
      </c>
      <c r="F146" t="s">
        <v>503</v>
      </c>
      <c r="G146" t="s">
        <v>504</v>
      </c>
      <c r="H146">
        <v>8</v>
      </c>
      <c r="I146">
        <v>3</v>
      </c>
      <c r="J146" s="1">
        <f>INDEX(FIRST_DATA_DATE!B:B,MATCH(SVAR!E146,FIRST_DATA_DATE!A:A,0))</f>
        <v>21640</v>
      </c>
    </row>
    <row r="147" spans="1:10" x14ac:dyDescent="0.2">
      <c r="A147">
        <v>146</v>
      </c>
      <c r="B147">
        <v>151</v>
      </c>
      <c r="C147">
        <v>2</v>
      </c>
      <c r="D147">
        <v>0</v>
      </c>
      <c r="E147" t="s">
        <v>22</v>
      </c>
      <c r="F147" t="s">
        <v>505</v>
      </c>
      <c r="G147" t="s">
        <v>506</v>
      </c>
      <c r="H147">
        <v>8</v>
      </c>
      <c r="I147">
        <v>3</v>
      </c>
      <c r="J147" s="1">
        <f>INDEX(FIRST_DATA_DATE!B:B,MATCH(SVAR!E147,FIRST_DATA_DATE!A:A,0))</f>
        <v>21640</v>
      </c>
    </row>
    <row r="148" spans="1:10" x14ac:dyDescent="0.2">
      <c r="A148">
        <v>147</v>
      </c>
      <c r="B148">
        <v>153</v>
      </c>
      <c r="C148">
        <v>2</v>
      </c>
      <c r="D148">
        <v>0</v>
      </c>
      <c r="E148" t="s">
        <v>43</v>
      </c>
      <c r="F148" t="s">
        <v>507</v>
      </c>
      <c r="G148" t="s">
        <v>508</v>
      </c>
      <c r="H148">
        <v>8</v>
      </c>
      <c r="I148">
        <v>3</v>
      </c>
      <c r="J148" s="1">
        <f>INDEX(FIRST_DATA_DATE!B:B,MATCH(SVAR!E148,FIRST_DATA_DATE!A:A,0))</f>
        <v>21640</v>
      </c>
    </row>
    <row r="149" spans="1:10" x14ac:dyDescent="0.2">
      <c r="A149">
        <v>148</v>
      </c>
      <c r="B149">
        <v>154</v>
      </c>
      <c r="C149">
        <v>2</v>
      </c>
      <c r="D149">
        <v>0</v>
      </c>
      <c r="E149" t="s">
        <v>21</v>
      </c>
      <c r="F149" t="s">
        <v>509</v>
      </c>
      <c r="G149" t="s">
        <v>510</v>
      </c>
      <c r="H149">
        <v>8</v>
      </c>
      <c r="I149">
        <v>3</v>
      </c>
      <c r="J149" s="1">
        <f>INDEX(FIRST_DATA_DATE!B:B,MATCH(SVAR!E149,FIRST_DATA_DATE!A:A,0))</f>
        <v>21640</v>
      </c>
    </row>
    <row r="150" spans="1:10" x14ac:dyDescent="0.2">
      <c r="A150">
        <v>149</v>
      </c>
      <c r="B150">
        <v>155</v>
      </c>
      <c r="C150">
        <v>2</v>
      </c>
      <c r="D150">
        <v>0</v>
      </c>
      <c r="E150" t="s">
        <v>511</v>
      </c>
      <c r="F150" t="s">
        <v>512</v>
      </c>
      <c r="G150" t="s">
        <v>513</v>
      </c>
      <c r="H150">
        <v>8</v>
      </c>
      <c r="J150" s="1">
        <f>INDEX(FIRST_DATA_DATE!B:B,MATCH(SVAR!E150,FIRST_DATA_DATE!A:A,0))</f>
        <v>26114</v>
      </c>
    </row>
    <row r="151" spans="1:10" x14ac:dyDescent="0.2">
      <c r="A151">
        <v>150</v>
      </c>
      <c r="B151">
        <v>156</v>
      </c>
      <c r="C151">
        <v>2</v>
      </c>
      <c r="D151">
        <v>0</v>
      </c>
      <c r="E151" t="s">
        <v>42</v>
      </c>
      <c r="F151" t="s">
        <v>514</v>
      </c>
      <c r="G151" t="s">
        <v>515</v>
      </c>
      <c r="H151">
        <v>8</v>
      </c>
      <c r="I151">
        <v>3</v>
      </c>
      <c r="J151" s="1">
        <f>INDEX(FIRST_DATA_DATE!B:B,MATCH(SVAR!E151,FIRST_DATA_DATE!A:A,0))</f>
        <v>21640</v>
      </c>
    </row>
    <row r="152" spans="1:10" x14ac:dyDescent="0.2">
      <c r="A152">
        <v>151</v>
      </c>
      <c r="B152">
        <v>157</v>
      </c>
      <c r="C152">
        <v>2</v>
      </c>
      <c r="D152">
        <v>0</v>
      </c>
      <c r="E152" t="s">
        <v>45</v>
      </c>
      <c r="F152" t="s">
        <v>516</v>
      </c>
      <c r="G152" t="s">
        <v>517</v>
      </c>
      <c r="H152">
        <v>8</v>
      </c>
      <c r="I152">
        <v>3</v>
      </c>
      <c r="J152" s="1">
        <f>INDEX(FIRST_DATA_DATE!B:B,MATCH(SVAR!E152,FIRST_DATA_DATE!A:A,0))</f>
        <v>21640</v>
      </c>
    </row>
    <row r="153" spans="1:10" x14ac:dyDescent="0.2">
      <c r="A153">
        <v>152</v>
      </c>
      <c r="B153">
        <v>158</v>
      </c>
      <c r="C153">
        <v>1</v>
      </c>
      <c r="D153">
        <v>1</v>
      </c>
      <c r="E153" t="s">
        <v>518</v>
      </c>
      <c r="F153" t="s">
        <v>519</v>
      </c>
      <c r="G153" t="s">
        <v>520</v>
      </c>
      <c r="H153">
        <v>8</v>
      </c>
      <c r="J153" s="1">
        <f>INDEX(FIRST_DATA_DATE!B:B,MATCH(SVAR!E153,FIRST_DATA_DATE!A:A,0))</f>
        <v>21640</v>
      </c>
    </row>
    <row r="154" spans="1:10" x14ac:dyDescent="0.2">
      <c r="A154">
        <v>153</v>
      </c>
      <c r="B154">
        <v>159</v>
      </c>
      <c r="C154">
        <v>1</v>
      </c>
      <c r="D154">
        <v>1</v>
      </c>
      <c r="E154" t="s">
        <v>521</v>
      </c>
      <c r="F154" t="s">
        <v>522</v>
      </c>
      <c r="G154" t="s">
        <v>523</v>
      </c>
      <c r="H154">
        <v>8</v>
      </c>
      <c r="J154" s="1">
        <f>INDEX(FIRST_DATA_DATE!B:B,MATCH(SVAR!E154,FIRST_DATA_DATE!A:A,0))</f>
        <v>26114</v>
      </c>
    </row>
    <row r="155" spans="1:10" x14ac:dyDescent="0.2">
      <c r="A155">
        <v>154</v>
      </c>
      <c r="B155">
        <v>160</v>
      </c>
      <c r="C155">
        <v>1</v>
      </c>
      <c r="D155">
        <v>1</v>
      </c>
      <c r="E155" t="s">
        <v>524</v>
      </c>
      <c r="F155" t="s">
        <v>525</v>
      </c>
      <c r="G155" t="s">
        <v>526</v>
      </c>
      <c r="H155">
        <v>8</v>
      </c>
      <c r="I155">
        <v>3</v>
      </c>
      <c r="J155" s="1">
        <f>INDEX(FIRST_DATA_DATE!B:B,MATCH(SVAR!E155,FIRST_DATA_DATE!A:A,0))</f>
        <v>21640</v>
      </c>
    </row>
    <row r="156" spans="1:10" x14ac:dyDescent="0.2">
      <c r="A156">
        <v>155</v>
      </c>
      <c r="B156">
        <v>161</v>
      </c>
      <c r="C156">
        <v>1</v>
      </c>
      <c r="D156">
        <v>1</v>
      </c>
      <c r="E156" t="s">
        <v>527</v>
      </c>
      <c r="F156" t="s">
        <v>528</v>
      </c>
      <c r="G156" t="s">
        <v>529</v>
      </c>
      <c r="H156">
        <v>8</v>
      </c>
      <c r="I156">
        <v>3</v>
      </c>
      <c r="J156" s="1">
        <f>INDEX(FIRST_DATA_DATE!B:B,MATCH(SVAR!E156,FIRST_DATA_DATE!A:A,0))</f>
        <v>21640</v>
      </c>
    </row>
    <row r="157" spans="1:10" x14ac:dyDescent="0.2">
      <c r="A157">
        <v>156</v>
      </c>
      <c r="B157">
        <v>162</v>
      </c>
      <c r="C157">
        <v>1</v>
      </c>
      <c r="D157">
        <v>1</v>
      </c>
      <c r="E157" t="s">
        <v>530</v>
      </c>
      <c r="F157" t="s">
        <v>531</v>
      </c>
      <c r="G157" t="s">
        <v>532</v>
      </c>
      <c r="H157">
        <v>8</v>
      </c>
      <c r="I157">
        <v>3</v>
      </c>
      <c r="J157" s="1">
        <f>INDEX(FIRST_DATA_DATE!B:B,MATCH(SVAR!E157,FIRST_DATA_DATE!A:A,0))</f>
        <v>21640</v>
      </c>
    </row>
    <row r="158" spans="1:10" x14ac:dyDescent="0.2">
      <c r="A158">
        <v>157</v>
      </c>
      <c r="B158">
        <v>163</v>
      </c>
      <c r="C158">
        <v>1</v>
      </c>
      <c r="D158">
        <v>1</v>
      </c>
      <c r="E158" t="s">
        <v>533</v>
      </c>
      <c r="F158" t="s">
        <v>534</v>
      </c>
      <c r="G158" t="s">
        <v>535</v>
      </c>
      <c r="H158">
        <v>8</v>
      </c>
      <c r="J158" s="1">
        <f>INDEX(FIRST_DATA_DATE!B:B,MATCH(SVAR!E158,FIRST_DATA_DATE!A:A,0))</f>
        <v>21640</v>
      </c>
    </row>
    <row r="159" spans="1:10" x14ac:dyDescent="0.2">
      <c r="A159">
        <v>158</v>
      </c>
      <c r="B159">
        <v>167</v>
      </c>
      <c r="C159">
        <v>5</v>
      </c>
      <c r="D159">
        <v>0</v>
      </c>
      <c r="E159" t="s">
        <v>536</v>
      </c>
      <c r="F159" t="s">
        <v>537</v>
      </c>
      <c r="G159" t="s">
        <v>538</v>
      </c>
      <c r="H159">
        <v>9</v>
      </c>
      <c r="I159">
        <v>3</v>
      </c>
      <c r="J159" s="1">
        <f>INDEX(FIRST_DATA_DATE!B:B,MATCH(SVAR!E159,FIRST_DATA_DATE!A:A,0))</f>
        <v>21640</v>
      </c>
    </row>
    <row r="160" spans="1:10" x14ac:dyDescent="0.2">
      <c r="A160">
        <v>160</v>
      </c>
      <c r="B160">
        <v>169</v>
      </c>
      <c r="C160">
        <v>5</v>
      </c>
      <c r="D160">
        <v>0</v>
      </c>
      <c r="E160" t="s">
        <v>539</v>
      </c>
      <c r="F160" t="s">
        <v>540</v>
      </c>
      <c r="G160" t="s">
        <v>541</v>
      </c>
      <c r="H160">
        <v>9</v>
      </c>
      <c r="I160">
        <v>3</v>
      </c>
      <c r="J160" s="1">
        <f>INDEX(FIRST_DATA_DATE!B:B,MATCH(SVAR!E160,FIRST_DATA_DATE!A:A,0))</f>
        <v>21640</v>
      </c>
    </row>
    <row r="161" spans="1:10" x14ac:dyDescent="0.2">
      <c r="A161">
        <v>161</v>
      </c>
      <c r="B161">
        <v>170</v>
      </c>
      <c r="C161">
        <v>5</v>
      </c>
      <c r="D161">
        <v>0</v>
      </c>
      <c r="E161" t="s">
        <v>36</v>
      </c>
      <c r="F161" t="s">
        <v>542</v>
      </c>
      <c r="G161" t="s">
        <v>543</v>
      </c>
      <c r="H161">
        <v>9</v>
      </c>
      <c r="I161">
        <v>3</v>
      </c>
      <c r="J161" s="1">
        <f>INDEX(FIRST_DATA_DATE!B:B,MATCH(SVAR!E161,FIRST_DATA_DATE!A:A,0))</f>
        <v>21640</v>
      </c>
    </row>
    <row r="162" spans="1:10" x14ac:dyDescent="0.2">
      <c r="A162">
        <v>163</v>
      </c>
      <c r="B162">
        <v>172</v>
      </c>
      <c r="C162">
        <v>5</v>
      </c>
      <c r="D162">
        <v>1</v>
      </c>
      <c r="E162" t="s">
        <v>544</v>
      </c>
      <c r="F162" t="s">
        <v>545</v>
      </c>
      <c r="G162" t="s">
        <v>546</v>
      </c>
      <c r="H162">
        <v>9</v>
      </c>
      <c r="I162">
        <v>3</v>
      </c>
      <c r="J162" s="1">
        <f>INDEX(FIRST_DATA_DATE!B:B,MATCH(SVAR!E162,FIRST_DATA_DATE!A:A,0))</f>
        <v>21640</v>
      </c>
    </row>
    <row r="163" spans="1:10" x14ac:dyDescent="0.2">
      <c r="A163">
        <v>164</v>
      </c>
      <c r="B163">
        <v>173</v>
      </c>
      <c r="C163">
        <v>5</v>
      </c>
      <c r="D163">
        <v>1</v>
      </c>
      <c r="E163" t="s">
        <v>547</v>
      </c>
      <c r="F163" t="s">
        <v>548</v>
      </c>
      <c r="G163" t="s">
        <v>549</v>
      </c>
      <c r="H163">
        <v>9</v>
      </c>
      <c r="J163" s="1">
        <f>INDEX(FIRST_DATA_DATE!B:B,MATCH(SVAR!E163,FIRST_DATA_DATE!A:A,0))</f>
        <v>21640</v>
      </c>
    </row>
    <row r="164" spans="1:10" x14ac:dyDescent="0.2">
      <c r="A164">
        <v>165</v>
      </c>
      <c r="B164">
        <v>174</v>
      </c>
      <c r="C164">
        <v>5</v>
      </c>
      <c r="D164">
        <v>1</v>
      </c>
      <c r="E164" t="s">
        <v>550</v>
      </c>
      <c r="F164" t="s">
        <v>551</v>
      </c>
      <c r="G164" t="s">
        <v>552</v>
      </c>
      <c r="H164">
        <v>9</v>
      </c>
      <c r="J164" s="1">
        <f>INDEX(FIRST_DATA_DATE!B:B,MATCH(SVAR!E164,FIRST_DATA_DATE!A:A,0))</f>
        <v>21640</v>
      </c>
    </row>
    <row r="165" spans="1:10" x14ac:dyDescent="0.2">
      <c r="A165">
        <v>166</v>
      </c>
      <c r="B165">
        <v>175</v>
      </c>
      <c r="C165">
        <v>5</v>
      </c>
      <c r="D165">
        <v>1</v>
      </c>
      <c r="E165" t="s">
        <v>553</v>
      </c>
      <c r="F165" t="s">
        <v>554</v>
      </c>
      <c r="G165" t="s">
        <v>555</v>
      </c>
      <c r="H165">
        <v>9</v>
      </c>
      <c r="J165" s="1">
        <f>INDEX(FIRST_DATA_DATE!B:B,MATCH(SVAR!E165,FIRST_DATA_DATE!A:A,0))</f>
        <v>21640</v>
      </c>
    </row>
    <row r="166" spans="1:10" x14ac:dyDescent="0.2">
      <c r="A166">
        <v>167</v>
      </c>
      <c r="B166">
        <v>176</v>
      </c>
      <c r="C166">
        <v>5</v>
      </c>
      <c r="D166">
        <v>1</v>
      </c>
      <c r="E166" t="s">
        <v>556</v>
      </c>
      <c r="F166" t="s">
        <v>557</v>
      </c>
      <c r="G166" t="s">
        <v>558</v>
      </c>
      <c r="H166">
        <v>9</v>
      </c>
      <c r="J166" s="1">
        <f>INDEX(FIRST_DATA_DATE!B:B,MATCH(SVAR!E166,FIRST_DATA_DATE!A:A,0))</f>
        <v>24928</v>
      </c>
    </row>
    <row r="167" spans="1:10" x14ac:dyDescent="0.2">
      <c r="A167">
        <v>168</v>
      </c>
      <c r="B167">
        <v>177</v>
      </c>
      <c r="C167">
        <v>5</v>
      </c>
      <c r="D167">
        <v>0</v>
      </c>
      <c r="E167" t="s">
        <v>559</v>
      </c>
      <c r="F167" t="s">
        <v>560</v>
      </c>
      <c r="G167" t="s">
        <v>561</v>
      </c>
      <c r="H167">
        <v>9</v>
      </c>
      <c r="I167">
        <v>3</v>
      </c>
      <c r="J167" s="1">
        <f>INDEX(FIRST_DATA_DATE!B:B,MATCH(SVAR!E167,FIRST_DATA_DATE!A:A,0))</f>
        <v>21640</v>
      </c>
    </row>
    <row r="168" spans="1:10" x14ac:dyDescent="0.2">
      <c r="A168">
        <v>169</v>
      </c>
      <c r="B168">
        <v>178</v>
      </c>
      <c r="C168">
        <v>1</v>
      </c>
      <c r="D168">
        <v>1</v>
      </c>
      <c r="E168" t="s">
        <v>562</v>
      </c>
      <c r="F168" t="s">
        <v>563</v>
      </c>
      <c r="G168" t="s">
        <v>564</v>
      </c>
      <c r="H168">
        <v>9</v>
      </c>
      <c r="J168" s="1">
        <f>INDEX(FIRST_DATA_DATE!B:B,MATCH(SVAR!E168,FIRST_DATA_DATE!A:A,0))</f>
        <v>30132</v>
      </c>
    </row>
    <row r="169" spans="1:10" x14ac:dyDescent="0.2">
      <c r="A169">
        <v>170</v>
      </c>
      <c r="B169">
        <v>179</v>
      </c>
      <c r="C169">
        <v>5</v>
      </c>
      <c r="D169">
        <v>0</v>
      </c>
      <c r="E169" t="s">
        <v>7</v>
      </c>
      <c r="F169" t="s">
        <v>565</v>
      </c>
      <c r="G169" t="s">
        <v>566</v>
      </c>
      <c r="H169">
        <v>10</v>
      </c>
      <c r="J169" s="1">
        <f>INDEX(FIRST_DATA_DATE!B:B,MATCH(SVAR!E169,FIRST_DATA_DATE!A:A,0))</f>
        <v>21640</v>
      </c>
    </row>
    <row r="170" spans="1:10" x14ac:dyDescent="0.2">
      <c r="A170">
        <v>171</v>
      </c>
      <c r="B170">
        <v>181</v>
      </c>
      <c r="C170">
        <v>5</v>
      </c>
      <c r="D170">
        <v>1</v>
      </c>
      <c r="E170" t="s">
        <v>567</v>
      </c>
      <c r="F170" t="s">
        <v>568</v>
      </c>
      <c r="G170" t="s">
        <v>569</v>
      </c>
      <c r="H170">
        <v>10</v>
      </c>
      <c r="J170" s="1">
        <f>INDEX(FIRST_DATA_DATE!B:B,MATCH(SVAR!E170,FIRST_DATA_DATE!A:A,0))</f>
        <v>21640</v>
      </c>
    </row>
    <row r="171" spans="1:10" x14ac:dyDescent="0.2">
      <c r="A171">
        <v>172</v>
      </c>
      <c r="B171">
        <v>182</v>
      </c>
      <c r="C171">
        <v>5</v>
      </c>
      <c r="D171">
        <v>0</v>
      </c>
      <c r="E171" t="s">
        <v>570</v>
      </c>
      <c r="F171" t="s">
        <v>571</v>
      </c>
      <c r="G171" t="s">
        <v>572</v>
      </c>
      <c r="H171">
        <v>10</v>
      </c>
      <c r="J171" s="1">
        <f>INDEX(FIRST_DATA_DATE!B:B,MATCH(SVAR!E171,FIRST_DATA_DATE!A:A,0))</f>
        <v>21640</v>
      </c>
    </row>
    <row r="172" spans="1:10" x14ac:dyDescent="0.2">
      <c r="A172">
        <v>173</v>
      </c>
      <c r="B172">
        <v>183</v>
      </c>
      <c r="C172">
        <v>5</v>
      </c>
      <c r="D172">
        <v>1</v>
      </c>
      <c r="E172" t="s">
        <v>573</v>
      </c>
      <c r="F172" t="s">
        <v>574</v>
      </c>
      <c r="G172" t="s">
        <v>575</v>
      </c>
      <c r="H172">
        <v>10</v>
      </c>
      <c r="J172" s="1">
        <f>INDEX(FIRST_DATA_DATE!B:B,MATCH(SVAR!E172,FIRST_DATA_DATE!A:A,0))</f>
        <v>21640</v>
      </c>
    </row>
    <row r="173" spans="1:10" x14ac:dyDescent="0.2">
      <c r="A173">
        <v>174</v>
      </c>
      <c r="B173">
        <v>184</v>
      </c>
      <c r="C173">
        <v>1</v>
      </c>
      <c r="D173">
        <v>0</v>
      </c>
      <c r="E173" t="s">
        <v>576</v>
      </c>
      <c r="F173" t="s">
        <v>577</v>
      </c>
      <c r="G173" t="s">
        <v>578</v>
      </c>
      <c r="H173">
        <v>10</v>
      </c>
      <c r="J173" s="1">
        <f>INDEX(FIRST_DATA_DATE!B:B,MATCH(SVAR!E173,FIRST_DATA_DATE!A:A,0))</f>
        <v>21640</v>
      </c>
    </row>
    <row r="174" spans="1:10" x14ac:dyDescent="0.2">
      <c r="A174">
        <v>175</v>
      </c>
      <c r="B174">
        <v>185</v>
      </c>
      <c r="C174">
        <v>5</v>
      </c>
      <c r="D174">
        <v>1</v>
      </c>
      <c r="E174" t="s">
        <v>579</v>
      </c>
      <c r="F174" t="s">
        <v>580</v>
      </c>
      <c r="G174" t="s">
        <v>581</v>
      </c>
      <c r="H174">
        <v>10</v>
      </c>
      <c r="J174" s="1">
        <f>INDEX(FIRST_DATA_DATE!B:B,MATCH(SVAR!E174,FIRST_DATA_DATE!A:A,0))</f>
        <v>21640</v>
      </c>
    </row>
    <row r="175" spans="1:10" x14ac:dyDescent="0.2">
      <c r="A175">
        <v>176</v>
      </c>
      <c r="B175">
        <v>186</v>
      </c>
      <c r="C175">
        <v>5</v>
      </c>
      <c r="D175">
        <v>1</v>
      </c>
      <c r="E175" t="s">
        <v>582</v>
      </c>
      <c r="F175" t="s">
        <v>583</v>
      </c>
      <c r="G175" t="s">
        <v>584</v>
      </c>
      <c r="H175">
        <v>10</v>
      </c>
      <c r="J175" s="1">
        <f>INDEX(FIRST_DATA_DATE!B:B,MATCH(SVAR!E175,FIRST_DATA_DATE!A:A,0))</f>
        <v>21640</v>
      </c>
    </row>
    <row r="176" spans="1:10" x14ac:dyDescent="0.2">
      <c r="A176">
        <v>177</v>
      </c>
      <c r="B176">
        <v>188</v>
      </c>
      <c r="C176">
        <v>5</v>
      </c>
      <c r="D176">
        <v>1</v>
      </c>
      <c r="E176" t="s">
        <v>585</v>
      </c>
      <c r="F176" t="s">
        <v>586</v>
      </c>
      <c r="G176" t="s">
        <v>587</v>
      </c>
      <c r="H176">
        <v>10</v>
      </c>
      <c r="J176" s="1">
        <f>INDEX(FIRST_DATA_DATE!B:B,MATCH(SVAR!E176,FIRST_DATA_DATE!A:A,0))</f>
        <v>21640</v>
      </c>
    </row>
    <row r="177" spans="1:10" x14ac:dyDescent="0.2">
      <c r="A177">
        <v>178</v>
      </c>
      <c r="B177">
        <v>189</v>
      </c>
      <c r="C177">
        <v>1</v>
      </c>
      <c r="D177">
        <v>1</v>
      </c>
      <c r="E177" t="s">
        <v>84</v>
      </c>
      <c r="F177" t="s">
        <v>129</v>
      </c>
      <c r="G177" t="s">
        <v>85</v>
      </c>
      <c r="H177">
        <v>13</v>
      </c>
      <c r="J177" s="1">
        <f>INDEX(FIRST_DATA_DATE!B:B,MATCH(SVAR!E177,FIRST_DATA_DATE!A:A,0))</f>
        <v>22919</v>
      </c>
    </row>
    <row r="178" spans="1:10" x14ac:dyDescent="0.2">
      <c r="A178">
        <v>179</v>
      </c>
      <c r="B178">
        <v>190</v>
      </c>
      <c r="C178">
        <v>5</v>
      </c>
      <c r="D178">
        <v>1</v>
      </c>
      <c r="E178" t="s">
        <v>588</v>
      </c>
      <c r="F178" t="s">
        <v>589</v>
      </c>
      <c r="G178" t="s">
        <v>590</v>
      </c>
      <c r="H178">
        <v>4</v>
      </c>
      <c r="J178" s="1">
        <f>INDEX(FIRST_DATA_DATE!B:B,MATCH(SVAR!E178,FIRST_DATA_DATE!A:A,0))</f>
        <v>27484</v>
      </c>
    </row>
    <row r="179" spans="1:10" x14ac:dyDescent="0.2">
      <c r="A179">
        <v>180</v>
      </c>
      <c r="B179">
        <v>191</v>
      </c>
      <c r="C179">
        <v>5</v>
      </c>
      <c r="D179">
        <v>1</v>
      </c>
      <c r="E179" t="s">
        <v>591</v>
      </c>
      <c r="F179" t="s">
        <v>592</v>
      </c>
      <c r="G179" t="s">
        <v>593</v>
      </c>
      <c r="H179">
        <v>4</v>
      </c>
      <c r="J179" s="1">
        <f>INDEX(FIRST_DATA_DATE!B:B,MATCH(SVAR!E179,FIRST_DATA_DATE!A:A,0))</f>
        <v>31867</v>
      </c>
    </row>
    <row r="180" spans="1:10" x14ac:dyDescent="0.2">
      <c r="A180">
        <v>181</v>
      </c>
      <c r="B180">
        <v>192</v>
      </c>
      <c r="C180">
        <v>5</v>
      </c>
      <c r="D180">
        <v>1</v>
      </c>
      <c r="E180" t="s">
        <v>594</v>
      </c>
      <c r="F180" t="s">
        <v>595</v>
      </c>
      <c r="G180" t="s">
        <v>596</v>
      </c>
      <c r="H180">
        <v>4</v>
      </c>
      <c r="J180" s="1">
        <f>INDEX(FIRST_DATA_DATE!B:B,MATCH(SVAR!E180,FIRST_DATA_DATE!A:A,0))</f>
        <v>36616</v>
      </c>
    </row>
    <row r="181" spans="1:10" x14ac:dyDescent="0.2">
      <c r="A181">
        <v>182</v>
      </c>
      <c r="B181">
        <v>193</v>
      </c>
      <c r="C181">
        <v>5</v>
      </c>
      <c r="D181">
        <v>1</v>
      </c>
      <c r="E181" t="s">
        <v>82</v>
      </c>
      <c r="F181" t="s">
        <v>597</v>
      </c>
      <c r="G181" t="s">
        <v>598</v>
      </c>
      <c r="H181">
        <v>11</v>
      </c>
      <c r="J181" s="1">
        <f>INDEX(FIRST_DATA_DATE!B:B,MATCH(SVAR!E181,FIRST_DATA_DATE!A:A,0))</f>
        <v>26754</v>
      </c>
    </row>
    <row r="182" spans="1:10" s="5" customFormat="1" x14ac:dyDescent="0.2">
      <c r="A182" s="5">
        <v>183</v>
      </c>
      <c r="B182" s="5">
        <v>194</v>
      </c>
      <c r="C182" s="5">
        <v>5</v>
      </c>
      <c r="D182" s="5">
        <v>1</v>
      </c>
      <c r="E182" s="5" t="s">
        <v>599</v>
      </c>
      <c r="F182" s="5" t="s">
        <v>600</v>
      </c>
      <c r="G182" s="5" t="s">
        <v>601</v>
      </c>
      <c r="H182" s="5">
        <v>11</v>
      </c>
      <c r="J182" s="6">
        <f>INDEX(FIRST_DATA_DATE!B:B,MATCH(SVAR!E182,FIRST_DATA_DATE!A:A,0))</f>
        <v>36250</v>
      </c>
    </row>
    <row r="183" spans="1:10" x14ac:dyDescent="0.2">
      <c r="A183">
        <v>184</v>
      </c>
      <c r="B183">
        <v>195</v>
      </c>
      <c r="C183">
        <v>5</v>
      </c>
      <c r="D183">
        <v>1</v>
      </c>
      <c r="E183" t="s">
        <v>116</v>
      </c>
      <c r="F183" t="s">
        <v>602</v>
      </c>
      <c r="G183" t="s">
        <v>117</v>
      </c>
      <c r="H183">
        <v>11</v>
      </c>
      <c r="I183">
        <v>3</v>
      </c>
      <c r="J183" s="1">
        <f>INDEX(FIRST_DATA_DATE!B:B,MATCH(SVAR!E183,FIRST_DATA_DATE!A:A,0))</f>
        <v>21640</v>
      </c>
    </row>
    <row r="184" spans="1:10" x14ac:dyDescent="0.2">
      <c r="A184">
        <v>185</v>
      </c>
      <c r="B184">
        <v>196</v>
      </c>
      <c r="C184">
        <v>5</v>
      </c>
      <c r="D184">
        <v>1</v>
      </c>
      <c r="E184" t="s">
        <v>118</v>
      </c>
      <c r="F184" t="s">
        <v>603</v>
      </c>
      <c r="G184" t="s">
        <v>119</v>
      </c>
      <c r="H184">
        <v>11</v>
      </c>
      <c r="I184">
        <v>3</v>
      </c>
      <c r="J184" s="1">
        <f>INDEX(FIRST_DATA_DATE!B:B,MATCH(SVAR!E184,FIRST_DATA_DATE!A:A,0))</f>
        <v>21640</v>
      </c>
    </row>
    <row r="185" spans="1:10" x14ac:dyDescent="0.2">
      <c r="A185">
        <v>186</v>
      </c>
      <c r="B185">
        <v>197</v>
      </c>
      <c r="C185">
        <v>5</v>
      </c>
      <c r="D185">
        <v>1</v>
      </c>
      <c r="E185" t="s">
        <v>120</v>
      </c>
      <c r="F185" t="s">
        <v>604</v>
      </c>
      <c r="G185" t="s">
        <v>121</v>
      </c>
      <c r="H185">
        <v>11</v>
      </c>
      <c r="I185">
        <v>3</v>
      </c>
      <c r="J185" s="1">
        <f>INDEX(FIRST_DATA_DATE!B:B,MATCH(SVAR!E185,FIRST_DATA_DATE!A:A,0))</f>
        <v>21640</v>
      </c>
    </row>
    <row r="186" spans="1:10" x14ac:dyDescent="0.2">
      <c r="A186">
        <v>187</v>
      </c>
      <c r="B186">
        <v>198</v>
      </c>
      <c r="C186">
        <v>5</v>
      </c>
      <c r="D186">
        <v>1</v>
      </c>
      <c r="E186" t="s">
        <v>122</v>
      </c>
      <c r="F186" t="s">
        <v>605</v>
      </c>
      <c r="G186" t="s">
        <v>123</v>
      </c>
      <c r="H186">
        <v>11</v>
      </c>
      <c r="I186">
        <v>3</v>
      </c>
      <c r="J186" s="1">
        <f>INDEX(FIRST_DATA_DATE!B:B,MATCH(SVAR!E186,FIRST_DATA_DATE!A:A,0))</f>
        <v>21640</v>
      </c>
    </row>
    <row r="187" spans="1:10" x14ac:dyDescent="0.2">
      <c r="A187">
        <v>188</v>
      </c>
      <c r="B187">
        <v>199</v>
      </c>
      <c r="C187">
        <v>1</v>
      </c>
      <c r="D187">
        <v>1</v>
      </c>
      <c r="E187" t="s">
        <v>81</v>
      </c>
      <c r="F187" t="s">
        <v>606</v>
      </c>
      <c r="G187" t="s">
        <v>607</v>
      </c>
      <c r="H187">
        <v>12</v>
      </c>
      <c r="J187" s="1">
        <f>INDEX(FIRST_DATA_DATE!B:B,MATCH(SVAR!E187,FIRST_DATA_DATE!A:A,0))</f>
        <v>21731</v>
      </c>
    </row>
    <row r="188" spans="1:10" x14ac:dyDescent="0.2">
      <c r="A188">
        <v>189</v>
      </c>
      <c r="B188">
        <v>200</v>
      </c>
      <c r="C188">
        <v>2</v>
      </c>
      <c r="D188">
        <v>1</v>
      </c>
      <c r="E188" t="s">
        <v>608</v>
      </c>
      <c r="F188" t="s">
        <v>609</v>
      </c>
      <c r="G188" t="s">
        <v>610</v>
      </c>
      <c r="H188">
        <v>12</v>
      </c>
      <c r="J188" s="1">
        <f>INDEX(FIRST_DATA_DATE!B:B,MATCH(SVAR!E188,FIRST_DATA_DATE!A:A,0))</f>
        <v>31137</v>
      </c>
    </row>
    <row r="189" spans="1:10" x14ac:dyDescent="0.2">
      <c r="A189">
        <v>190</v>
      </c>
      <c r="B189" t="s">
        <v>611</v>
      </c>
      <c r="C189">
        <v>2</v>
      </c>
      <c r="D189">
        <v>0</v>
      </c>
      <c r="E189" t="s">
        <v>612</v>
      </c>
      <c r="G189" t="s">
        <v>613</v>
      </c>
      <c r="H189">
        <v>1</v>
      </c>
      <c r="J189" s="1">
        <f>INDEX(FIRST_DATA_DATE!B:B,MATCH(SVAR!E189,FIRST_DATA_DATE!A:A,0))</f>
        <v>21640</v>
      </c>
    </row>
    <row r="190" spans="1:10" x14ac:dyDescent="0.2">
      <c r="A190">
        <v>191</v>
      </c>
      <c r="B190" t="s">
        <v>611</v>
      </c>
      <c r="C190">
        <v>2</v>
      </c>
      <c r="D190">
        <v>0</v>
      </c>
      <c r="E190" t="s">
        <v>614</v>
      </c>
      <c r="G190" t="s">
        <v>615</v>
      </c>
      <c r="H190">
        <v>1</v>
      </c>
      <c r="J190" s="1">
        <f>INDEX(FIRST_DATA_DATE!B:B,MATCH(SVAR!E190,FIRST_DATA_DATE!A:A,0))</f>
        <v>21640</v>
      </c>
    </row>
    <row r="191" spans="1:10" x14ac:dyDescent="0.2">
      <c r="A191">
        <v>192</v>
      </c>
      <c r="B191" t="s">
        <v>611</v>
      </c>
      <c r="C191">
        <v>2</v>
      </c>
      <c r="D191">
        <v>0</v>
      </c>
      <c r="E191" t="s">
        <v>616</v>
      </c>
      <c r="G191" t="s">
        <v>617</v>
      </c>
      <c r="H191">
        <v>14</v>
      </c>
      <c r="J191" s="1">
        <f>INDEX(FIRST_DATA_DATE!B:B,MATCH(SVAR!E191,FIRST_DATA_DATE!A:A,0))</f>
        <v>24197</v>
      </c>
    </row>
    <row r="192" spans="1:10" x14ac:dyDescent="0.2">
      <c r="A192">
        <v>193</v>
      </c>
      <c r="B192" t="s">
        <v>611</v>
      </c>
      <c r="C192">
        <v>2</v>
      </c>
      <c r="D192">
        <v>0</v>
      </c>
      <c r="E192" t="s">
        <v>618</v>
      </c>
      <c r="G192" t="s">
        <v>619</v>
      </c>
      <c r="H192">
        <v>14</v>
      </c>
      <c r="J192" s="1">
        <f>INDEX(FIRST_DATA_DATE!B:B,MATCH(SVAR!E192,FIRST_DATA_DATE!A:A,0))</f>
        <v>24197</v>
      </c>
    </row>
    <row r="193" spans="1:10" x14ac:dyDescent="0.2">
      <c r="A193">
        <v>194</v>
      </c>
      <c r="B193" t="s">
        <v>611</v>
      </c>
      <c r="C193">
        <v>5</v>
      </c>
      <c r="D193">
        <v>0</v>
      </c>
      <c r="E193" t="s">
        <v>60</v>
      </c>
      <c r="G193" t="s">
        <v>620</v>
      </c>
      <c r="H193">
        <v>2</v>
      </c>
      <c r="J193" s="1">
        <f>INDEX(FIRST_DATA_DATE!B:B,MATCH(SVAR!E193,FIRST_DATA_DATE!A:A,0))</f>
        <v>21640</v>
      </c>
    </row>
    <row r="194" spans="1:10" x14ac:dyDescent="0.2">
      <c r="A194">
        <v>195</v>
      </c>
      <c r="B194" t="s">
        <v>611</v>
      </c>
      <c r="C194">
        <v>5</v>
      </c>
      <c r="D194">
        <v>0</v>
      </c>
      <c r="E194" t="s">
        <v>54</v>
      </c>
      <c r="G194" t="s">
        <v>621</v>
      </c>
      <c r="H194">
        <v>2</v>
      </c>
      <c r="J194" s="1">
        <f>INDEX(FIRST_DATA_DATE!B:B,MATCH(SVAR!E194,FIRST_DATA_DATE!A:A,0))</f>
        <v>21640</v>
      </c>
    </row>
    <row r="195" spans="1:10" x14ac:dyDescent="0.2">
      <c r="A195">
        <v>196</v>
      </c>
      <c r="B195" t="s">
        <v>611</v>
      </c>
      <c r="C195">
        <v>5</v>
      </c>
      <c r="D195">
        <v>0</v>
      </c>
      <c r="E195" t="s">
        <v>39</v>
      </c>
      <c r="G195" t="s">
        <v>622</v>
      </c>
      <c r="H195">
        <v>2</v>
      </c>
      <c r="J195" s="1">
        <f>INDEX(FIRST_DATA_DATE!B:B,MATCH(SVAR!E195,FIRST_DATA_DATE!A:A,0))</f>
        <v>21640</v>
      </c>
    </row>
    <row r="196" spans="1:10" x14ac:dyDescent="0.2">
      <c r="A196">
        <v>197</v>
      </c>
      <c r="B196" t="s">
        <v>611</v>
      </c>
      <c r="C196">
        <v>2</v>
      </c>
      <c r="D196">
        <v>0</v>
      </c>
      <c r="E196" t="s">
        <v>46</v>
      </c>
      <c r="G196" t="s">
        <v>623</v>
      </c>
      <c r="H196">
        <v>3</v>
      </c>
      <c r="I196">
        <v>1</v>
      </c>
      <c r="J196" s="1">
        <f>INDEX(FIRST_DATA_DATE!B:B,MATCH(SVAR!E196,FIRST_DATA_DATE!A:A,0))</f>
        <v>21640</v>
      </c>
    </row>
    <row r="197" spans="1:10" x14ac:dyDescent="0.2">
      <c r="A197">
        <v>198</v>
      </c>
      <c r="B197" t="s">
        <v>611</v>
      </c>
      <c r="C197">
        <v>2</v>
      </c>
      <c r="D197">
        <v>0</v>
      </c>
      <c r="E197" t="s">
        <v>94</v>
      </c>
      <c r="G197" t="s">
        <v>624</v>
      </c>
      <c r="H197">
        <v>3</v>
      </c>
      <c r="J197" s="1">
        <f>INDEX(FIRST_DATA_DATE!B:B,MATCH(SVAR!E197,FIRST_DATA_DATE!A:A,0))</f>
        <v>21640</v>
      </c>
    </row>
    <row r="198" spans="1:10" x14ac:dyDescent="0.2">
      <c r="A198">
        <v>199</v>
      </c>
      <c r="B198" t="s">
        <v>611</v>
      </c>
      <c r="C198">
        <v>6</v>
      </c>
      <c r="D198">
        <v>0</v>
      </c>
      <c r="E198" t="s">
        <v>11</v>
      </c>
      <c r="G198" t="s">
        <v>625</v>
      </c>
      <c r="H198">
        <v>9</v>
      </c>
      <c r="J198" s="1">
        <f>INDEX(FIRST_DATA_DATE!B:B,MATCH(SVAR!E198,FIRST_DATA_DATE!A:A,0))</f>
        <v>21640</v>
      </c>
    </row>
    <row r="199" spans="1:10" x14ac:dyDescent="0.2">
      <c r="A199">
        <v>200</v>
      </c>
      <c r="B199" t="s">
        <v>611</v>
      </c>
      <c r="C199">
        <v>7</v>
      </c>
      <c r="D199">
        <v>0</v>
      </c>
      <c r="E199" t="s">
        <v>110</v>
      </c>
      <c r="G199" t="s">
        <v>626</v>
      </c>
      <c r="H199">
        <v>9</v>
      </c>
      <c r="J199" s="1">
        <f>INDEX(FIRST_DATA_DATE!B:B,MATCH(SVAR!E199,FIRST_DATA_DATE!A:A,0))</f>
        <v>21640</v>
      </c>
    </row>
    <row r="200" spans="1:10" x14ac:dyDescent="0.2">
      <c r="A200">
        <v>201</v>
      </c>
      <c r="B200" t="s">
        <v>611</v>
      </c>
      <c r="C200">
        <v>2</v>
      </c>
      <c r="D200">
        <v>0</v>
      </c>
      <c r="E200" t="s">
        <v>19</v>
      </c>
      <c r="G200" t="s">
        <v>20</v>
      </c>
      <c r="H200">
        <v>8</v>
      </c>
      <c r="J200" s="1">
        <f>INDEX(FIRST_DATA_DATE!B:B,MATCH(SVAR!E200,FIRST_DATA_DATE!A:A,0))</f>
        <v>21640</v>
      </c>
    </row>
    <row r="201" spans="1:10" x14ac:dyDescent="0.2">
      <c r="A201">
        <v>202</v>
      </c>
      <c r="B201" t="s">
        <v>611</v>
      </c>
      <c r="C201">
        <v>1</v>
      </c>
      <c r="D201">
        <v>0</v>
      </c>
      <c r="E201" t="s">
        <v>65</v>
      </c>
      <c r="G201" t="s">
        <v>627</v>
      </c>
      <c r="H201">
        <v>8</v>
      </c>
      <c r="J201" s="1">
        <f>INDEX(FIRST_DATA_DATE!B:B,MATCH(SVAR!E201,FIRST_DATA_DATE!A:A,0))</f>
        <v>21640</v>
      </c>
    </row>
    <row r="202" spans="1:10" x14ac:dyDescent="0.2">
      <c r="A202">
        <v>203</v>
      </c>
      <c r="B202" t="s">
        <v>611</v>
      </c>
      <c r="C202">
        <v>1</v>
      </c>
      <c r="D202">
        <v>0</v>
      </c>
      <c r="E202" t="s">
        <v>67</v>
      </c>
      <c r="G202" t="s">
        <v>68</v>
      </c>
      <c r="H202">
        <v>8</v>
      </c>
      <c r="J202" s="1">
        <f>INDEX(FIRST_DATA_DATE!B:B,MATCH(SVAR!E202,FIRST_DATA_DATE!A:A,0))</f>
        <v>21640</v>
      </c>
    </row>
    <row r="203" spans="1:10" x14ac:dyDescent="0.2">
      <c r="A203">
        <v>204</v>
      </c>
      <c r="B203" t="s">
        <v>611</v>
      </c>
      <c r="C203">
        <v>1</v>
      </c>
      <c r="D203">
        <v>0</v>
      </c>
      <c r="E203" t="s">
        <v>66</v>
      </c>
      <c r="G203" t="s">
        <v>628</v>
      </c>
      <c r="H203">
        <v>8</v>
      </c>
      <c r="J203" s="1">
        <f>INDEX(FIRST_DATA_DATE!B:B,MATCH(SVAR!E203,FIRST_DATA_DATE!A:A,0))</f>
        <v>21640</v>
      </c>
    </row>
    <row r="204" spans="1:10" x14ac:dyDescent="0.2">
      <c r="A204">
        <v>205</v>
      </c>
      <c r="B204" t="s">
        <v>611</v>
      </c>
      <c r="C204">
        <v>6</v>
      </c>
      <c r="D204">
        <v>0</v>
      </c>
      <c r="E204" t="s">
        <v>127</v>
      </c>
      <c r="G204" t="s">
        <v>629</v>
      </c>
      <c r="H204">
        <v>6</v>
      </c>
      <c r="I204">
        <v>1</v>
      </c>
      <c r="J204" s="1">
        <f>INDEX(FIRST_DATA_DATE!B:B,MATCH(SVAR!E204,FIRST_DATA_DATE!A:A,0))</f>
        <v>21640</v>
      </c>
    </row>
    <row r="205" spans="1:10" x14ac:dyDescent="0.2">
      <c r="A205">
        <v>206</v>
      </c>
      <c r="B205" t="s">
        <v>611</v>
      </c>
      <c r="C205">
        <v>6</v>
      </c>
      <c r="D205">
        <v>0</v>
      </c>
      <c r="E205" t="s">
        <v>26</v>
      </c>
      <c r="G205" t="s">
        <v>630</v>
      </c>
      <c r="H205">
        <v>6</v>
      </c>
      <c r="I205">
        <v>1</v>
      </c>
      <c r="J205" s="1">
        <f>INDEX(FIRST_DATA_DATE!B:B,MATCH(SVAR!E205,FIRST_DATA_DATE!A:A,0))</f>
        <v>21640</v>
      </c>
    </row>
    <row r="206" spans="1:10" x14ac:dyDescent="0.2">
      <c r="A206">
        <v>207</v>
      </c>
      <c r="B206" t="s">
        <v>611</v>
      </c>
      <c r="C206">
        <v>6</v>
      </c>
      <c r="D206">
        <v>0</v>
      </c>
      <c r="E206" t="s">
        <v>31</v>
      </c>
      <c r="G206" t="s">
        <v>631</v>
      </c>
      <c r="H206">
        <v>6</v>
      </c>
      <c r="I206">
        <v>1</v>
      </c>
      <c r="J206" s="1">
        <f>INDEX(FIRST_DATA_DATE!B:B,MATCH(SVAR!E206,FIRST_DATA_DATE!A:A,0))</f>
        <v>21640</v>
      </c>
    </row>
    <row r="207" spans="1:10" x14ac:dyDescent="0.2">
      <c r="A207">
        <v>208</v>
      </c>
      <c r="B207" t="s">
        <v>611</v>
      </c>
      <c r="C207">
        <v>6</v>
      </c>
      <c r="D207">
        <v>0</v>
      </c>
      <c r="E207" t="s">
        <v>10</v>
      </c>
      <c r="G207" t="s">
        <v>632</v>
      </c>
      <c r="H207">
        <v>6</v>
      </c>
      <c r="I207">
        <v>1</v>
      </c>
      <c r="J207" s="1">
        <f>INDEX(FIRST_DATA_DATE!B:B,MATCH(SVAR!E207,FIRST_DATA_DATE!A:A,0))</f>
        <v>21640</v>
      </c>
    </row>
    <row r="208" spans="1:10" x14ac:dyDescent="0.2">
      <c r="A208">
        <v>209</v>
      </c>
      <c r="B208" t="s">
        <v>611</v>
      </c>
      <c r="C208">
        <v>6</v>
      </c>
      <c r="D208">
        <v>0</v>
      </c>
      <c r="E208" t="s">
        <v>25</v>
      </c>
      <c r="G208" t="s">
        <v>633</v>
      </c>
      <c r="H208">
        <v>6</v>
      </c>
      <c r="I208">
        <v>1</v>
      </c>
      <c r="J208" s="1">
        <f>INDEX(FIRST_DATA_DATE!B:B,MATCH(SVAR!E208,FIRST_DATA_DATE!A:A,0))</f>
        <v>21640</v>
      </c>
    </row>
    <row r="209" spans="1:10" x14ac:dyDescent="0.2">
      <c r="A209">
        <v>210</v>
      </c>
      <c r="B209" t="s">
        <v>611</v>
      </c>
      <c r="C209">
        <v>6</v>
      </c>
      <c r="D209">
        <v>0</v>
      </c>
      <c r="E209" t="s">
        <v>52</v>
      </c>
      <c r="G209" t="s">
        <v>634</v>
      </c>
      <c r="H209">
        <v>6</v>
      </c>
      <c r="I209">
        <v>1</v>
      </c>
      <c r="J209" s="1">
        <f>INDEX(FIRST_DATA_DATE!B:B,MATCH(SVAR!E209,FIRST_DATA_DATE!A:A,0))</f>
        <v>21640</v>
      </c>
    </row>
    <row r="210" spans="1:10" x14ac:dyDescent="0.2">
      <c r="A210">
        <v>211</v>
      </c>
      <c r="B210" t="s">
        <v>611</v>
      </c>
      <c r="C210">
        <v>6</v>
      </c>
      <c r="D210">
        <v>0</v>
      </c>
      <c r="E210" t="s">
        <v>128</v>
      </c>
      <c r="G210" t="s">
        <v>635</v>
      </c>
      <c r="H210">
        <v>6</v>
      </c>
      <c r="I210">
        <v>1</v>
      </c>
      <c r="J210" s="1">
        <f>INDEX(FIRST_DATA_DATE!B:B,MATCH(SVAR!E210,FIRST_DATA_DATE!A:A,0))</f>
        <v>21640</v>
      </c>
    </row>
    <row r="211" spans="1:10" x14ac:dyDescent="0.2">
      <c r="A211">
        <v>212</v>
      </c>
      <c r="B211" t="s">
        <v>611</v>
      </c>
      <c r="C211">
        <v>6</v>
      </c>
      <c r="D211">
        <v>0</v>
      </c>
      <c r="E211" t="s">
        <v>50</v>
      </c>
      <c r="G211" t="s">
        <v>636</v>
      </c>
      <c r="H211">
        <v>6</v>
      </c>
      <c r="I211">
        <v>1</v>
      </c>
      <c r="J211" s="1">
        <f>INDEX(FIRST_DATA_DATE!B:B,MATCH(SVAR!E211,FIRST_DATA_DATE!A:A,0))</f>
        <v>21640</v>
      </c>
    </row>
    <row r="212" spans="1:10" x14ac:dyDescent="0.2">
      <c r="A212">
        <v>213</v>
      </c>
      <c r="B212" t="s">
        <v>611</v>
      </c>
      <c r="C212">
        <v>6</v>
      </c>
      <c r="D212">
        <v>0</v>
      </c>
      <c r="E212" t="s">
        <v>32</v>
      </c>
      <c r="G212" t="s">
        <v>637</v>
      </c>
      <c r="H212">
        <v>6</v>
      </c>
      <c r="I212">
        <v>1</v>
      </c>
      <c r="J212" s="1">
        <f>INDEX(FIRST_DATA_DATE!B:B,MATCH(SVAR!E212,FIRST_DATA_DATE!A:A,0))</f>
        <v>21640</v>
      </c>
    </row>
    <row r="213" spans="1:10" x14ac:dyDescent="0.2">
      <c r="A213">
        <v>214</v>
      </c>
      <c r="B213" t="s">
        <v>611</v>
      </c>
      <c r="C213">
        <v>6</v>
      </c>
      <c r="D213">
        <v>0</v>
      </c>
      <c r="E213" t="s">
        <v>27</v>
      </c>
      <c r="G213" t="s">
        <v>638</v>
      </c>
      <c r="H213">
        <v>6</v>
      </c>
      <c r="I213">
        <v>1</v>
      </c>
      <c r="J213" s="1">
        <f>INDEX(FIRST_DATA_DATE!B:B,MATCH(SVAR!E213,FIRST_DATA_DATE!A:A,0))</f>
        <v>21640</v>
      </c>
    </row>
    <row r="214" spans="1:10" x14ac:dyDescent="0.2">
      <c r="A214">
        <v>215</v>
      </c>
      <c r="B214" t="s">
        <v>611</v>
      </c>
      <c r="C214">
        <v>6</v>
      </c>
      <c r="D214">
        <v>0</v>
      </c>
      <c r="E214" t="s">
        <v>51</v>
      </c>
      <c r="G214" t="s">
        <v>639</v>
      </c>
      <c r="H214">
        <v>6</v>
      </c>
      <c r="I214">
        <v>1</v>
      </c>
      <c r="J214" s="1">
        <f>INDEX(FIRST_DATA_DATE!B:B,MATCH(SVAR!E214,FIRST_DATA_DATE!A:A,0))</f>
        <v>21640</v>
      </c>
    </row>
    <row r="215" spans="1:10" x14ac:dyDescent="0.2">
      <c r="A215">
        <v>216</v>
      </c>
      <c r="B215" t="s">
        <v>611</v>
      </c>
      <c r="C215">
        <v>6</v>
      </c>
      <c r="D215">
        <v>0</v>
      </c>
      <c r="E215" t="s">
        <v>30</v>
      </c>
      <c r="G215" t="s">
        <v>640</v>
      </c>
      <c r="H215">
        <v>7</v>
      </c>
      <c r="J215" s="1">
        <f>INDEX(FIRST_DATA_DATE!B:B,MATCH(SVAR!E215,FIRST_DATA_DATE!A:A,0))</f>
        <v>21640</v>
      </c>
    </row>
    <row r="216" spans="1:10" x14ac:dyDescent="0.2">
      <c r="A216">
        <v>217</v>
      </c>
      <c r="B216" t="s">
        <v>611</v>
      </c>
      <c r="C216">
        <v>6</v>
      </c>
      <c r="D216">
        <v>0</v>
      </c>
      <c r="E216" t="s">
        <v>33</v>
      </c>
      <c r="G216" t="s">
        <v>641</v>
      </c>
      <c r="H216">
        <v>9</v>
      </c>
      <c r="J216" s="1">
        <f>INDEX(FIRST_DATA_DATE!B:B,MATCH(SVAR!E216,FIRST_DATA_DATE!A:A,0))</f>
        <v>21640</v>
      </c>
    </row>
    <row r="217" spans="1:10" x14ac:dyDescent="0.2">
      <c r="A217">
        <v>218</v>
      </c>
      <c r="B217" t="s">
        <v>611</v>
      </c>
      <c r="C217">
        <v>6</v>
      </c>
      <c r="D217">
        <v>0</v>
      </c>
      <c r="E217" t="s">
        <v>29</v>
      </c>
      <c r="G217" t="s">
        <v>642</v>
      </c>
      <c r="H217">
        <v>9</v>
      </c>
      <c r="J217" s="1">
        <f>INDEX(FIRST_DATA_DATE!B:B,MATCH(SVAR!E217,FIRST_DATA_DATE!A:A,0))</f>
        <v>21640</v>
      </c>
    </row>
    <row r="218" spans="1:10" x14ac:dyDescent="0.2">
      <c r="A218">
        <v>219</v>
      </c>
      <c r="B218" t="s">
        <v>611</v>
      </c>
      <c r="C218">
        <v>6</v>
      </c>
      <c r="D218">
        <v>0</v>
      </c>
      <c r="E218" t="s">
        <v>49</v>
      </c>
      <c r="G218" t="s">
        <v>643</v>
      </c>
      <c r="H218">
        <v>9</v>
      </c>
      <c r="J218" s="1">
        <f>INDEX(FIRST_DATA_DATE!B:B,MATCH(SVAR!E218,FIRST_DATA_DATE!A:A,0))</f>
        <v>21640</v>
      </c>
    </row>
    <row r="219" spans="1:10" x14ac:dyDescent="0.2">
      <c r="A219">
        <v>220</v>
      </c>
      <c r="B219" t="s">
        <v>611</v>
      </c>
      <c r="C219">
        <v>2</v>
      </c>
      <c r="D219">
        <v>0</v>
      </c>
      <c r="E219" t="s">
        <v>644</v>
      </c>
      <c r="G219" t="s">
        <v>645</v>
      </c>
      <c r="H219">
        <v>3</v>
      </c>
      <c r="I219">
        <v>1</v>
      </c>
      <c r="J219" s="1">
        <f>INDEX(FIRST_DATA_DATE!B:B,MATCH(SVAR!E219,FIRST_DATA_DATE!A:A,0))</f>
        <v>21640</v>
      </c>
    </row>
    <row r="220" spans="1:10" x14ac:dyDescent="0.2">
      <c r="A220">
        <v>221</v>
      </c>
      <c r="B220" t="s">
        <v>611</v>
      </c>
      <c r="C220">
        <v>5</v>
      </c>
      <c r="D220">
        <v>0</v>
      </c>
      <c r="E220" t="s">
        <v>92</v>
      </c>
      <c r="G220" t="s">
        <v>93</v>
      </c>
      <c r="H220">
        <v>3</v>
      </c>
      <c r="I220">
        <v>1</v>
      </c>
      <c r="J220" s="1">
        <f>INDEX(FIRST_DATA_DATE!B:B,MATCH(SVAR!E220,FIRST_DATA_DATE!A:A,0))</f>
        <v>21640</v>
      </c>
    </row>
    <row r="221" spans="1:10" x14ac:dyDescent="0.2">
      <c r="A221">
        <v>222</v>
      </c>
      <c r="B221" t="s">
        <v>611</v>
      </c>
      <c r="C221">
        <v>5</v>
      </c>
      <c r="D221">
        <v>0</v>
      </c>
      <c r="E221" t="s">
        <v>108</v>
      </c>
      <c r="G221" t="s">
        <v>646</v>
      </c>
      <c r="H221">
        <v>5</v>
      </c>
      <c r="J221" s="1">
        <f>INDEX(FIRST_DATA_DATE!B:B,MATCH(SVAR!E221,FIRST_DATA_DATE!A:A,0))</f>
        <v>21640</v>
      </c>
    </row>
    <row r="222" spans="1:10" x14ac:dyDescent="0.2">
      <c r="A222">
        <v>223</v>
      </c>
      <c r="B222" t="s">
        <v>611</v>
      </c>
      <c r="C222">
        <v>2</v>
      </c>
      <c r="D222">
        <v>0</v>
      </c>
      <c r="E222" t="s">
        <v>109</v>
      </c>
      <c r="G222" t="s">
        <v>647</v>
      </c>
      <c r="H222">
        <v>5</v>
      </c>
      <c r="J222" s="1">
        <f>INDEX(FIRST_DATA_DATE!B:B,MATCH(SVAR!E222,FIRST_DATA_DATE!A:A,0))</f>
        <v>21640</v>
      </c>
    </row>
    <row r="223" spans="1:10" x14ac:dyDescent="0.2">
      <c r="A223">
        <v>224</v>
      </c>
      <c r="B223" t="s">
        <v>611</v>
      </c>
      <c r="C223">
        <v>2</v>
      </c>
      <c r="D223">
        <v>0</v>
      </c>
      <c r="E223" t="s">
        <v>648</v>
      </c>
      <c r="G223" t="s">
        <v>111</v>
      </c>
      <c r="H223">
        <v>10</v>
      </c>
      <c r="J223" s="1">
        <f>INDEX(FIRST_DATA_DATE!B:B,MATCH(SVAR!E223,FIRST_DATA_DATE!A:A,0))</f>
        <v>21640</v>
      </c>
    </row>
    <row r="224" spans="1:10" x14ac:dyDescent="0.2">
      <c r="A224">
        <v>225</v>
      </c>
      <c r="B224" t="s">
        <v>611</v>
      </c>
      <c r="C224">
        <v>2</v>
      </c>
      <c r="D224">
        <v>0</v>
      </c>
      <c r="E224" t="s">
        <v>649</v>
      </c>
      <c r="G224" t="s">
        <v>115</v>
      </c>
      <c r="H224">
        <v>8</v>
      </c>
      <c r="J224" s="1">
        <f>INDEX(FIRST_DATA_DATE!B:B,MATCH(SVAR!E224,FIRST_DATA_DATE!A:A,0))</f>
        <v>21640</v>
      </c>
    </row>
    <row r="225" spans="1:10" x14ac:dyDescent="0.2">
      <c r="A225">
        <v>226</v>
      </c>
      <c r="B225" t="s">
        <v>611</v>
      </c>
      <c r="C225">
        <v>1</v>
      </c>
      <c r="D225">
        <v>0</v>
      </c>
      <c r="E225" t="s">
        <v>650</v>
      </c>
      <c r="G225" t="s">
        <v>651</v>
      </c>
      <c r="H225">
        <v>8</v>
      </c>
      <c r="J225" s="1">
        <f>INDEX(FIRST_DATA_DATE!B:B,MATCH(SVAR!E225,FIRST_DATA_DATE!A:A,0))</f>
        <v>21640</v>
      </c>
    </row>
    <row r="226" spans="1:10" x14ac:dyDescent="0.2">
      <c r="A226">
        <v>227</v>
      </c>
      <c r="B226" t="s">
        <v>611</v>
      </c>
      <c r="C226">
        <v>5</v>
      </c>
      <c r="D226">
        <v>0</v>
      </c>
      <c r="E226" t="s">
        <v>101</v>
      </c>
      <c r="G226" t="s">
        <v>652</v>
      </c>
      <c r="H226">
        <v>4</v>
      </c>
      <c r="J226" s="1">
        <f>INDEX(FIRST_DATA_DATE!B:B,MATCH(SVAR!E226,FIRST_DATA_DATE!A:A,0))</f>
        <v>22006</v>
      </c>
    </row>
    <row r="227" spans="1:10" x14ac:dyDescent="0.2">
      <c r="A227">
        <v>228</v>
      </c>
      <c r="B227" t="s">
        <v>611</v>
      </c>
      <c r="C227">
        <v>5</v>
      </c>
      <c r="D227">
        <v>0</v>
      </c>
      <c r="E227" t="s">
        <v>102</v>
      </c>
      <c r="G227" t="s">
        <v>653</v>
      </c>
      <c r="H227">
        <v>4</v>
      </c>
      <c r="J227" s="1">
        <f>INDEX(FIRST_DATA_DATE!B:B,MATCH(SVAR!E227,FIRST_DATA_DATE!A:A,0))</f>
        <v>22006</v>
      </c>
    </row>
    <row r="228" spans="1:10" x14ac:dyDescent="0.2">
      <c r="A228">
        <v>229</v>
      </c>
      <c r="B228" t="s">
        <v>611</v>
      </c>
      <c r="C228">
        <v>5</v>
      </c>
      <c r="D228">
        <v>0</v>
      </c>
      <c r="E228" t="s">
        <v>103</v>
      </c>
      <c r="G228" t="s">
        <v>654</v>
      </c>
      <c r="H228">
        <v>4</v>
      </c>
      <c r="J228" s="1">
        <f>INDEX(FIRST_DATA_DATE!B:B,MATCH(SVAR!E228,FIRST_DATA_DATE!A:A,0))</f>
        <v>22006</v>
      </c>
    </row>
    <row r="229" spans="1:10" x14ac:dyDescent="0.2">
      <c r="A229">
        <v>230</v>
      </c>
      <c r="B229" t="s">
        <v>611</v>
      </c>
      <c r="C229">
        <v>5</v>
      </c>
      <c r="D229">
        <v>0</v>
      </c>
      <c r="E229" t="s">
        <v>104</v>
      </c>
      <c r="G229" t="s">
        <v>655</v>
      </c>
      <c r="H229">
        <v>4</v>
      </c>
      <c r="J229" s="1">
        <f>INDEX(FIRST_DATA_DATE!B:B,MATCH(SVAR!E229,FIRST_DATA_DATE!A:A,0))</f>
        <v>22006</v>
      </c>
    </row>
    <row r="230" spans="1:10" x14ac:dyDescent="0.2">
      <c r="A230">
        <v>231</v>
      </c>
      <c r="B230" t="s">
        <v>611</v>
      </c>
      <c r="C230">
        <v>5</v>
      </c>
      <c r="D230">
        <v>0</v>
      </c>
      <c r="E230" t="s">
        <v>656</v>
      </c>
      <c r="G230" t="s">
        <v>657</v>
      </c>
      <c r="H230">
        <v>13</v>
      </c>
      <c r="J230" s="1">
        <f>INDEX(FIRST_DATA_DATE!B:B,MATCH(SVAR!E230,FIRST_DATA_DATE!A:A,0))</f>
        <v>21640</v>
      </c>
    </row>
    <row r="231" spans="1:10" x14ac:dyDescent="0.2">
      <c r="A231">
        <v>232</v>
      </c>
      <c r="B231" t="s">
        <v>611</v>
      </c>
      <c r="C231">
        <v>5</v>
      </c>
      <c r="D231">
        <v>0</v>
      </c>
      <c r="E231" t="s">
        <v>658</v>
      </c>
      <c r="G231" t="s">
        <v>659</v>
      </c>
      <c r="H231">
        <v>13</v>
      </c>
      <c r="I231">
        <v>3</v>
      </c>
      <c r="J231" s="1">
        <f>INDEX(FIRST_DATA_DATE!B:B,MATCH(SVAR!E231,FIRST_DATA_DATE!A:A,0))</f>
        <v>26023</v>
      </c>
    </row>
    <row r="232" spans="1:10" x14ac:dyDescent="0.2">
      <c r="A232">
        <v>233</v>
      </c>
      <c r="B232" t="s">
        <v>611</v>
      </c>
      <c r="C232">
        <v>6</v>
      </c>
      <c r="D232">
        <v>0</v>
      </c>
      <c r="E232" t="s">
        <v>660</v>
      </c>
      <c r="G232" t="s">
        <v>661</v>
      </c>
      <c r="H232">
        <v>6</v>
      </c>
      <c r="J232" s="1">
        <f>INDEX(FIRST_DATA_DATE!B:B,MATCH(SVAR!E232,FIRST_DATA_DATE!A:A,0))</f>
        <v>30406</v>
      </c>
    </row>
    <row r="233" spans="1:10" x14ac:dyDescent="0.2">
      <c r="A233">
        <v>234</v>
      </c>
      <c r="B233" t="s">
        <v>611</v>
      </c>
      <c r="C233">
        <v>5</v>
      </c>
      <c r="D233">
        <v>0</v>
      </c>
      <c r="E233" t="s">
        <v>8</v>
      </c>
      <c r="G233" t="s">
        <v>662</v>
      </c>
      <c r="H233">
        <v>14</v>
      </c>
      <c r="J233" s="1">
        <f>INDEX(FIRST_DATA_DATE!B:B,MATCH(SVAR!E233,FIRST_DATA_DATE!A:A,0))</f>
        <v>21640</v>
      </c>
    </row>
    <row r="234" spans="1:10" x14ac:dyDescent="0.2">
      <c r="A234">
        <v>235</v>
      </c>
      <c r="B234" t="s">
        <v>611</v>
      </c>
      <c r="C234">
        <v>1</v>
      </c>
      <c r="D234">
        <v>0</v>
      </c>
      <c r="E234" t="s">
        <v>663</v>
      </c>
      <c r="G234" t="s">
        <v>664</v>
      </c>
      <c r="H234">
        <v>14</v>
      </c>
      <c r="J234" s="1">
        <f>INDEX(FIRST_DATA_DATE!B:B,MATCH(SVAR!E234,FIRST_DATA_DATE!A:A,0))</f>
        <v>21640</v>
      </c>
    </row>
    <row r="235" spans="1:10" x14ac:dyDescent="0.2">
      <c r="A235">
        <v>236</v>
      </c>
      <c r="B235" t="s">
        <v>611</v>
      </c>
      <c r="C235">
        <v>5</v>
      </c>
      <c r="D235">
        <v>0</v>
      </c>
      <c r="E235" t="s">
        <v>665</v>
      </c>
      <c r="G235" t="s">
        <v>666</v>
      </c>
      <c r="H235">
        <v>14</v>
      </c>
      <c r="J235" s="1">
        <f>INDEX(FIRST_DATA_DATE!B:B,MATCH(SVAR!E235,FIRST_DATA_DATE!A:A,0))</f>
        <v>21640</v>
      </c>
    </row>
    <row r="236" spans="1:10" x14ac:dyDescent="0.2">
      <c r="A236">
        <v>237</v>
      </c>
      <c r="B236" t="s">
        <v>611</v>
      </c>
      <c r="C236">
        <v>5</v>
      </c>
      <c r="D236">
        <v>0</v>
      </c>
      <c r="E236" t="s">
        <v>667</v>
      </c>
      <c r="G236" t="s">
        <v>668</v>
      </c>
      <c r="H236">
        <v>14</v>
      </c>
      <c r="J236" s="1">
        <f>INDEX(FIRST_DATA_DATE!B:B,MATCH(SVAR!E236,FIRST_DATA_DATE!A:A,0))</f>
        <v>21640</v>
      </c>
    </row>
    <row r="237" spans="1:10" x14ac:dyDescent="0.2">
      <c r="A237">
        <v>238</v>
      </c>
      <c r="B237" t="s">
        <v>611</v>
      </c>
      <c r="C237">
        <v>2</v>
      </c>
      <c r="D237">
        <v>0</v>
      </c>
      <c r="E237" t="s">
        <v>669</v>
      </c>
      <c r="G237" t="s">
        <v>670</v>
      </c>
      <c r="H237">
        <v>14</v>
      </c>
      <c r="J237" s="1">
        <f>INDEX(FIRST_DATA_DATE!B:B,MATCH(SVAR!E237,FIRST_DATA_DATE!A:A,0))</f>
        <v>21640</v>
      </c>
    </row>
    <row r="238" spans="1:10" x14ac:dyDescent="0.2">
      <c r="A238">
        <v>239</v>
      </c>
      <c r="B238" t="s">
        <v>611</v>
      </c>
      <c r="C238">
        <v>5</v>
      </c>
      <c r="D238">
        <v>0</v>
      </c>
      <c r="E238" t="s">
        <v>671</v>
      </c>
      <c r="G238" t="s">
        <v>672</v>
      </c>
      <c r="H238">
        <v>14</v>
      </c>
      <c r="J238" s="1">
        <f>INDEX(FIRST_DATA_DATE!B:B,MATCH(SVAR!E238,FIRST_DATA_DATE!A:A,0))</f>
        <v>21640</v>
      </c>
    </row>
    <row r="239" spans="1:10" x14ac:dyDescent="0.2">
      <c r="A239">
        <v>240</v>
      </c>
      <c r="B239" t="s">
        <v>611</v>
      </c>
      <c r="C239">
        <v>1</v>
      </c>
      <c r="D239">
        <v>0</v>
      </c>
      <c r="E239" t="s">
        <v>673</v>
      </c>
      <c r="G239" t="s">
        <v>674</v>
      </c>
      <c r="H239">
        <v>14</v>
      </c>
      <c r="J239" s="1">
        <f>INDEX(FIRST_DATA_DATE!B:B,MATCH(SVAR!E239,FIRST_DATA_DATE!A:A,0))</f>
        <v>21640</v>
      </c>
    </row>
    <row r="240" spans="1:10" x14ac:dyDescent="0.2">
      <c r="A240">
        <v>241</v>
      </c>
      <c r="B240" t="s">
        <v>611</v>
      </c>
      <c r="C240">
        <v>5</v>
      </c>
      <c r="D240">
        <v>0</v>
      </c>
      <c r="E240" t="s">
        <v>675</v>
      </c>
      <c r="G240" t="s">
        <v>676</v>
      </c>
      <c r="H240">
        <v>14</v>
      </c>
      <c r="J240" s="1">
        <f>INDEX(FIRST_DATA_DATE!B:B,MATCH(SVAR!E240,FIRST_DATA_DATE!A:A,0))</f>
        <v>21640</v>
      </c>
    </row>
    <row r="241" spans="1:10" x14ac:dyDescent="0.2">
      <c r="A241">
        <v>242</v>
      </c>
      <c r="B241" t="s">
        <v>611</v>
      </c>
      <c r="C241">
        <v>5</v>
      </c>
      <c r="D241">
        <v>0</v>
      </c>
      <c r="E241" t="s">
        <v>677</v>
      </c>
      <c r="G241" t="s">
        <v>678</v>
      </c>
      <c r="H241">
        <v>14</v>
      </c>
      <c r="J241" s="1">
        <f>INDEX(FIRST_DATA_DATE!B:B,MATCH(SVAR!E241,FIRST_DATA_DATE!A:A,0))</f>
        <v>21640</v>
      </c>
    </row>
    <row r="242" spans="1:10" x14ac:dyDescent="0.2">
      <c r="A242">
        <v>243</v>
      </c>
      <c r="B242" t="s">
        <v>611</v>
      </c>
      <c r="C242">
        <v>2</v>
      </c>
      <c r="D242">
        <v>0</v>
      </c>
      <c r="E242" t="s">
        <v>679</v>
      </c>
      <c r="G242" t="s">
        <v>680</v>
      </c>
      <c r="H242">
        <v>14</v>
      </c>
      <c r="J242" s="1">
        <f>INDEX(FIRST_DATA_DATE!B:B,MATCH(SVAR!E242,FIRST_DATA_DATE!A:A,0))</f>
        <v>21640</v>
      </c>
    </row>
    <row r="243" spans="1:10" x14ac:dyDescent="0.2">
      <c r="A243">
        <v>244</v>
      </c>
      <c r="B243" t="s">
        <v>611</v>
      </c>
      <c r="C243">
        <v>5</v>
      </c>
      <c r="D243">
        <v>0</v>
      </c>
      <c r="E243" t="s">
        <v>681</v>
      </c>
      <c r="G243" t="s">
        <v>682</v>
      </c>
      <c r="H243">
        <v>14</v>
      </c>
      <c r="J243" s="1">
        <f>INDEX(FIRST_DATA_DATE!B:B,MATCH(SVAR!E243,FIRST_DATA_DATE!A:A,0))</f>
        <v>21640</v>
      </c>
    </row>
    <row r="244" spans="1:10" x14ac:dyDescent="0.2">
      <c r="A244">
        <v>245</v>
      </c>
      <c r="B244">
        <v>180</v>
      </c>
      <c r="C244">
        <v>5</v>
      </c>
      <c r="D244">
        <v>0</v>
      </c>
      <c r="E244" t="s">
        <v>24</v>
      </c>
      <c r="G244" t="s">
        <v>683</v>
      </c>
      <c r="H244">
        <v>13</v>
      </c>
      <c r="I244">
        <v>3</v>
      </c>
      <c r="J244" s="1">
        <f>INDEX(FIRST_DATA_DATE!B:B,MATCH(SVAR!E244,FIRST_DATA_DATE!A:A,0))</f>
        <v>21640</v>
      </c>
    </row>
    <row r="245" spans="1:10" x14ac:dyDescent="0.2">
      <c r="A245">
        <v>246</v>
      </c>
      <c r="B245" t="s">
        <v>611</v>
      </c>
      <c r="C245">
        <v>5</v>
      </c>
      <c r="D245">
        <v>0</v>
      </c>
      <c r="E245" t="s">
        <v>112</v>
      </c>
      <c r="G245" t="s">
        <v>684</v>
      </c>
      <c r="H245">
        <v>13</v>
      </c>
      <c r="I245">
        <v>3</v>
      </c>
      <c r="J245" s="1">
        <f>INDEX(FIRST_DATA_DATE!B:B,MATCH(SVAR!E245,FIRST_DATA_DATE!A:A,0))</f>
        <v>21640</v>
      </c>
    </row>
    <row r="246" spans="1:10" x14ac:dyDescent="0.2">
      <c r="A246">
        <v>247</v>
      </c>
      <c r="B246" t="s">
        <v>611</v>
      </c>
      <c r="C246">
        <v>2</v>
      </c>
      <c r="D246">
        <v>0</v>
      </c>
      <c r="E246" t="s">
        <v>113</v>
      </c>
      <c r="G246" t="s">
        <v>685</v>
      </c>
      <c r="H246">
        <v>13</v>
      </c>
      <c r="I246">
        <v>3</v>
      </c>
      <c r="J246" s="1">
        <f>INDEX(FIRST_DATA_DATE!B:B,MATCH(SVAR!E246,FIRST_DATA_DATE!A:A,0))</f>
        <v>21640</v>
      </c>
    </row>
    <row r="247" spans="1:10" x14ac:dyDescent="0.2">
      <c r="A247">
        <v>248</v>
      </c>
      <c r="B247" t="s">
        <v>611</v>
      </c>
      <c r="C247">
        <v>5</v>
      </c>
      <c r="D247">
        <v>0</v>
      </c>
      <c r="E247" t="s">
        <v>114</v>
      </c>
      <c r="G247" t="s">
        <v>686</v>
      </c>
      <c r="H247">
        <v>13</v>
      </c>
      <c r="I247">
        <v>3</v>
      </c>
      <c r="J247" s="1">
        <f>INDEX(FIRST_DATA_DATE!B:B,MATCH(SVAR!E247,FIRST_DATA_DATE!A:A,0))</f>
        <v>21640</v>
      </c>
    </row>
  </sheetData>
  <autoFilter ref="A1:I247" xr:uid="{AB184AB1-7EE3-3C43-B8B3-A8238A97F2C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019F-5C08-8C4F-859C-685A52A2490B}">
  <dimension ref="A1:E76"/>
  <sheetViews>
    <sheetView workbookViewId="0">
      <selection activeCell="D85" sqref="D85"/>
    </sheetView>
  </sheetViews>
  <sheetFormatPr baseColWidth="10" defaultRowHeight="16" x14ac:dyDescent="0.2"/>
  <cols>
    <col min="2" max="2" width="96.33203125" customWidth="1"/>
    <col min="5" max="5" width="92.33203125" customWidth="1"/>
  </cols>
  <sheetData>
    <row r="1" spans="1:5" x14ac:dyDescent="0.2">
      <c r="A1" t="s">
        <v>70</v>
      </c>
      <c r="B1" t="s">
        <v>86</v>
      </c>
      <c r="C1" t="s">
        <v>708</v>
      </c>
      <c r="E1" t="str">
        <f>A1&amp;" &amp;" &amp;B1 &amp;" &amp; " &amp; C1 &amp; "\\"</f>
        <v>MNEMONIC &amp;DESCRIPTION &amp; TIER\\</v>
      </c>
    </row>
    <row r="2" spans="1:5" x14ac:dyDescent="0.2">
      <c r="A2" t="s">
        <v>80</v>
      </c>
      <c r="B2" t="s">
        <v>178</v>
      </c>
      <c r="C2">
        <v>1</v>
      </c>
      <c r="E2" t="str">
        <f t="shared" ref="E2:E65" si="0">A2&amp;" &amp;" &amp;B2 &amp;" &amp; " &amp; C2 &amp; "\\"</f>
        <v>DPIC96 &amp;Real Disposable Personal Income (Billions of Chained 2012 Dollars) &amp; 1\\</v>
      </c>
    </row>
    <row r="3" spans="1:5" x14ac:dyDescent="0.2">
      <c r="A3" t="s">
        <v>12</v>
      </c>
      <c r="B3" t="s">
        <v>189</v>
      </c>
      <c r="C3">
        <v>1</v>
      </c>
      <c r="E3" t="str">
        <f t="shared" si="0"/>
        <v>INDPRO &amp;Industrial Production Index (Index 2012=100) &amp; 1\\</v>
      </c>
    </row>
    <row r="4" spans="1:5" x14ac:dyDescent="0.2">
      <c r="A4" t="s">
        <v>34</v>
      </c>
      <c r="B4" t="s">
        <v>191</v>
      </c>
      <c r="C4">
        <v>1</v>
      </c>
      <c r="E4" t="str">
        <f t="shared" si="0"/>
        <v>IPFINAL &amp;Industrial Production: Final Products (Market Group) (Index 2012=100) &amp; 1\\</v>
      </c>
    </row>
    <row r="5" spans="1:5" x14ac:dyDescent="0.2">
      <c r="A5" t="s">
        <v>62</v>
      </c>
      <c r="B5" t="s">
        <v>193</v>
      </c>
      <c r="C5">
        <v>1</v>
      </c>
      <c r="E5" t="str">
        <f t="shared" si="0"/>
        <v>IPCONGD &amp;Industrial Production: Consumer Goods (Index 2012=100) &amp; 1\\</v>
      </c>
    </row>
    <row r="6" spans="1:5" x14ac:dyDescent="0.2">
      <c r="A6" t="s">
        <v>53</v>
      </c>
      <c r="B6" t="s">
        <v>195</v>
      </c>
      <c r="C6">
        <v>1</v>
      </c>
      <c r="E6" t="str">
        <f t="shared" si="0"/>
        <v>IPMAT &amp;Industrial Production: Materials (Index 2012=100) &amp; 1\\</v>
      </c>
    </row>
    <row r="7" spans="1:5" x14ac:dyDescent="0.2">
      <c r="A7" t="s">
        <v>13</v>
      </c>
      <c r="B7" t="s">
        <v>197</v>
      </c>
      <c r="C7">
        <v>1</v>
      </c>
      <c r="E7" t="str">
        <f t="shared" si="0"/>
        <v>IPDMAT &amp;Industrial Production: Durable Materials (Index 2012=100) &amp; 1\\</v>
      </c>
    </row>
    <row r="8" spans="1:5" x14ac:dyDescent="0.2">
      <c r="A8" t="s">
        <v>40</v>
      </c>
      <c r="B8" t="s">
        <v>199</v>
      </c>
      <c r="C8">
        <v>1</v>
      </c>
      <c r="E8" t="str">
        <f t="shared" si="0"/>
        <v>IPNMAT &amp;Industrial Production: Nondurable Materials (Index 2012=100) &amp; 1\\</v>
      </c>
    </row>
    <row r="9" spans="1:5" x14ac:dyDescent="0.2">
      <c r="A9" t="s">
        <v>61</v>
      </c>
      <c r="B9" t="s">
        <v>201</v>
      </c>
      <c r="C9">
        <v>1</v>
      </c>
      <c r="E9" t="str">
        <f t="shared" si="0"/>
        <v>IPDCONGD &amp;Industrial Production: Durable Consumer Goods (Index 2012=100) &amp; 1\\</v>
      </c>
    </row>
    <row r="10" spans="1:5" x14ac:dyDescent="0.2">
      <c r="A10" t="s">
        <v>202</v>
      </c>
      <c r="B10" t="s">
        <v>204</v>
      </c>
      <c r="C10">
        <v>1</v>
      </c>
      <c r="E10" t="str">
        <f t="shared" si="0"/>
        <v>IPB51110SQ &amp;Industrial Production: Durable Goods: Automotive products (Index 2012=100) &amp; 1\\</v>
      </c>
    </row>
    <row r="11" spans="1:5" x14ac:dyDescent="0.2">
      <c r="A11" t="s">
        <v>35</v>
      </c>
      <c r="B11" t="s">
        <v>206</v>
      </c>
      <c r="C11">
        <v>1</v>
      </c>
      <c r="E11" t="str">
        <f t="shared" si="0"/>
        <v>IPNCONGD &amp;Industrial Production: Nondurable Consumer Goods (Index 2012=100) &amp; 1\\</v>
      </c>
    </row>
    <row r="12" spans="1:5" x14ac:dyDescent="0.2">
      <c r="A12" t="s">
        <v>14</v>
      </c>
      <c r="B12" t="s">
        <v>208</v>
      </c>
      <c r="C12">
        <v>1</v>
      </c>
      <c r="E12" t="str">
        <f t="shared" si="0"/>
        <v>IPBUSEQ &amp;Industrial Production: Business Equipment (Index 2012=100) &amp; 1\\</v>
      </c>
    </row>
    <row r="13" spans="1:5" x14ac:dyDescent="0.2">
      <c r="A13" t="s">
        <v>209</v>
      </c>
      <c r="B13" t="s">
        <v>211</v>
      </c>
      <c r="C13">
        <v>1</v>
      </c>
      <c r="E13" t="str">
        <f t="shared" si="0"/>
        <v>IPB51220SQ &amp;Industrial Production: Consumer energy products (Index 2012=100) &amp; 1\\</v>
      </c>
    </row>
    <row r="14" spans="1:5" x14ac:dyDescent="0.2">
      <c r="A14" t="s">
        <v>212</v>
      </c>
      <c r="B14" t="s">
        <v>214</v>
      </c>
      <c r="C14">
        <v>1</v>
      </c>
      <c r="E14" t="str">
        <f t="shared" si="0"/>
        <v>TCU &amp;Capacity Utilization: Total Industry (Percent of Capacity) &amp; 1\\</v>
      </c>
    </row>
    <row r="15" spans="1:5" x14ac:dyDescent="0.2">
      <c r="A15" t="s">
        <v>57</v>
      </c>
      <c r="B15" t="s">
        <v>218</v>
      </c>
      <c r="C15">
        <v>1</v>
      </c>
      <c r="E15" t="str">
        <f t="shared" si="0"/>
        <v>PAYEMS &amp;All Employees: Total nonfarm (Thousands of Persons) &amp; 1\\</v>
      </c>
    </row>
    <row r="16" spans="1:5" x14ac:dyDescent="0.2">
      <c r="A16" t="s">
        <v>219</v>
      </c>
      <c r="B16" t="s">
        <v>221</v>
      </c>
      <c r="C16">
        <v>1</v>
      </c>
      <c r="E16" t="str">
        <f t="shared" si="0"/>
        <v>USPRIV &amp;All Employees: Total Private Industries (Thousands of Persons) &amp; 1\\</v>
      </c>
    </row>
    <row r="17" spans="1:5" x14ac:dyDescent="0.2">
      <c r="A17" t="s">
        <v>59</v>
      </c>
      <c r="B17" t="s">
        <v>257</v>
      </c>
      <c r="C17">
        <v>1</v>
      </c>
      <c r="E17" t="str">
        <f t="shared" si="0"/>
        <v>USGOVT &amp;All Employees: Government (Thousands of Persons) &amp; 1\\</v>
      </c>
    </row>
    <row r="18" spans="1:5" x14ac:dyDescent="0.2">
      <c r="A18" t="s">
        <v>273</v>
      </c>
      <c r="B18" t="s">
        <v>275</v>
      </c>
      <c r="C18">
        <v>1</v>
      </c>
      <c r="E18" t="str">
        <f t="shared" si="0"/>
        <v>CIVPART &amp;Civilian Labor Force Participation Rate (Percent) &amp; 1\\</v>
      </c>
    </row>
    <row r="19" spans="1:5" x14ac:dyDescent="0.2">
      <c r="A19" t="s">
        <v>23</v>
      </c>
      <c r="B19" t="s">
        <v>277</v>
      </c>
      <c r="C19">
        <v>1</v>
      </c>
      <c r="E19" t="str">
        <f t="shared" si="0"/>
        <v>UNRATE &amp;Civilian Unemployment Rate (Percent) &amp; 1\\</v>
      </c>
    </row>
    <row r="20" spans="1:5" x14ac:dyDescent="0.2">
      <c r="A20" t="s">
        <v>100</v>
      </c>
      <c r="B20" t="s">
        <v>341</v>
      </c>
      <c r="C20">
        <v>3</v>
      </c>
      <c r="E20" t="str">
        <f t="shared" si="0"/>
        <v>PERMIT &amp;New Private Housing Units Authorized by Building Permits (Thousands of Units) &amp; 3\\</v>
      </c>
    </row>
    <row r="21" spans="1:5" x14ac:dyDescent="0.2">
      <c r="A21" t="s">
        <v>97</v>
      </c>
      <c r="B21" t="s">
        <v>343</v>
      </c>
      <c r="C21">
        <v>3</v>
      </c>
      <c r="E21" t="str">
        <f t="shared" si="0"/>
        <v>HOUSTMW &amp;Housing Starts in Midwest Census Region (Thousands of Units) &amp; 3\\</v>
      </c>
    </row>
    <row r="22" spans="1:5" x14ac:dyDescent="0.2">
      <c r="A22" t="s">
        <v>96</v>
      </c>
      <c r="B22" t="s">
        <v>345</v>
      </c>
      <c r="C22">
        <v>3</v>
      </c>
      <c r="E22" t="str">
        <f t="shared" si="0"/>
        <v>HOUSTNE &amp;Housing Starts in Northeast Census Region (Thousands of Units) &amp; 3\\</v>
      </c>
    </row>
    <row r="23" spans="1:5" x14ac:dyDescent="0.2">
      <c r="A23" t="s">
        <v>98</v>
      </c>
      <c r="B23" t="s">
        <v>347</v>
      </c>
      <c r="C23">
        <v>3</v>
      </c>
      <c r="E23" t="str">
        <f t="shared" si="0"/>
        <v>HOUSTS &amp;Housing Starts in South Census Region (Thousands of Units) &amp; 3\\</v>
      </c>
    </row>
    <row r="24" spans="1:5" x14ac:dyDescent="0.2">
      <c r="A24" t="s">
        <v>99</v>
      </c>
      <c r="B24" t="s">
        <v>349</v>
      </c>
      <c r="C24">
        <v>3</v>
      </c>
      <c r="E24" t="str">
        <f t="shared" si="0"/>
        <v>HOUSTW &amp;Housing Starts in West Census Region (Thousands of Units) &amp; 3\\</v>
      </c>
    </row>
    <row r="25" spans="1:5" x14ac:dyDescent="0.2">
      <c r="A25" t="s">
        <v>107</v>
      </c>
      <c r="B25" t="s">
        <v>361</v>
      </c>
      <c r="C25">
        <v>3</v>
      </c>
      <c r="E25" t="str">
        <f t="shared" si="0"/>
        <v>AMDMUOx &amp;Real Value of Manufacturers' Unfilled Orders for Durable Goods Industries (Million of 2012 Dollars), deflated by Core PCE  &amp; 3\\</v>
      </c>
    </row>
    <row r="26" spans="1:5" x14ac:dyDescent="0.2">
      <c r="A26" t="s">
        <v>106</v>
      </c>
      <c r="B26" t="s">
        <v>363</v>
      </c>
      <c r="C26">
        <v>3</v>
      </c>
      <c r="E26" t="str">
        <f t="shared" si="0"/>
        <v>ANDENOx &amp;Real Value of Manufacturers' New Orders for Capital Goods: Nondefense Capital Goods Industries (Million of 2012 Dollars), deflated by Core PCE  &amp; 3\\</v>
      </c>
    </row>
    <row r="27" spans="1:5" x14ac:dyDescent="0.2">
      <c r="A27" t="s">
        <v>364</v>
      </c>
      <c r="B27" t="s">
        <v>366</v>
      </c>
      <c r="C27">
        <v>3</v>
      </c>
      <c r="E27" t="str">
        <f t="shared" si="0"/>
        <v>INVCQRMTSPL &amp;Real Manufacturing and Trade Inventories (Millions of 2012 Dollars) &amp; 3\\</v>
      </c>
    </row>
    <row r="28" spans="1:5" x14ac:dyDescent="0.2">
      <c r="A28" t="s">
        <v>76</v>
      </c>
      <c r="B28" t="s">
        <v>368</v>
      </c>
      <c r="C28">
        <v>1</v>
      </c>
      <c r="E28" t="str">
        <f t="shared" si="0"/>
        <v>PCECTPI &amp;Personal Consumption Expenditures: Chain-type Price Index (Index 2009=100) &amp; 1\\</v>
      </c>
    </row>
    <row r="29" spans="1:5" x14ac:dyDescent="0.2">
      <c r="A29" t="s">
        <v>379</v>
      </c>
      <c r="B29" t="s">
        <v>381</v>
      </c>
      <c r="C29">
        <v>1</v>
      </c>
      <c r="E29" t="str">
        <f t="shared" si="0"/>
        <v>DGDSRG3Q086SBEA &amp;Personal consumption expenditures: Goods (chain-type price index) &amp; 1\\</v>
      </c>
    </row>
    <row r="30" spans="1:5" x14ac:dyDescent="0.2">
      <c r="A30" t="s">
        <v>384</v>
      </c>
      <c r="B30" t="s">
        <v>386</v>
      </c>
      <c r="C30">
        <v>1</v>
      </c>
      <c r="E30" t="str">
        <f t="shared" si="0"/>
        <v>DSERRG3Q086SBEA &amp;Personal consumption expenditures: Services (chain-type price index) &amp; 1\\</v>
      </c>
    </row>
    <row r="31" spans="1:5" x14ac:dyDescent="0.2">
      <c r="A31" t="s">
        <v>387</v>
      </c>
      <c r="B31" t="s">
        <v>28</v>
      </c>
      <c r="C31">
        <v>1</v>
      </c>
      <c r="E31" t="str">
        <f t="shared" si="0"/>
        <v>DNDGRG3Q086SBEA &amp;Personal consumption expenditures: Nondurable goods (chain-type price index) &amp; 1\\</v>
      </c>
    </row>
    <row r="32" spans="1:5" x14ac:dyDescent="0.2">
      <c r="A32" t="s">
        <v>125</v>
      </c>
      <c r="B32" t="s">
        <v>447</v>
      </c>
      <c r="C32">
        <v>1</v>
      </c>
      <c r="E32" t="str">
        <f t="shared" si="0"/>
        <v>WPSFD49502 &amp;Producer Price Index by Commodity for Finished Consumer Goods (Index 1982=100) &amp; 1\\</v>
      </c>
    </row>
    <row r="33" spans="1:5" x14ac:dyDescent="0.2">
      <c r="A33" t="s">
        <v>451</v>
      </c>
      <c r="B33" t="s">
        <v>453</v>
      </c>
      <c r="C33">
        <v>1</v>
      </c>
      <c r="E33" t="str">
        <f t="shared" si="0"/>
        <v>PPIIDC &amp;Producer Price Index by Commodity Industrial Commodities (Index 1982=100) &amp; 1\\</v>
      </c>
    </row>
    <row r="34" spans="1:5" x14ac:dyDescent="0.2">
      <c r="A34" t="s">
        <v>126</v>
      </c>
      <c r="B34" t="s">
        <v>455</v>
      </c>
      <c r="C34">
        <v>1</v>
      </c>
      <c r="E34" t="str">
        <f t="shared" si="0"/>
        <v>WPSID61 &amp;Producer Price Index by Commodity Intermediate Materials: Supplies &amp; Components (Index 1982=100) &amp; 1\\</v>
      </c>
    </row>
    <row r="35" spans="1:5" x14ac:dyDescent="0.2">
      <c r="A35" t="s">
        <v>456</v>
      </c>
      <c r="B35" t="s">
        <v>458</v>
      </c>
      <c r="C35">
        <v>1</v>
      </c>
      <c r="E35" t="str">
        <f t="shared" si="0"/>
        <v>WPU0531 &amp;Producer Price Index by Commodity for Fuels and Related Products and Power: Natural Gas (Index 1982=100) &amp; 1\\</v>
      </c>
    </row>
    <row r="36" spans="1:5" x14ac:dyDescent="0.2">
      <c r="A36" t="s">
        <v>459</v>
      </c>
      <c r="B36" t="s">
        <v>461</v>
      </c>
      <c r="C36">
        <v>1</v>
      </c>
      <c r="E36" t="str">
        <f t="shared" si="0"/>
        <v>WPU0561 &amp;Producer Price Index by Commodity for Fuels and Related Products and Power: Crude Petroleum (Domestic Production) (Index 1982=100) &amp; 1\\</v>
      </c>
    </row>
    <row r="37" spans="1:5" x14ac:dyDescent="0.2">
      <c r="A37" t="s">
        <v>467</v>
      </c>
      <c r="B37" t="s">
        <v>469</v>
      </c>
      <c r="C37">
        <v>1</v>
      </c>
      <c r="E37" t="str">
        <f t="shared" si="0"/>
        <v>CES2000000008x &amp;Real Average Hourly Earnings of Production and Nonsupervisory Employees: Construction (2012 Dollars per Hour), deflated by Core PCE &amp; 1\\</v>
      </c>
    </row>
    <row r="38" spans="1:5" x14ac:dyDescent="0.2">
      <c r="A38" t="s">
        <v>470</v>
      </c>
      <c r="B38" t="s">
        <v>472</v>
      </c>
      <c r="C38">
        <v>1</v>
      </c>
      <c r="E38" t="str">
        <f t="shared" si="0"/>
        <v>CES3000000008x &amp;Real Average Hourly Earnings of Production and Nonsupervisory Employees: Manufacturing (2012 Dollars per Hour), deflated by Core PCE &amp; 1\\</v>
      </c>
    </row>
    <row r="39" spans="1:5" x14ac:dyDescent="0.2">
      <c r="A39" t="s">
        <v>17</v>
      </c>
      <c r="B39" t="s">
        <v>502</v>
      </c>
      <c r="C39">
        <v>2</v>
      </c>
      <c r="E39" t="str">
        <f t="shared" si="0"/>
        <v>FEDFUNDS &amp;Effective Federal Funds Rate (Percent) &amp; 2\\</v>
      </c>
    </row>
    <row r="40" spans="1:5" x14ac:dyDescent="0.2">
      <c r="A40" t="s">
        <v>18</v>
      </c>
      <c r="B40" t="s">
        <v>504</v>
      </c>
      <c r="C40">
        <v>3</v>
      </c>
      <c r="E40" t="str">
        <f t="shared" si="0"/>
        <v>TB3MS &amp;3-Month Treasury Bill: Secondary Market Rate (Percent) &amp; 3\\</v>
      </c>
    </row>
    <row r="41" spans="1:5" x14ac:dyDescent="0.2">
      <c r="A41" t="s">
        <v>22</v>
      </c>
      <c r="B41" t="s">
        <v>506</v>
      </c>
      <c r="C41">
        <v>3</v>
      </c>
      <c r="E41" t="str">
        <f t="shared" si="0"/>
        <v>TB6MS &amp;6-Month Treasury Bill: Secondary Market Rate (Percent) &amp; 3\\</v>
      </c>
    </row>
    <row r="42" spans="1:5" x14ac:dyDescent="0.2">
      <c r="A42" t="s">
        <v>43</v>
      </c>
      <c r="B42" t="s">
        <v>508</v>
      </c>
      <c r="C42">
        <v>3</v>
      </c>
      <c r="E42" t="str">
        <f t="shared" si="0"/>
        <v>GS1 &amp;1-Year Treasury Constant Maturity Rate (Percent) &amp; 3\\</v>
      </c>
    </row>
    <row r="43" spans="1:5" x14ac:dyDescent="0.2">
      <c r="A43" t="s">
        <v>21</v>
      </c>
      <c r="B43" t="s">
        <v>510</v>
      </c>
      <c r="C43">
        <v>3</v>
      </c>
      <c r="E43" t="str">
        <f t="shared" si="0"/>
        <v>GS10 &amp;10-Year Treasury Constant Maturity Rate (Percent) &amp; 3\\</v>
      </c>
    </row>
    <row r="44" spans="1:5" x14ac:dyDescent="0.2">
      <c r="A44" t="s">
        <v>42</v>
      </c>
      <c r="B44" t="s">
        <v>515</v>
      </c>
      <c r="C44">
        <v>3</v>
      </c>
      <c r="E44" t="str">
        <f t="shared" si="0"/>
        <v>AAA &amp;Moody's Seasoned Aaa Corporate Bond Yield© (Percent) &amp; 3\\</v>
      </c>
    </row>
    <row r="45" spans="1:5" x14ac:dyDescent="0.2">
      <c r="A45" t="s">
        <v>45</v>
      </c>
      <c r="B45" t="s">
        <v>517</v>
      </c>
      <c r="C45">
        <v>3</v>
      </c>
      <c r="E45" t="str">
        <f t="shared" si="0"/>
        <v>BAA &amp;Moody's Seasoned Baa Corporate Bond Yield© (Percent) &amp; 3\\</v>
      </c>
    </row>
    <row r="46" spans="1:5" x14ac:dyDescent="0.2">
      <c r="A46" t="s">
        <v>524</v>
      </c>
      <c r="B46" t="s">
        <v>526</v>
      </c>
      <c r="C46">
        <v>3</v>
      </c>
      <c r="E46" t="str">
        <f t="shared" si="0"/>
        <v>TB6M3Mx &amp;6-Month Treasury Bill Minus 3-Month Treasury Bill, secondary market (Percent) &amp; 3\\</v>
      </c>
    </row>
    <row r="47" spans="1:5" x14ac:dyDescent="0.2">
      <c r="A47" t="s">
        <v>527</v>
      </c>
      <c r="B47" t="s">
        <v>529</v>
      </c>
      <c r="C47">
        <v>3</v>
      </c>
      <c r="E47" t="str">
        <f t="shared" si="0"/>
        <v>GS1TB3Mx &amp;1-Year Treasury Constant Maturity Minus 3-Month Treasury Bill, secondary market (Percent) &amp; 3\\</v>
      </c>
    </row>
    <row r="48" spans="1:5" x14ac:dyDescent="0.2">
      <c r="A48" t="s">
        <v>530</v>
      </c>
      <c r="B48" t="s">
        <v>532</v>
      </c>
      <c r="C48">
        <v>3</v>
      </c>
      <c r="E48" t="str">
        <f t="shared" si="0"/>
        <v>GS10TB3Mx &amp;10-Year Treasury Constant Maturity Minus 3-Month Treasury Bill, secondary market (Percent) &amp; 3\\</v>
      </c>
    </row>
    <row r="49" spans="1:5" x14ac:dyDescent="0.2">
      <c r="A49" t="s">
        <v>536</v>
      </c>
      <c r="B49" t="s">
        <v>538</v>
      </c>
      <c r="C49">
        <v>3</v>
      </c>
      <c r="E49" t="str">
        <f t="shared" si="0"/>
        <v>BOGMBASEREALx &amp;St. Louis Adjusted Monetary Base (Billions of 1982-84 Dollars), deflated by CPI &amp; 3\\</v>
      </c>
    </row>
    <row r="50" spans="1:5" x14ac:dyDescent="0.2">
      <c r="A50" t="s">
        <v>539</v>
      </c>
      <c r="B50" t="s">
        <v>541</v>
      </c>
      <c r="C50">
        <v>3</v>
      </c>
      <c r="E50" t="str">
        <f t="shared" si="0"/>
        <v>M1REAL &amp;Real M1 Money Stock (Billions of 1982-84 Dollars), deflated by CPI &amp; 3\\</v>
      </c>
    </row>
    <row r="51" spans="1:5" x14ac:dyDescent="0.2">
      <c r="A51" t="s">
        <v>36</v>
      </c>
      <c r="B51" t="s">
        <v>543</v>
      </c>
      <c r="C51">
        <v>3</v>
      </c>
      <c r="E51" t="str">
        <f t="shared" si="0"/>
        <v>M2REAL &amp;Real M2 Money Stock (Billions of 1982-84 Dollars), deflated by CPI &amp; 3\\</v>
      </c>
    </row>
    <row r="52" spans="1:5" x14ac:dyDescent="0.2">
      <c r="A52" t="s">
        <v>544</v>
      </c>
      <c r="B52" t="s">
        <v>546</v>
      </c>
      <c r="C52">
        <v>3</v>
      </c>
      <c r="E52" t="str">
        <f t="shared" si="0"/>
        <v>BUSLOANSx &amp;Real Commercial and Industrial Loans, All Commercial Banks (Billions of 2009 U.S. Dollars), deflated by Core PCE  &amp; 3\\</v>
      </c>
    </row>
    <row r="53" spans="1:5" x14ac:dyDescent="0.2">
      <c r="A53" t="s">
        <v>559</v>
      </c>
      <c r="B53" t="s">
        <v>561</v>
      </c>
      <c r="C53">
        <v>3</v>
      </c>
      <c r="E53" t="str">
        <f t="shared" si="0"/>
        <v>TOTALSLx &amp;Total Consumer Credit Outstanding, deflated by Core PCE  &amp; 3\\</v>
      </c>
    </row>
    <row r="54" spans="1:5" x14ac:dyDescent="0.2">
      <c r="A54" t="s">
        <v>116</v>
      </c>
      <c r="B54" t="s">
        <v>117</v>
      </c>
      <c r="C54">
        <v>3</v>
      </c>
      <c r="E54" t="str">
        <f t="shared" si="0"/>
        <v>EXSZUSx &amp;Switzerland / U.S. Foreign Exchange Rate &amp; 3\\</v>
      </c>
    </row>
    <row r="55" spans="1:5" x14ac:dyDescent="0.2">
      <c r="A55" t="s">
        <v>118</v>
      </c>
      <c r="B55" t="s">
        <v>119</v>
      </c>
      <c r="C55">
        <v>3</v>
      </c>
      <c r="E55" t="str">
        <f t="shared" si="0"/>
        <v>EXJPUSx &amp;Japan / U.S. Foreign Exchange Rate &amp; 3\\</v>
      </c>
    </row>
    <row r="56" spans="1:5" x14ac:dyDescent="0.2">
      <c r="A56" t="s">
        <v>120</v>
      </c>
      <c r="B56" t="s">
        <v>121</v>
      </c>
      <c r="C56">
        <v>3</v>
      </c>
      <c r="E56" t="str">
        <f t="shared" si="0"/>
        <v>EXUSUKx &amp;U.S. / U.K. Foreign Exchange Rate &amp; 3\\</v>
      </c>
    </row>
    <row r="57" spans="1:5" x14ac:dyDescent="0.2">
      <c r="A57" t="s">
        <v>122</v>
      </c>
      <c r="B57" t="s">
        <v>123</v>
      </c>
      <c r="C57">
        <v>3</v>
      </c>
      <c r="E57" t="str">
        <f t="shared" si="0"/>
        <v>EXCAUSx &amp;Canada / U.S. Foreign Exchange Rate &amp; 3\\</v>
      </c>
    </row>
    <row r="58" spans="1:5" x14ac:dyDescent="0.2">
      <c r="A58" t="s">
        <v>46</v>
      </c>
      <c r="B58" t="s">
        <v>623</v>
      </c>
      <c r="C58">
        <v>1</v>
      </c>
      <c r="E58" t="str">
        <f t="shared" si="0"/>
        <v>UEMPMEAN &amp;Average (Mean) Duration of Unemployment (Weeks) &amp; 1\\</v>
      </c>
    </row>
    <row r="59" spans="1:5" x14ac:dyDescent="0.2">
      <c r="A59" t="s">
        <v>127</v>
      </c>
      <c r="B59" t="s">
        <v>629</v>
      </c>
      <c r="C59">
        <v>1</v>
      </c>
      <c r="E59" t="str">
        <f t="shared" si="0"/>
        <v>WPSID62 &amp;Producer Price Index: Crude Materials for Further Processing (Index 1982=100) &amp; 1\\</v>
      </c>
    </row>
    <row r="60" spans="1:5" x14ac:dyDescent="0.2">
      <c r="A60" t="s">
        <v>26</v>
      </c>
      <c r="B60" t="s">
        <v>630</v>
      </c>
      <c r="C60">
        <v>1</v>
      </c>
      <c r="E60" t="str">
        <f t="shared" si="0"/>
        <v>PPICMM &amp;Producer Price Index: Commodities: Metals and metal products: Primary nonferrous metals (Index 1982=100) &amp; 1\\</v>
      </c>
    </row>
    <row r="61" spans="1:5" x14ac:dyDescent="0.2">
      <c r="A61" t="s">
        <v>31</v>
      </c>
      <c r="B61" t="s">
        <v>631</v>
      </c>
      <c r="C61">
        <v>1</v>
      </c>
      <c r="E61" t="str">
        <f t="shared" si="0"/>
        <v>CPIAPPSL &amp;Consumer Price Index for All Urban Consumers: Apparel (Index 1982-84=100) &amp; 1\\</v>
      </c>
    </row>
    <row r="62" spans="1:5" x14ac:dyDescent="0.2">
      <c r="A62" t="s">
        <v>10</v>
      </c>
      <c r="B62" t="s">
        <v>632</v>
      </c>
      <c r="C62">
        <v>1</v>
      </c>
      <c r="E62" t="str">
        <f t="shared" si="0"/>
        <v>CPITRNSL &amp;Consumer Price Index for All Urban Consumers: Transportation (Index 1982-84=100) &amp; 1\\</v>
      </c>
    </row>
    <row r="63" spans="1:5" x14ac:dyDescent="0.2">
      <c r="A63" t="s">
        <v>25</v>
      </c>
      <c r="B63" t="s">
        <v>633</v>
      </c>
      <c r="C63">
        <v>1</v>
      </c>
      <c r="E63" t="str">
        <f t="shared" si="0"/>
        <v>CPIMEDSL &amp;Consumer Price Index for All Urban Consumers: Medical Care (Index 1982-84=100) &amp; 1\\</v>
      </c>
    </row>
    <row r="64" spans="1:5" x14ac:dyDescent="0.2">
      <c r="A64" t="s">
        <v>52</v>
      </c>
      <c r="B64" t="s">
        <v>634</v>
      </c>
      <c r="C64">
        <v>1</v>
      </c>
      <c r="E64" t="str">
        <f t="shared" si="0"/>
        <v>CUSR0000SAC &amp;Consumer Price Index for All Urban Consumers: Commodities (Index 1982-84=100) &amp; 1\\</v>
      </c>
    </row>
    <row r="65" spans="1:5" x14ac:dyDescent="0.2">
      <c r="A65" t="s">
        <v>128</v>
      </c>
      <c r="B65" t="s">
        <v>635</v>
      </c>
      <c r="C65">
        <v>1</v>
      </c>
      <c r="E65" t="str">
        <f t="shared" si="0"/>
        <v>CUSR0000SAD &amp;Consumer Price Index for All Urban Consumers: Durables (Index 1982-84=100) &amp; 1\\</v>
      </c>
    </row>
    <row r="66" spans="1:5" x14ac:dyDescent="0.2">
      <c r="A66" t="s">
        <v>50</v>
      </c>
      <c r="B66" t="s">
        <v>636</v>
      </c>
      <c r="C66">
        <v>1</v>
      </c>
      <c r="E66" t="str">
        <f t="shared" ref="E66:E76" si="1">A66&amp;" &amp;" &amp;B66 &amp;" &amp; " &amp; C66 &amp; "\\"</f>
        <v>CUSR0000SAS &amp;Consumer Price Index for All Urban Consumers: Services (Index 1982-84=100) &amp; 1\\</v>
      </c>
    </row>
    <row r="67" spans="1:5" x14ac:dyDescent="0.2">
      <c r="A67" t="s">
        <v>32</v>
      </c>
      <c r="B67" t="s">
        <v>637</v>
      </c>
      <c r="C67">
        <v>1</v>
      </c>
      <c r="E67" t="str">
        <f t="shared" si="1"/>
        <v>CPIULFSL &amp;Consumer Price Index for All Urban Consumers: All Items Less Food (Index 1982-84=100) &amp; 1\\</v>
      </c>
    </row>
    <row r="68" spans="1:5" x14ac:dyDescent="0.2">
      <c r="A68" t="s">
        <v>27</v>
      </c>
      <c r="B68" t="s">
        <v>638</v>
      </c>
      <c r="C68">
        <v>1</v>
      </c>
      <c r="E68" t="str">
        <f t="shared" si="1"/>
        <v>CUSR0000SA0L2 &amp;Consumer Price Index for All Urban Consumers: All items less shelter (Index 1982-84=100) &amp; 1\\</v>
      </c>
    </row>
    <row r="69" spans="1:5" x14ac:dyDescent="0.2">
      <c r="A69" t="s">
        <v>51</v>
      </c>
      <c r="B69" t="s">
        <v>639</v>
      </c>
      <c r="C69">
        <v>1</v>
      </c>
      <c r="E69" t="str">
        <f t="shared" si="1"/>
        <v>CUSR0000SA0L5 &amp;Consumer Price Index for All Urban Consumers: All items less medical care (Index 1982-84=100) &amp; 1\\</v>
      </c>
    </row>
    <row r="70" spans="1:5" x14ac:dyDescent="0.2">
      <c r="A70" t="s">
        <v>644</v>
      </c>
      <c r="B70" t="s">
        <v>645</v>
      </c>
      <c r="C70">
        <v>1</v>
      </c>
      <c r="E70" t="str">
        <f t="shared" si="1"/>
        <v>HWIURATIOx &amp;Ratio of Help Wanted/No. Unemployed &amp; 1\\</v>
      </c>
    </row>
    <row r="71" spans="1:5" x14ac:dyDescent="0.2">
      <c r="A71" t="s">
        <v>92</v>
      </c>
      <c r="B71" t="s">
        <v>93</v>
      </c>
      <c r="C71">
        <v>1</v>
      </c>
      <c r="E71" t="str">
        <f t="shared" si="1"/>
        <v>CLAIMSx &amp;Initial Claims &amp; 1\\</v>
      </c>
    </row>
    <row r="72" spans="1:5" x14ac:dyDescent="0.2">
      <c r="A72" t="s">
        <v>658</v>
      </c>
      <c r="B72" t="s">
        <v>659</v>
      </c>
      <c r="C72">
        <v>3</v>
      </c>
      <c r="E72" t="str">
        <f t="shared" si="1"/>
        <v>NASDAQCOM &amp;NASDAQ Composite (Index Feb 5, 1971=100) &amp; 3\\</v>
      </c>
    </row>
    <row r="73" spans="1:5" x14ac:dyDescent="0.2">
      <c r="A73" t="s">
        <v>24</v>
      </c>
      <c r="B73" t="s">
        <v>683</v>
      </c>
      <c r="C73">
        <v>3</v>
      </c>
      <c r="E73" t="str">
        <f t="shared" si="1"/>
        <v>S&amp;P 500 &amp;S&amp;P's Common Stock Price Index: Composite &amp; 3\\</v>
      </c>
    </row>
    <row r="74" spans="1:5" x14ac:dyDescent="0.2">
      <c r="A74" t="s">
        <v>112</v>
      </c>
      <c r="B74" t="s">
        <v>684</v>
      </c>
      <c r="C74">
        <v>3</v>
      </c>
      <c r="E74" t="str">
        <f t="shared" si="1"/>
        <v>S&amp;P: indust &amp;S&amp;P's Common Stock Price Index: Industrials &amp; 3\\</v>
      </c>
    </row>
    <row r="75" spans="1:5" x14ac:dyDescent="0.2">
      <c r="A75" t="s">
        <v>113</v>
      </c>
      <c r="B75" t="s">
        <v>685</v>
      </c>
      <c r="C75">
        <v>3</v>
      </c>
      <c r="E75" t="str">
        <f t="shared" si="1"/>
        <v>S&amp;P div yield &amp;S&amp;P's Composite Common Stock: Dividend Yield &amp; 3\\</v>
      </c>
    </row>
    <row r="76" spans="1:5" x14ac:dyDescent="0.2">
      <c r="A76" t="s">
        <v>114</v>
      </c>
      <c r="B76" t="s">
        <v>686</v>
      </c>
      <c r="C76">
        <v>3</v>
      </c>
      <c r="E76" t="str">
        <f t="shared" si="1"/>
        <v>S&amp;P PE ratio &amp;S&amp;P's Composite Common Stock: Price-Earnings Ratio &amp; 3\\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435E1-5D90-C649-90D4-75CEDE7AD99E}">
  <dimension ref="A1:C12"/>
  <sheetViews>
    <sheetView workbookViewId="0">
      <selection activeCell="B23" sqref="B23"/>
    </sheetView>
  </sheetViews>
  <sheetFormatPr baseColWidth="10" defaultColWidth="11" defaultRowHeight="16" x14ac:dyDescent="0.2"/>
  <cols>
    <col min="2" max="2" width="33.33203125" style="4" customWidth="1"/>
    <col min="3" max="3" width="29.6640625" style="4" customWidth="1"/>
  </cols>
  <sheetData>
    <row r="1" spans="1:3" s="2" customFormat="1" x14ac:dyDescent="0.2">
      <c r="A1" s="2" t="s">
        <v>690</v>
      </c>
      <c r="B1" s="3" t="s">
        <v>691</v>
      </c>
      <c r="C1" s="3" t="s">
        <v>699</v>
      </c>
    </row>
    <row r="2" spans="1:3" x14ac:dyDescent="0.2">
      <c r="A2">
        <v>1</v>
      </c>
      <c r="B2" s="4" t="s">
        <v>692</v>
      </c>
    </row>
    <row r="3" spans="1:3" x14ac:dyDescent="0.2">
      <c r="A3">
        <v>2</v>
      </c>
      <c r="B3" s="4" t="s">
        <v>693</v>
      </c>
    </row>
    <row r="4" spans="1:3" x14ac:dyDescent="0.2">
      <c r="A4">
        <v>3</v>
      </c>
      <c r="B4" s="4" t="s">
        <v>694</v>
      </c>
    </row>
    <row r="5" spans="1:3" x14ac:dyDescent="0.2">
      <c r="A5">
        <v>4</v>
      </c>
      <c r="B5" s="4" t="s">
        <v>695</v>
      </c>
    </row>
    <row r="6" spans="1:3" x14ac:dyDescent="0.2">
      <c r="A6">
        <v>5</v>
      </c>
      <c r="B6" s="4" t="s">
        <v>696</v>
      </c>
      <c r="C6" s="4" t="s">
        <v>700</v>
      </c>
    </row>
    <row r="7" spans="1:3" x14ac:dyDescent="0.2">
      <c r="A7">
        <v>6</v>
      </c>
      <c r="B7" s="4" t="s">
        <v>697</v>
      </c>
      <c r="C7" s="4" t="s">
        <v>701</v>
      </c>
    </row>
    <row r="8" spans="1:3" x14ac:dyDescent="0.2">
      <c r="A8">
        <v>7</v>
      </c>
      <c r="B8" s="4" t="s">
        <v>698</v>
      </c>
      <c r="C8" s="4" t="s">
        <v>701</v>
      </c>
    </row>
    <row r="9" spans="1:3" x14ac:dyDescent="0.2">
      <c r="A9">
        <v>8</v>
      </c>
      <c r="B9" s="4" t="s">
        <v>702</v>
      </c>
    </row>
    <row r="10" spans="1:3" x14ac:dyDescent="0.2">
      <c r="A10">
        <v>9</v>
      </c>
      <c r="B10" s="4" t="s">
        <v>703</v>
      </c>
    </row>
    <row r="11" spans="1:3" x14ac:dyDescent="0.2">
      <c r="A11">
        <v>10</v>
      </c>
      <c r="B11" s="4" t="s">
        <v>705</v>
      </c>
    </row>
    <row r="12" spans="1:3" x14ac:dyDescent="0.2">
      <c r="A12">
        <v>11</v>
      </c>
      <c r="B12" s="4" t="s"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9F9E-A061-554D-B132-09093F489931}">
  <dimension ref="A1:C247"/>
  <sheetViews>
    <sheetView workbookViewId="0">
      <selection activeCell="I264" sqref="I264"/>
    </sheetView>
  </sheetViews>
  <sheetFormatPr baseColWidth="10" defaultColWidth="11" defaultRowHeight="16" x14ac:dyDescent="0.2"/>
  <cols>
    <col min="1" max="3" width="18.1640625" customWidth="1"/>
  </cols>
  <sheetData>
    <row r="1" spans="1:3" x14ac:dyDescent="0.2">
      <c r="A1" t="s">
        <v>70</v>
      </c>
      <c r="B1" t="s">
        <v>687</v>
      </c>
      <c r="C1" t="s">
        <v>689</v>
      </c>
    </row>
    <row r="2" spans="1:3" x14ac:dyDescent="0.2">
      <c r="A2" t="s">
        <v>0</v>
      </c>
      <c r="B2" s="1">
        <v>21640</v>
      </c>
      <c r="C2" t="s">
        <v>688</v>
      </c>
    </row>
    <row r="3" spans="1:3" x14ac:dyDescent="0.2">
      <c r="A3" t="s">
        <v>1</v>
      </c>
      <c r="B3" s="1">
        <v>21640</v>
      </c>
      <c r="C3" t="s">
        <v>688</v>
      </c>
    </row>
    <row r="4" spans="1:3" x14ac:dyDescent="0.2">
      <c r="A4" t="s">
        <v>139</v>
      </c>
      <c r="B4" s="1">
        <v>21640</v>
      </c>
      <c r="C4" t="s">
        <v>688</v>
      </c>
    </row>
    <row r="5" spans="1:3" x14ac:dyDescent="0.2">
      <c r="A5" t="s">
        <v>142</v>
      </c>
      <c r="B5" s="1">
        <v>21640</v>
      </c>
      <c r="C5" t="s">
        <v>688</v>
      </c>
    </row>
    <row r="6" spans="1:3" x14ac:dyDescent="0.2">
      <c r="A6" t="s">
        <v>145</v>
      </c>
      <c r="B6" s="1">
        <v>21640</v>
      </c>
      <c r="C6" t="s">
        <v>688</v>
      </c>
    </row>
    <row r="7" spans="1:3" x14ac:dyDescent="0.2">
      <c r="A7" t="s">
        <v>2</v>
      </c>
      <c r="B7" s="1">
        <v>21640</v>
      </c>
      <c r="C7" t="s">
        <v>688</v>
      </c>
    </row>
    <row r="8" spans="1:3" x14ac:dyDescent="0.2">
      <c r="A8" t="s">
        <v>150</v>
      </c>
      <c r="B8" s="1">
        <v>21640</v>
      </c>
      <c r="C8" t="s">
        <v>688</v>
      </c>
    </row>
    <row r="9" spans="1:3" x14ac:dyDescent="0.2">
      <c r="A9" t="s">
        <v>153</v>
      </c>
      <c r="B9" s="1">
        <v>21640</v>
      </c>
      <c r="C9" t="s">
        <v>688</v>
      </c>
    </row>
    <row r="10" spans="1:3" x14ac:dyDescent="0.2">
      <c r="A10" t="s">
        <v>71</v>
      </c>
      <c r="B10" s="1">
        <v>21640</v>
      </c>
      <c r="C10" t="s">
        <v>688</v>
      </c>
    </row>
    <row r="11" spans="1:3" x14ac:dyDescent="0.2">
      <c r="A11" t="s">
        <v>72</v>
      </c>
      <c r="B11" s="1">
        <v>21640</v>
      </c>
      <c r="C11" t="s">
        <v>688</v>
      </c>
    </row>
    <row r="12" spans="1:3" x14ac:dyDescent="0.2">
      <c r="A12" t="s">
        <v>160</v>
      </c>
      <c r="B12" s="1">
        <v>21640</v>
      </c>
      <c r="C12" t="s">
        <v>688</v>
      </c>
    </row>
    <row r="13" spans="1:3" x14ac:dyDescent="0.2">
      <c r="A13" t="s">
        <v>3</v>
      </c>
      <c r="B13" s="1">
        <v>21640</v>
      </c>
      <c r="C13" t="s">
        <v>688</v>
      </c>
    </row>
    <row r="14" spans="1:3" x14ac:dyDescent="0.2">
      <c r="A14" t="s">
        <v>165</v>
      </c>
      <c r="B14" s="1">
        <v>21640</v>
      </c>
      <c r="C14" t="s">
        <v>688</v>
      </c>
    </row>
    <row r="15" spans="1:3" x14ac:dyDescent="0.2">
      <c r="A15" t="s">
        <v>75</v>
      </c>
      <c r="B15" s="1">
        <v>21640</v>
      </c>
      <c r="C15" t="s">
        <v>688</v>
      </c>
    </row>
    <row r="16" spans="1:3" x14ac:dyDescent="0.2">
      <c r="A16" t="s">
        <v>170</v>
      </c>
      <c r="B16" s="1">
        <v>21640</v>
      </c>
      <c r="C16" t="s">
        <v>688</v>
      </c>
    </row>
    <row r="17" spans="1:3" x14ac:dyDescent="0.2">
      <c r="A17" t="s">
        <v>73</v>
      </c>
      <c r="B17" s="1">
        <v>21640</v>
      </c>
      <c r="C17" t="s">
        <v>688</v>
      </c>
    </row>
    <row r="18" spans="1:3" x14ac:dyDescent="0.2">
      <c r="A18" t="s">
        <v>74</v>
      </c>
      <c r="B18" s="1">
        <v>21640</v>
      </c>
      <c r="C18" t="s">
        <v>688</v>
      </c>
    </row>
    <row r="19" spans="1:3" x14ac:dyDescent="0.2">
      <c r="A19" t="s">
        <v>80</v>
      </c>
      <c r="B19" s="1">
        <v>21640</v>
      </c>
      <c r="C19" t="s">
        <v>688</v>
      </c>
    </row>
    <row r="20" spans="1:3" x14ac:dyDescent="0.2">
      <c r="A20" t="s">
        <v>179</v>
      </c>
      <c r="B20" s="1">
        <v>21640</v>
      </c>
      <c r="C20" t="s">
        <v>688</v>
      </c>
    </row>
    <row r="21" spans="1:3" x14ac:dyDescent="0.2">
      <c r="A21" t="s">
        <v>182</v>
      </c>
      <c r="B21" s="1">
        <v>21640</v>
      </c>
      <c r="C21" t="s">
        <v>688</v>
      </c>
    </row>
    <row r="22" spans="1:3" x14ac:dyDescent="0.2">
      <c r="A22" t="s">
        <v>185</v>
      </c>
      <c r="B22" s="1">
        <v>31867</v>
      </c>
      <c r="C22" t="s">
        <v>688</v>
      </c>
    </row>
    <row r="23" spans="1:3" x14ac:dyDescent="0.2">
      <c r="A23" t="s">
        <v>12</v>
      </c>
      <c r="B23" s="1">
        <v>21640</v>
      </c>
      <c r="C23" t="s">
        <v>688</v>
      </c>
    </row>
    <row r="24" spans="1:3" x14ac:dyDescent="0.2">
      <c r="A24" t="s">
        <v>34</v>
      </c>
      <c r="B24" s="1">
        <v>21640</v>
      </c>
      <c r="C24" t="s">
        <v>688</v>
      </c>
    </row>
    <row r="25" spans="1:3" x14ac:dyDescent="0.2">
      <c r="A25" t="s">
        <v>62</v>
      </c>
      <c r="B25" s="1">
        <v>21640</v>
      </c>
      <c r="C25" t="s">
        <v>688</v>
      </c>
    </row>
    <row r="26" spans="1:3" x14ac:dyDescent="0.2">
      <c r="A26" t="s">
        <v>53</v>
      </c>
      <c r="B26" s="1">
        <v>21640</v>
      </c>
      <c r="C26" t="s">
        <v>688</v>
      </c>
    </row>
    <row r="27" spans="1:3" x14ac:dyDescent="0.2">
      <c r="A27" t="s">
        <v>13</v>
      </c>
      <c r="B27" s="1">
        <v>21640</v>
      </c>
      <c r="C27" t="s">
        <v>688</v>
      </c>
    </row>
    <row r="28" spans="1:3" x14ac:dyDescent="0.2">
      <c r="A28" t="s">
        <v>40</v>
      </c>
      <c r="B28" s="1">
        <v>21640</v>
      </c>
      <c r="C28" t="s">
        <v>688</v>
      </c>
    </row>
    <row r="29" spans="1:3" x14ac:dyDescent="0.2">
      <c r="A29" t="s">
        <v>61</v>
      </c>
      <c r="B29" s="1">
        <v>21640</v>
      </c>
      <c r="C29" t="s">
        <v>688</v>
      </c>
    </row>
    <row r="30" spans="1:3" x14ac:dyDescent="0.2">
      <c r="A30" t="s">
        <v>202</v>
      </c>
      <c r="B30" s="1">
        <v>21640</v>
      </c>
      <c r="C30" t="s">
        <v>688</v>
      </c>
    </row>
    <row r="31" spans="1:3" x14ac:dyDescent="0.2">
      <c r="A31" t="s">
        <v>35</v>
      </c>
      <c r="B31" s="1">
        <v>21640</v>
      </c>
      <c r="C31" t="s">
        <v>688</v>
      </c>
    </row>
    <row r="32" spans="1:3" x14ac:dyDescent="0.2">
      <c r="A32" t="s">
        <v>14</v>
      </c>
      <c r="B32" s="1">
        <v>21640</v>
      </c>
      <c r="C32" t="s">
        <v>688</v>
      </c>
    </row>
    <row r="33" spans="1:3" x14ac:dyDescent="0.2">
      <c r="A33" t="s">
        <v>209</v>
      </c>
      <c r="B33" s="1">
        <v>21640</v>
      </c>
      <c r="C33" t="s">
        <v>688</v>
      </c>
    </row>
    <row r="34" spans="1:3" x14ac:dyDescent="0.2">
      <c r="A34" t="s">
        <v>212</v>
      </c>
      <c r="B34" s="1">
        <v>24562</v>
      </c>
      <c r="C34" t="s">
        <v>688</v>
      </c>
    </row>
    <row r="35" spans="1:3" x14ac:dyDescent="0.2">
      <c r="A35" t="s">
        <v>78</v>
      </c>
      <c r="B35" s="1">
        <v>21640</v>
      </c>
      <c r="C35" t="s">
        <v>688</v>
      </c>
    </row>
    <row r="36" spans="1:3" x14ac:dyDescent="0.2">
      <c r="A36" t="s">
        <v>57</v>
      </c>
      <c r="B36" s="1">
        <v>21640</v>
      </c>
      <c r="C36" t="s">
        <v>688</v>
      </c>
    </row>
    <row r="37" spans="1:3" x14ac:dyDescent="0.2">
      <c r="A37" t="s">
        <v>219</v>
      </c>
      <c r="B37" s="1">
        <v>21640</v>
      </c>
      <c r="C37" t="s">
        <v>688</v>
      </c>
    </row>
    <row r="38" spans="1:3" x14ac:dyDescent="0.2">
      <c r="A38" t="s">
        <v>55</v>
      </c>
      <c r="B38" s="1">
        <v>21640</v>
      </c>
      <c r="C38" t="s">
        <v>688</v>
      </c>
    </row>
    <row r="39" spans="1:3" x14ac:dyDescent="0.2">
      <c r="A39" t="s">
        <v>58</v>
      </c>
      <c r="B39" s="1">
        <v>21640</v>
      </c>
      <c r="C39" t="s">
        <v>688</v>
      </c>
    </row>
    <row r="40" spans="1:3" x14ac:dyDescent="0.2">
      <c r="A40" t="s">
        <v>47</v>
      </c>
      <c r="B40" s="1">
        <v>21640</v>
      </c>
      <c r="C40" t="s">
        <v>688</v>
      </c>
    </row>
    <row r="41" spans="1:3" x14ac:dyDescent="0.2">
      <c r="A41" t="s">
        <v>41</v>
      </c>
      <c r="B41" s="1">
        <v>21640</v>
      </c>
      <c r="C41" t="s">
        <v>688</v>
      </c>
    </row>
    <row r="42" spans="1:3" x14ac:dyDescent="0.2">
      <c r="A42" t="s">
        <v>56</v>
      </c>
      <c r="B42" s="1">
        <v>21640</v>
      </c>
      <c r="C42" t="s">
        <v>688</v>
      </c>
    </row>
    <row r="43" spans="1:3" x14ac:dyDescent="0.2">
      <c r="A43" t="s">
        <v>38</v>
      </c>
      <c r="B43" s="1">
        <v>21640</v>
      </c>
      <c r="C43" t="s">
        <v>688</v>
      </c>
    </row>
    <row r="44" spans="1:3" x14ac:dyDescent="0.2">
      <c r="A44" t="s">
        <v>234</v>
      </c>
      <c r="B44" s="1">
        <v>21640</v>
      </c>
      <c r="C44" t="s">
        <v>688</v>
      </c>
    </row>
    <row r="45" spans="1:3" x14ac:dyDescent="0.2">
      <c r="A45" t="s">
        <v>37</v>
      </c>
      <c r="B45" s="1">
        <v>21640</v>
      </c>
      <c r="C45" t="s">
        <v>688</v>
      </c>
    </row>
    <row r="46" spans="1:3" x14ac:dyDescent="0.2">
      <c r="A46" t="s">
        <v>239</v>
      </c>
      <c r="B46" s="1">
        <v>21640</v>
      </c>
      <c r="C46" t="s">
        <v>688</v>
      </c>
    </row>
    <row r="47" spans="1:3" x14ac:dyDescent="0.2">
      <c r="A47" t="s">
        <v>242</v>
      </c>
      <c r="B47" s="1">
        <v>21640</v>
      </c>
      <c r="C47" t="s">
        <v>688</v>
      </c>
    </row>
    <row r="48" spans="1:3" x14ac:dyDescent="0.2">
      <c r="A48" t="s">
        <v>245</v>
      </c>
      <c r="B48" s="1">
        <v>21640</v>
      </c>
      <c r="C48" t="s">
        <v>688</v>
      </c>
    </row>
    <row r="49" spans="1:3" x14ac:dyDescent="0.2">
      <c r="A49" t="s">
        <v>248</v>
      </c>
      <c r="B49" s="1">
        <v>21640</v>
      </c>
      <c r="C49" t="s">
        <v>688</v>
      </c>
    </row>
    <row r="50" spans="1:3" x14ac:dyDescent="0.2">
      <c r="A50" t="s">
        <v>251</v>
      </c>
      <c r="B50" s="1">
        <v>21640</v>
      </c>
      <c r="C50" t="s">
        <v>688</v>
      </c>
    </row>
    <row r="51" spans="1:3" x14ac:dyDescent="0.2">
      <c r="A51" t="s">
        <v>15</v>
      </c>
      <c r="B51" s="1">
        <v>21640</v>
      </c>
      <c r="C51" t="s">
        <v>688</v>
      </c>
    </row>
    <row r="52" spans="1:3" x14ac:dyDescent="0.2">
      <c r="A52" t="s">
        <v>59</v>
      </c>
      <c r="B52" s="1">
        <v>21640</v>
      </c>
      <c r="C52" t="s">
        <v>688</v>
      </c>
    </row>
    <row r="53" spans="1:3" x14ac:dyDescent="0.2">
      <c r="A53" t="s">
        <v>64</v>
      </c>
      <c r="B53" s="1">
        <v>21640</v>
      </c>
      <c r="C53" t="s">
        <v>688</v>
      </c>
    </row>
    <row r="54" spans="1:3" x14ac:dyDescent="0.2">
      <c r="A54" t="s">
        <v>63</v>
      </c>
      <c r="B54" s="1">
        <v>21640</v>
      </c>
      <c r="C54" t="s">
        <v>688</v>
      </c>
    </row>
    <row r="55" spans="1:3" x14ac:dyDescent="0.2">
      <c r="A55" t="s">
        <v>262</v>
      </c>
      <c r="B55" s="1">
        <v>21640</v>
      </c>
      <c r="C55" t="s">
        <v>688</v>
      </c>
    </row>
    <row r="56" spans="1:3" x14ac:dyDescent="0.2">
      <c r="A56" t="s">
        <v>265</v>
      </c>
      <c r="B56" s="1">
        <v>21640</v>
      </c>
      <c r="C56" t="s">
        <v>688</v>
      </c>
    </row>
    <row r="57" spans="1:3" x14ac:dyDescent="0.2">
      <c r="A57" t="s">
        <v>268</v>
      </c>
      <c r="B57" s="1">
        <v>21640</v>
      </c>
      <c r="C57" t="s">
        <v>688</v>
      </c>
    </row>
    <row r="58" spans="1:3" x14ac:dyDescent="0.2">
      <c r="A58" t="s">
        <v>16</v>
      </c>
      <c r="B58" s="1">
        <v>21640</v>
      </c>
      <c r="C58" t="s">
        <v>688</v>
      </c>
    </row>
    <row r="59" spans="1:3" x14ac:dyDescent="0.2">
      <c r="A59" t="s">
        <v>273</v>
      </c>
      <c r="B59" s="1">
        <v>21640</v>
      </c>
      <c r="C59" t="s">
        <v>688</v>
      </c>
    </row>
    <row r="60" spans="1:3" x14ac:dyDescent="0.2">
      <c r="A60" t="s">
        <v>23</v>
      </c>
      <c r="B60" s="1">
        <v>21640</v>
      </c>
      <c r="C60" t="s">
        <v>688</v>
      </c>
    </row>
    <row r="61" spans="1:3" x14ac:dyDescent="0.2">
      <c r="A61" t="s">
        <v>278</v>
      </c>
      <c r="B61" s="1">
        <v>21640</v>
      </c>
      <c r="C61" t="s">
        <v>688</v>
      </c>
    </row>
    <row r="62" spans="1:3" x14ac:dyDescent="0.2">
      <c r="A62" t="s">
        <v>281</v>
      </c>
      <c r="B62" s="1">
        <v>21640</v>
      </c>
      <c r="C62" t="s">
        <v>688</v>
      </c>
    </row>
    <row r="63" spans="1:3" x14ac:dyDescent="0.2">
      <c r="A63" t="s">
        <v>284</v>
      </c>
      <c r="B63" s="1">
        <v>21640</v>
      </c>
      <c r="C63" t="s">
        <v>688</v>
      </c>
    </row>
    <row r="64" spans="1:3" x14ac:dyDescent="0.2">
      <c r="A64" t="s">
        <v>287</v>
      </c>
      <c r="B64" s="1">
        <v>21640</v>
      </c>
      <c r="C64" t="s">
        <v>688</v>
      </c>
    </row>
    <row r="65" spans="1:3" x14ac:dyDescent="0.2">
      <c r="A65" t="s">
        <v>290</v>
      </c>
      <c r="B65" s="1">
        <v>21640</v>
      </c>
      <c r="C65" t="s">
        <v>688</v>
      </c>
    </row>
    <row r="66" spans="1:3" x14ac:dyDescent="0.2">
      <c r="A66" t="s">
        <v>88</v>
      </c>
      <c r="B66" s="1">
        <v>21640</v>
      </c>
      <c r="C66" t="s">
        <v>688</v>
      </c>
    </row>
    <row r="67" spans="1:3" x14ac:dyDescent="0.2">
      <c r="A67" t="s">
        <v>89</v>
      </c>
      <c r="B67" s="1">
        <v>21640</v>
      </c>
      <c r="C67" t="s">
        <v>688</v>
      </c>
    </row>
    <row r="68" spans="1:3" x14ac:dyDescent="0.2">
      <c r="A68" t="s">
        <v>90</v>
      </c>
      <c r="B68" s="1">
        <v>21640</v>
      </c>
      <c r="C68" t="s">
        <v>688</v>
      </c>
    </row>
    <row r="69" spans="1:3" x14ac:dyDescent="0.2">
      <c r="A69" t="s">
        <v>91</v>
      </c>
      <c r="B69" s="1">
        <v>21640</v>
      </c>
      <c r="C69" t="s">
        <v>688</v>
      </c>
    </row>
    <row r="70" spans="1:3" x14ac:dyDescent="0.2">
      <c r="A70" t="s">
        <v>301</v>
      </c>
      <c r="B70" s="1">
        <v>24562</v>
      </c>
      <c r="C70" t="s">
        <v>688</v>
      </c>
    </row>
    <row r="71" spans="1:3" x14ac:dyDescent="0.2">
      <c r="A71" t="s">
        <v>304</v>
      </c>
      <c r="B71" s="1">
        <v>24562</v>
      </c>
      <c r="C71" t="s">
        <v>688</v>
      </c>
    </row>
    <row r="72" spans="1:3" x14ac:dyDescent="0.2">
      <c r="A72" t="s">
        <v>307</v>
      </c>
      <c r="B72" s="1">
        <v>24562</v>
      </c>
      <c r="C72" t="s">
        <v>688</v>
      </c>
    </row>
    <row r="73" spans="1:3" x14ac:dyDescent="0.2">
      <c r="A73" t="s">
        <v>310</v>
      </c>
      <c r="B73" s="1">
        <v>24562</v>
      </c>
      <c r="C73" t="s">
        <v>688</v>
      </c>
    </row>
    <row r="74" spans="1:3" x14ac:dyDescent="0.2">
      <c r="A74" t="s">
        <v>313</v>
      </c>
      <c r="B74" s="1">
        <v>21640</v>
      </c>
      <c r="C74" t="s">
        <v>688</v>
      </c>
    </row>
    <row r="75" spans="1:3" x14ac:dyDescent="0.2">
      <c r="A75" t="s">
        <v>316</v>
      </c>
      <c r="B75" s="1">
        <v>21640</v>
      </c>
      <c r="C75" t="s">
        <v>688</v>
      </c>
    </row>
    <row r="76" spans="1:3" x14ac:dyDescent="0.2">
      <c r="A76" t="s">
        <v>319</v>
      </c>
      <c r="B76" s="1">
        <v>31867</v>
      </c>
      <c r="C76" t="s">
        <v>688</v>
      </c>
    </row>
    <row r="77" spans="1:3" x14ac:dyDescent="0.2">
      <c r="A77" t="s">
        <v>322</v>
      </c>
      <c r="B77" s="1">
        <v>21640</v>
      </c>
      <c r="C77" t="s">
        <v>688</v>
      </c>
    </row>
    <row r="78" spans="1:3" x14ac:dyDescent="0.2">
      <c r="A78" t="s">
        <v>95</v>
      </c>
      <c r="B78" s="1">
        <v>21640</v>
      </c>
      <c r="C78" t="s">
        <v>688</v>
      </c>
    </row>
    <row r="79" spans="1:3" x14ac:dyDescent="0.2">
      <c r="A79" t="s">
        <v>327</v>
      </c>
      <c r="B79" s="1">
        <v>23467</v>
      </c>
      <c r="C79" t="s">
        <v>688</v>
      </c>
    </row>
    <row r="80" spans="1:3" x14ac:dyDescent="0.2">
      <c r="A80" t="s">
        <v>44</v>
      </c>
      <c r="B80" s="1">
        <v>21640</v>
      </c>
      <c r="C80" t="s">
        <v>688</v>
      </c>
    </row>
    <row r="81" spans="1:3" x14ac:dyDescent="0.2">
      <c r="A81" t="s">
        <v>332</v>
      </c>
      <c r="B81" s="1">
        <v>21640</v>
      </c>
      <c r="C81" t="s">
        <v>688</v>
      </c>
    </row>
    <row r="82" spans="1:3" x14ac:dyDescent="0.2">
      <c r="A82" t="s">
        <v>79</v>
      </c>
      <c r="B82" s="1">
        <v>21640</v>
      </c>
      <c r="C82" t="s">
        <v>688</v>
      </c>
    </row>
    <row r="83" spans="1:3" x14ac:dyDescent="0.2">
      <c r="A83" t="s">
        <v>337</v>
      </c>
      <c r="B83" s="1">
        <v>21640</v>
      </c>
      <c r="C83" t="s">
        <v>688</v>
      </c>
    </row>
    <row r="84" spans="1:3" x14ac:dyDescent="0.2">
      <c r="A84" t="s">
        <v>100</v>
      </c>
      <c r="B84" s="1">
        <v>22006</v>
      </c>
      <c r="C84" t="s">
        <v>688</v>
      </c>
    </row>
    <row r="85" spans="1:3" x14ac:dyDescent="0.2">
      <c r="A85" t="s">
        <v>97</v>
      </c>
      <c r="B85" s="1">
        <v>21640</v>
      </c>
      <c r="C85" t="s">
        <v>688</v>
      </c>
    </row>
    <row r="86" spans="1:3" x14ac:dyDescent="0.2">
      <c r="A86" t="s">
        <v>96</v>
      </c>
      <c r="B86" s="1">
        <v>21640</v>
      </c>
      <c r="C86" t="s">
        <v>688</v>
      </c>
    </row>
    <row r="87" spans="1:3" x14ac:dyDescent="0.2">
      <c r="A87" t="s">
        <v>98</v>
      </c>
      <c r="B87" s="1">
        <v>21640</v>
      </c>
      <c r="C87" t="s">
        <v>688</v>
      </c>
    </row>
    <row r="88" spans="1:3" x14ac:dyDescent="0.2">
      <c r="A88" t="s">
        <v>99</v>
      </c>
      <c r="B88" s="1">
        <v>21640</v>
      </c>
      <c r="C88" t="s">
        <v>688</v>
      </c>
    </row>
    <row r="89" spans="1:3" x14ac:dyDescent="0.2">
      <c r="A89" t="s">
        <v>87</v>
      </c>
      <c r="B89" s="1">
        <v>21640</v>
      </c>
      <c r="C89" t="s">
        <v>688</v>
      </c>
    </row>
    <row r="90" spans="1:3" x14ac:dyDescent="0.2">
      <c r="A90" t="s">
        <v>352</v>
      </c>
      <c r="B90" s="1">
        <v>21640</v>
      </c>
      <c r="C90" t="s">
        <v>688</v>
      </c>
    </row>
    <row r="91" spans="1:3" x14ac:dyDescent="0.2">
      <c r="A91" t="s">
        <v>105</v>
      </c>
      <c r="B91" s="1">
        <v>21640</v>
      </c>
      <c r="C91" t="s">
        <v>688</v>
      </c>
    </row>
    <row r="92" spans="1:3" x14ac:dyDescent="0.2">
      <c r="A92" t="s">
        <v>357</v>
      </c>
      <c r="B92" s="1">
        <v>33694</v>
      </c>
      <c r="C92" t="s">
        <v>688</v>
      </c>
    </row>
    <row r="93" spans="1:3" x14ac:dyDescent="0.2">
      <c r="A93" t="s">
        <v>107</v>
      </c>
      <c r="B93" s="1">
        <v>21640</v>
      </c>
      <c r="C93" t="s">
        <v>688</v>
      </c>
    </row>
    <row r="94" spans="1:3" x14ac:dyDescent="0.2">
      <c r="A94" t="s">
        <v>106</v>
      </c>
      <c r="B94" s="1">
        <v>24928</v>
      </c>
      <c r="C94" t="s">
        <v>688</v>
      </c>
    </row>
    <row r="95" spans="1:3" x14ac:dyDescent="0.2">
      <c r="A95" t="s">
        <v>364</v>
      </c>
      <c r="B95" s="1">
        <v>24562</v>
      </c>
      <c r="C95" t="s">
        <v>688</v>
      </c>
    </row>
    <row r="96" spans="1:3" x14ac:dyDescent="0.2">
      <c r="A96" t="s">
        <v>76</v>
      </c>
      <c r="B96" s="1">
        <v>21640</v>
      </c>
      <c r="C96" t="s">
        <v>688</v>
      </c>
    </row>
    <row r="97" spans="1:3" x14ac:dyDescent="0.2">
      <c r="A97" t="s">
        <v>69</v>
      </c>
      <c r="B97" s="1">
        <v>21640</v>
      </c>
      <c r="C97" t="s">
        <v>688</v>
      </c>
    </row>
    <row r="98" spans="1:3" x14ac:dyDescent="0.2">
      <c r="A98" t="s">
        <v>371</v>
      </c>
      <c r="B98" s="1">
        <v>21640</v>
      </c>
      <c r="C98" t="s">
        <v>688</v>
      </c>
    </row>
    <row r="99" spans="1:3" x14ac:dyDescent="0.2">
      <c r="A99" t="s">
        <v>374</v>
      </c>
      <c r="B99" s="1">
        <v>21640</v>
      </c>
      <c r="C99" t="s">
        <v>688</v>
      </c>
    </row>
    <row r="100" spans="1:3" x14ac:dyDescent="0.2">
      <c r="A100" t="s">
        <v>4</v>
      </c>
      <c r="B100" s="1">
        <v>21640</v>
      </c>
      <c r="C100" t="s">
        <v>688</v>
      </c>
    </row>
    <row r="101" spans="1:3" x14ac:dyDescent="0.2">
      <c r="A101" t="s">
        <v>379</v>
      </c>
      <c r="B101" s="1">
        <v>21640</v>
      </c>
      <c r="C101" t="s">
        <v>688</v>
      </c>
    </row>
    <row r="102" spans="1:3" x14ac:dyDescent="0.2">
      <c r="A102" t="s">
        <v>382</v>
      </c>
      <c r="B102" s="1">
        <v>21640</v>
      </c>
      <c r="C102" t="s">
        <v>688</v>
      </c>
    </row>
    <row r="103" spans="1:3" x14ac:dyDescent="0.2">
      <c r="A103" t="s">
        <v>384</v>
      </c>
      <c r="B103" s="1">
        <v>21640</v>
      </c>
      <c r="C103" t="s">
        <v>688</v>
      </c>
    </row>
    <row r="104" spans="1:3" x14ac:dyDescent="0.2">
      <c r="A104" t="s">
        <v>387</v>
      </c>
      <c r="B104" s="1">
        <v>21640</v>
      </c>
      <c r="C104" t="s">
        <v>688</v>
      </c>
    </row>
    <row r="105" spans="1:3" x14ac:dyDescent="0.2">
      <c r="A105" t="s">
        <v>389</v>
      </c>
      <c r="B105" s="1">
        <v>21640</v>
      </c>
      <c r="C105" t="s">
        <v>688</v>
      </c>
    </row>
    <row r="106" spans="1:3" x14ac:dyDescent="0.2">
      <c r="A106" t="s">
        <v>392</v>
      </c>
      <c r="B106" s="1">
        <v>21640</v>
      </c>
      <c r="C106" t="s">
        <v>688</v>
      </c>
    </row>
    <row r="107" spans="1:3" x14ac:dyDescent="0.2">
      <c r="A107" t="s">
        <v>395</v>
      </c>
      <c r="B107" s="1">
        <v>21640</v>
      </c>
      <c r="C107" t="s">
        <v>688</v>
      </c>
    </row>
    <row r="108" spans="1:3" x14ac:dyDescent="0.2">
      <c r="A108" t="s">
        <v>398</v>
      </c>
      <c r="B108" s="1">
        <v>21640</v>
      </c>
      <c r="C108" t="s">
        <v>688</v>
      </c>
    </row>
    <row r="109" spans="1:3" x14ac:dyDescent="0.2">
      <c r="A109" t="s">
        <v>401</v>
      </c>
      <c r="B109" s="1">
        <v>21640</v>
      </c>
      <c r="C109" t="s">
        <v>688</v>
      </c>
    </row>
    <row r="110" spans="1:3" x14ac:dyDescent="0.2">
      <c r="A110" t="s">
        <v>404</v>
      </c>
      <c r="B110" s="1">
        <v>21640</v>
      </c>
      <c r="C110" t="s">
        <v>688</v>
      </c>
    </row>
    <row r="111" spans="1:3" x14ac:dyDescent="0.2">
      <c r="A111" t="s">
        <v>407</v>
      </c>
      <c r="B111" s="1">
        <v>21640</v>
      </c>
      <c r="C111" t="s">
        <v>688</v>
      </c>
    </row>
    <row r="112" spans="1:3" x14ac:dyDescent="0.2">
      <c r="A112" t="s">
        <v>410</v>
      </c>
      <c r="B112" s="1">
        <v>21640</v>
      </c>
      <c r="C112" t="s">
        <v>688</v>
      </c>
    </row>
    <row r="113" spans="1:3" x14ac:dyDescent="0.2">
      <c r="A113" t="s">
        <v>413</v>
      </c>
      <c r="B113" s="1">
        <v>21640</v>
      </c>
      <c r="C113" t="s">
        <v>688</v>
      </c>
    </row>
    <row r="114" spans="1:3" x14ac:dyDescent="0.2">
      <c r="A114" t="s">
        <v>416</v>
      </c>
      <c r="B114" s="1">
        <v>21640</v>
      </c>
      <c r="C114" t="s">
        <v>688</v>
      </c>
    </row>
    <row r="115" spans="1:3" x14ac:dyDescent="0.2">
      <c r="A115" t="s">
        <v>419</v>
      </c>
      <c r="B115" s="1">
        <v>21640</v>
      </c>
      <c r="C115" t="s">
        <v>688</v>
      </c>
    </row>
    <row r="116" spans="1:3" x14ac:dyDescent="0.2">
      <c r="A116" t="s">
        <v>422</v>
      </c>
      <c r="B116" s="1">
        <v>21640</v>
      </c>
      <c r="C116" t="s">
        <v>688</v>
      </c>
    </row>
    <row r="117" spans="1:3" x14ac:dyDescent="0.2">
      <c r="A117" t="s">
        <v>425</v>
      </c>
      <c r="B117" s="1">
        <v>21640</v>
      </c>
      <c r="C117" t="s">
        <v>688</v>
      </c>
    </row>
    <row r="118" spans="1:3" x14ac:dyDescent="0.2">
      <c r="A118" t="s">
        <v>428</v>
      </c>
      <c r="B118" s="1">
        <v>21640</v>
      </c>
      <c r="C118" t="s">
        <v>688</v>
      </c>
    </row>
    <row r="119" spans="1:3" x14ac:dyDescent="0.2">
      <c r="A119" t="s">
        <v>431</v>
      </c>
      <c r="B119" s="1">
        <v>21640</v>
      </c>
      <c r="C119" t="s">
        <v>688</v>
      </c>
    </row>
    <row r="120" spans="1:3" x14ac:dyDescent="0.2">
      <c r="A120" t="s">
        <v>434</v>
      </c>
      <c r="B120" s="1">
        <v>21640</v>
      </c>
      <c r="C120" t="s">
        <v>688</v>
      </c>
    </row>
    <row r="121" spans="1:3" x14ac:dyDescent="0.2">
      <c r="A121" t="s">
        <v>9</v>
      </c>
      <c r="B121" s="1">
        <v>21640</v>
      </c>
      <c r="C121" t="s">
        <v>688</v>
      </c>
    </row>
    <row r="122" spans="1:3" x14ac:dyDescent="0.2">
      <c r="A122" t="s">
        <v>77</v>
      </c>
      <c r="B122" s="1">
        <v>21640</v>
      </c>
      <c r="C122" t="s">
        <v>688</v>
      </c>
    </row>
    <row r="123" spans="1:3" x14ac:dyDescent="0.2">
      <c r="A123" t="s">
        <v>124</v>
      </c>
      <c r="B123" s="1">
        <v>21640</v>
      </c>
      <c r="C123" t="s">
        <v>688</v>
      </c>
    </row>
    <row r="124" spans="1:3" x14ac:dyDescent="0.2">
      <c r="A124" t="s">
        <v>443</v>
      </c>
      <c r="B124" s="1">
        <v>21640</v>
      </c>
      <c r="C124" t="s">
        <v>688</v>
      </c>
    </row>
    <row r="125" spans="1:3" x14ac:dyDescent="0.2">
      <c r="A125" t="s">
        <v>125</v>
      </c>
      <c r="B125" s="1">
        <v>21640</v>
      </c>
      <c r="C125" t="s">
        <v>688</v>
      </c>
    </row>
    <row r="126" spans="1:3" x14ac:dyDescent="0.2">
      <c r="A126" t="s">
        <v>448</v>
      </c>
      <c r="B126" s="1">
        <v>21640</v>
      </c>
      <c r="C126" t="s">
        <v>688</v>
      </c>
    </row>
    <row r="127" spans="1:3" x14ac:dyDescent="0.2">
      <c r="A127" t="s">
        <v>451</v>
      </c>
      <c r="B127" s="1">
        <v>21640</v>
      </c>
      <c r="C127" t="s">
        <v>688</v>
      </c>
    </row>
    <row r="128" spans="1:3" x14ac:dyDescent="0.2">
      <c r="A128" t="s">
        <v>126</v>
      </c>
      <c r="B128" s="1">
        <v>21640</v>
      </c>
      <c r="C128" t="s">
        <v>688</v>
      </c>
    </row>
    <row r="129" spans="1:3" x14ac:dyDescent="0.2">
      <c r="A129" t="s">
        <v>456</v>
      </c>
      <c r="B129" s="1">
        <v>24562</v>
      </c>
      <c r="C129" t="s">
        <v>688</v>
      </c>
    </row>
    <row r="130" spans="1:3" x14ac:dyDescent="0.2">
      <c r="A130" t="s">
        <v>459</v>
      </c>
      <c r="B130" s="1">
        <v>21640</v>
      </c>
      <c r="C130" t="s">
        <v>688</v>
      </c>
    </row>
    <row r="131" spans="1:3" x14ac:dyDescent="0.2">
      <c r="A131" t="s">
        <v>83</v>
      </c>
      <c r="B131" s="1">
        <v>21640</v>
      </c>
      <c r="C131" t="s">
        <v>688</v>
      </c>
    </row>
    <row r="132" spans="1:3" x14ac:dyDescent="0.2">
      <c r="A132" t="s">
        <v>464</v>
      </c>
      <c r="B132" s="1">
        <v>23467</v>
      </c>
      <c r="C132" t="s">
        <v>688</v>
      </c>
    </row>
    <row r="133" spans="1:3" x14ac:dyDescent="0.2">
      <c r="A133" t="s">
        <v>467</v>
      </c>
      <c r="B133" s="1">
        <v>21640</v>
      </c>
      <c r="C133" t="s">
        <v>688</v>
      </c>
    </row>
    <row r="134" spans="1:3" x14ac:dyDescent="0.2">
      <c r="A134" t="s">
        <v>470</v>
      </c>
      <c r="B134" s="1">
        <v>21640</v>
      </c>
      <c r="C134" t="s">
        <v>688</v>
      </c>
    </row>
    <row r="135" spans="1:3" x14ac:dyDescent="0.2">
      <c r="A135" t="s">
        <v>473</v>
      </c>
      <c r="B135" s="1">
        <v>31867</v>
      </c>
      <c r="C135" t="s">
        <v>688</v>
      </c>
    </row>
    <row r="136" spans="1:3" x14ac:dyDescent="0.2">
      <c r="A136" t="s">
        <v>476</v>
      </c>
      <c r="B136" s="1">
        <v>21640</v>
      </c>
      <c r="C136" t="s">
        <v>688</v>
      </c>
    </row>
    <row r="137" spans="1:3" x14ac:dyDescent="0.2">
      <c r="A137" t="s">
        <v>5</v>
      </c>
      <c r="B137" s="1">
        <v>21640</v>
      </c>
      <c r="C137" t="s">
        <v>688</v>
      </c>
    </row>
    <row r="138" spans="1:3" x14ac:dyDescent="0.2">
      <c r="A138" t="s">
        <v>481</v>
      </c>
      <c r="B138" s="1">
        <v>31867</v>
      </c>
      <c r="C138" t="s">
        <v>688</v>
      </c>
    </row>
    <row r="139" spans="1:3" x14ac:dyDescent="0.2">
      <c r="A139" t="s">
        <v>484</v>
      </c>
      <c r="B139" s="1">
        <v>21640</v>
      </c>
      <c r="C139" t="s">
        <v>688</v>
      </c>
    </row>
    <row r="140" spans="1:3" x14ac:dyDescent="0.2">
      <c r="A140" t="s">
        <v>6</v>
      </c>
      <c r="B140" s="1">
        <v>21640</v>
      </c>
      <c r="C140" t="s">
        <v>688</v>
      </c>
    </row>
    <row r="141" spans="1:3" x14ac:dyDescent="0.2">
      <c r="A141" t="s">
        <v>489</v>
      </c>
      <c r="B141" s="1">
        <v>21640</v>
      </c>
      <c r="C141" t="s">
        <v>688</v>
      </c>
    </row>
    <row r="142" spans="1:3" x14ac:dyDescent="0.2">
      <c r="A142" t="s">
        <v>492</v>
      </c>
      <c r="B142" s="1">
        <v>31867</v>
      </c>
      <c r="C142" t="s">
        <v>688</v>
      </c>
    </row>
    <row r="143" spans="1:3" x14ac:dyDescent="0.2">
      <c r="A143" t="s">
        <v>495</v>
      </c>
      <c r="B143" s="1">
        <v>21640</v>
      </c>
      <c r="C143" t="s">
        <v>688</v>
      </c>
    </row>
    <row r="144" spans="1:3" x14ac:dyDescent="0.2">
      <c r="A144" t="s">
        <v>498</v>
      </c>
      <c r="B144" s="1">
        <v>21640</v>
      </c>
      <c r="C144" t="s">
        <v>688</v>
      </c>
    </row>
    <row r="145" spans="1:3" x14ac:dyDescent="0.2">
      <c r="A145" t="s">
        <v>17</v>
      </c>
      <c r="B145" s="1">
        <v>21640</v>
      </c>
      <c r="C145" t="s">
        <v>688</v>
      </c>
    </row>
    <row r="146" spans="1:3" x14ac:dyDescent="0.2">
      <c r="A146" t="s">
        <v>18</v>
      </c>
      <c r="B146" s="1">
        <v>21640</v>
      </c>
      <c r="C146" t="s">
        <v>688</v>
      </c>
    </row>
    <row r="147" spans="1:3" x14ac:dyDescent="0.2">
      <c r="A147" t="s">
        <v>22</v>
      </c>
      <c r="B147" s="1">
        <v>21640</v>
      </c>
      <c r="C147" t="s">
        <v>688</v>
      </c>
    </row>
    <row r="148" spans="1:3" x14ac:dyDescent="0.2">
      <c r="A148" t="s">
        <v>43</v>
      </c>
      <c r="B148" s="1">
        <v>21640</v>
      </c>
      <c r="C148" t="s">
        <v>688</v>
      </c>
    </row>
    <row r="149" spans="1:3" x14ac:dyDescent="0.2">
      <c r="A149" t="s">
        <v>21</v>
      </c>
      <c r="B149" s="1">
        <v>21640</v>
      </c>
      <c r="C149" t="s">
        <v>688</v>
      </c>
    </row>
    <row r="150" spans="1:3" x14ac:dyDescent="0.2">
      <c r="A150" t="s">
        <v>511</v>
      </c>
      <c r="B150" s="1">
        <v>26114</v>
      </c>
      <c r="C150" t="s">
        <v>688</v>
      </c>
    </row>
    <row r="151" spans="1:3" x14ac:dyDescent="0.2">
      <c r="A151" t="s">
        <v>42</v>
      </c>
      <c r="B151" s="1">
        <v>21640</v>
      </c>
      <c r="C151" t="s">
        <v>688</v>
      </c>
    </row>
    <row r="152" spans="1:3" x14ac:dyDescent="0.2">
      <c r="A152" t="s">
        <v>45</v>
      </c>
      <c r="B152" s="1">
        <v>21640</v>
      </c>
      <c r="C152" t="s">
        <v>688</v>
      </c>
    </row>
    <row r="153" spans="1:3" x14ac:dyDescent="0.2">
      <c r="A153" t="s">
        <v>518</v>
      </c>
      <c r="B153" s="1">
        <v>21640</v>
      </c>
      <c r="C153" t="s">
        <v>688</v>
      </c>
    </row>
    <row r="154" spans="1:3" x14ac:dyDescent="0.2">
      <c r="A154" t="s">
        <v>521</v>
      </c>
      <c r="B154" s="1">
        <v>26114</v>
      </c>
      <c r="C154" t="s">
        <v>688</v>
      </c>
    </row>
    <row r="155" spans="1:3" x14ac:dyDescent="0.2">
      <c r="A155" t="s">
        <v>524</v>
      </c>
      <c r="B155" s="1">
        <v>21640</v>
      </c>
      <c r="C155" t="s">
        <v>688</v>
      </c>
    </row>
    <row r="156" spans="1:3" x14ac:dyDescent="0.2">
      <c r="A156" t="s">
        <v>527</v>
      </c>
      <c r="B156" s="1">
        <v>21640</v>
      </c>
      <c r="C156" t="s">
        <v>688</v>
      </c>
    </row>
    <row r="157" spans="1:3" x14ac:dyDescent="0.2">
      <c r="A157" t="s">
        <v>530</v>
      </c>
      <c r="B157" s="1">
        <v>21640</v>
      </c>
      <c r="C157" t="s">
        <v>688</v>
      </c>
    </row>
    <row r="158" spans="1:3" x14ac:dyDescent="0.2">
      <c r="A158" t="s">
        <v>533</v>
      </c>
      <c r="B158" s="1">
        <v>21640</v>
      </c>
      <c r="C158" t="s">
        <v>688</v>
      </c>
    </row>
    <row r="159" spans="1:3" x14ac:dyDescent="0.2">
      <c r="A159" t="s">
        <v>536</v>
      </c>
      <c r="B159" s="1">
        <v>21640</v>
      </c>
      <c r="C159" t="s">
        <v>688</v>
      </c>
    </row>
    <row r="160" spans="1:3" x14ac:dyDescent="0.2">
      <c r="A160" t="s">
        <v>539</v>
      </c>
      <c r="B160" s="1">
        <v>21640</v>
      </c>
      <c r="C160" t="s">
        <v>688</v>
      </c>
    </row>
    <row r="161" spans="1:3" x14ac:dyDescent="0.2">
      <c r="A161" t="s">
        <v>36</v>
      </c>
      <c r="B161" s="1">
        <v>21640</v>
      </c>
      <c r="C161" t="s">
        <v>688</v>
      </c>
    </row>
    <row r="162" spans="1:3" x14ac:dyDescent="0.2">
      <c r="A162" t="s">
        <v>544</v>
      </c>
      <c r="B162" s="1">
        <v>21640</v>
      </c>
      <c r="C162" t="s">
        <v>688</v>
      </c>
    </row>
    <row r="163" spans="1:3" x14ac:dyDescent="0.2">
      <c r="A163" t="s">
        <v>547</v>
      </c>
      <c r="B163" s="1">
        <v>21640</v>
      </c>
      <c r="C163" t="s">
        <v>688</v>
      </c>
    </row>
    <row r="164" spans="1:3" x14ac:dyDescent="0.2">
      <c r="A164" t="s">
        <v>550</v>
      </c>
      <c r="B164" s="1">
        <v>21640</v>
      </c>
      <c r="C164" t="s">
        <v>688</v>
      </c>
    </row>
    <row r="165" spans="1:3" x14ac:dyDescent="0.2">
      <c r="A165" t="s">
        <v>553</v>
      </c>
      <c r="B165" s="1">
        <v>21640</v>
      </c>
      <c r="C165" t="s">
        <v>688</v>
      </c>
    </row>
    <row r="166" spans="1:3" x14ac:dyDescent="0.2">
      <c r="A166" t="s">
        <v>556</v>
      </c>
      <c r="B166" s="1">
        <v>24928</v>
      </c>
      <c r="C166" t="s">
        <v>688</v>
      </c>
    </row>
    <row r="167" spans="1:3" x14ac:dyDescent="0.2">
      <c r="A167" t="s">
        <v>559</v>
      </c>
      <c r="B167" s="1">
        <v>21640</v>
      </c>
      <c r="C167" t="s">
        <v>688</v>
      </c>
    </row>
    <row r="168" spans="1:3" x14ac:dyDescent="0.2">
      <c r="A168" t="s">
        <v>562</v>
      </c>
      <c r="B168" s="1">
        <v>30132</v>
      </c>
      <c r="C168" t="s">
        <v>688</v>
      </c>
    </row>
    <row r="169" spans="1:3" x14ac:dyDescent="0.2">
      <c r="A169" t="s">
        <v>7</v>
      </c>
      <c r="B169" s="1">
        <v>21640</v>
      </c>
      <c r="C169" t="s">
        <v>688</v>
      </c>
    </row>
    <row r="170" spans="1:3" x14ac:dyDescent="0.2">
      <c r="A170" t="s">
        <v>567</v>
      </c>
      <c r="B170" s="1">
        <v>21640</v>
      </c>
      <c r="C170" t="s">
        <v>688</v>
      </c>
    </row>
    <row r="171" spans="1:3" x14ac:dyDescent="0.2">
      <c r="A171" t="s">
        <v>570</v>
      </c>
      <c r="B171" s="1">
        <v>21640</v>
      </c>
      <c r="C171" t="s">
        <v>688</v>
      </c>
    </row>
    <row r="172" spans="1:3" x14ac:dyDescent="0.2">
      <c r="A172" t="s">
        <v>573</v>
      </c>
      <c r="B172" s="1">
        <v>21640</v>
      </c>
      <c r="C172" t="s">
        <v>688</v>
      </c>
    </row>
    <row r="173" spans="1:3" x14ac:dyDescent="0.2">
      <c r="A173" t="s">
        <v>576</v>
      </c>
      <c r="B173" s="1">
        <v>21640</v>
      </c>
      <c r="C173" t="s">
        <v>688</v>
      </c>
    </row>
    <row r="174" spans="1:3" x14ac:dyDescent="0.2">
      <c r="A174" t="s">
        <v>579</v>
      </c>
      <c r="B174" s="1">
        <v>21640</v>
      </c>
      <c r="C174" t="s">
        <v>688</v>
      </c>
    </row>
    <row r="175" spans="1:3" x14ac:dyDescent="0.2">
      <c r="A175" t="s">
        <v>582</v>
      </c>
      <c r="B175" s="1">
        <v>21640</v>
      </c>
      <c r="C175" t="s">
        <v>688</v>
      </c>
    </row>
    <row r="176" spans="1:3" x14ac:dyDescent="0.2">
      <c r="A176" t="s">
        <v>585</v>
      </c>
      <c r="B176" s="1">
        <v>21640</v>
      </c>
      <c r="C176" t="s">
        <v>688</v>
      </c>
    </row>
    <row r="177" spans="1:3" x14ac:dyDescent="0.2">
      <c r="A177" t="s">
        <v>84</v>
      </c>
      <c r="B177" s="1">
        <v>22919</v>
      </c>
      <c r="C177" t="s">
        <v>688</v>
      </c>
    </row>
    <row r="178" spans="1:3" x14ac:dyDescent="0.2">
      <c r="A178" t="s">
        <v>588</v>
      </c>
      <c r="B178" s="1">
        <v>27484</v>
      </c>
      <c r="C178" t="s">
        <v>688</v>
      </c>
    </row>
    <row r="179" spans="1:3" x14ac:dyDescent="0.2">
      <c r="A179" t="s">
        <v>591</v>
      </c>
      <c r="B179" s="1">
        <v>31867</v>
      </c>
      <c r="C179" t="s">
        <v>688</v>
      </c>
    </row>
    <row r="180" spans="1:3" x14ac:dyDescent="0.2">
      <c r="A180" t="s">
        <v>594</v>
      </c>
      <c r="B180" s="1">
        <v>36616</v>
      </c>
      <c r="C180" t="s">
        <v>688</v>
      </c>
    </row>
    <row r="181" spans="1:3" x14ac:dyDescent="0.2">
      <c r="A181" t="s">
        <v>82</v>
      </c>
      <c r="B181" s="1">
        <v>26754</v>
      </c>
      <c r="C181" t="s">
        <v>688</v>
      </c>
    </row>
    <row r="182" spans="1:3" x14ac:dyDescent="0.2">
      <c r="A182" t="s">
        <v>599</v>
      </c>
      <c r="B182" s="1">
        <v>36250</v>
      </c>
      <c r="C182" t="s">
        <v>688</v>
      </c>
    </row>
    <row r="183" spans="1:3" x14ac:dyDescent="0.2">
      <c r="A183" t="s">
        <v>116</v>
      </c>
      <c r="B183" s="1">
        <v>21640</v>
      </c>
      <c r="C183" t="s">
        <v>688</v>
      </c>
    </row>
    <row r="184" spans="1:3" x14ac:dyDescent="0.2">
      <c r="A184" t="s">
        <v>118</v>
      </c>
      <c r="B184" s="1">
        <v>21640</v>
      </c>
      <c r="C184" t="s">
        <v>688</v>
      </c>
    </row>
    <row r="185" spans="1:3" x14ac:dyDescent="0.2">
      <c r="A185" t="s">
        <v>120</v>
      </c>
      <c r="B185" s="1">
        <v>21640</v>
      </c>
      <c r="C185" t="s">
        <v>688</v>
      </c>
    </row>
    <row r="186" spans="1:3" x14ac:dyDescent="0.2">
      <c r="A186" t="s">
        <v>122</v>
      </c>
      <c r="B186" s="1">
        <v>21640</v>
      </c>
      <c r="C186" t="s">
        <v>688</v>
      </c>
    </row>
    <row r="187" spans="1:3" x14ac:dyDescent="0.2">
      <c r="A187" t="s">
        <v>81</v>
      </c>
      <c r="B187" s="1">
        <v>21731</v>
      </c>
      <c r="C187" t="s">
        <v>688</v>
      </c>
    </row>
    <row r="188" spans="1:3" x14ac:dyDescent="0.2">
      <c r="A188" t="s">
        <v>608</v>
      </c>
      <c r="B188" s="1">
        <v>31137</v>
      </c>
      <c r="C188" t="s">
        <v>688</v>
      </c>
    </row>
    <row r="189" spans="1:3" x14ac:dyDescent="0.2">
      <c r="A189" t="s">
        <v>612</v>
      </c>
      <c r="B189" s="1">
        <v>21640</v>
      </c>
      <c r="C189" t="s">
        <v>688</v>
      </c>
    </row>
    <row r="190" spans="1:3" x14ac:dyDescent="0.2">
      <c r="A190" t="s">
        <v>614</v>
      </c>
      <c r="B190" s="1">
        <v>21640</v>
      </c>
      <c r="C190" t="s">
        <v>688</v>
      </c>
    </row>
    <row r="191" spans="1:3" x14ac:dyDescent="0.2">
      <c r="A191" t="s">
        <v>616</v>
      </c>
      <c r="B191" s="1">
        <v>24197</v>
      </c>
      <c r="C191" t="s">
        <v>688</v>
      </c>
    </row>
    <row r="192" spans="1:3" x14ac:dyDescent="0.2">
      <c r="A192" t="s">
        <v>618</v>
      </c>
      <c r="B192" s="1">
        <v>24197</v>
      </c>
      <c r="C192" t="s">
        <v>688</v>
      </c>
    </row>
    <row r="193" spans="1:3" x14ac:dyDescent="0.2">
      <c r="A193" t="s">
        <v>60</v>
      </c>
      <c r="B193" s="1">
        <v>21640</v>
      </c>
      <c r="C193" t="s">
        <v>688</v>
      </c>
    </row>
    <row r="194" spans="1:3" x14ac:dyDescent="0.2">
      <c r="A194" t="s">
        <v>54</v>
      </c>
      <c r="B194" s="1">
        <v>21640</v>
      </c>
      <c r="C194" t="s">
        <v>688</v>
      </c>
    </row>
    <row r="195" spans="1:3" x14ac:dyDescent="0.2">
      <c r="A195" t="s">
        <v>39</v>
      </c>
      <c r="B195" s="1">
        <v>21640</v>
      </c>
      <c r="C195" t="s">
        <v>688</v>
      </c>
    </row>
    <row r="196" spans="1:3" x14ac:dyDescent="0.2">
      <c r="A196" t="s">
        <v>46</v>
      </c>
      <c r="B196" s="1">
        <v>21640</v>
      </c>
      <c r="C196" t="s">
        <v>688</v>
      </c>
    </row>
    <row r="197" spans="1:3" x14ac:dyDescent="0.2">
      <c r="A197" t="s">
        <v>94</v>
      </c>
      <c r="B197" s="1">
        <v>21640</v>
      </c>
      <c r="C197" t="s">
        <v>688</v>
      </c>
    </row>
    <row r="198" spans="1:3" x14ac:dyDescent="0.2">
      <c r="A198" t="s">
        <v>11</v>
      </c>
      <c r="B198" s="1">
        <v>21640</v>
      </c>
      <c r="C198" t="s">
        <v>688</v>
      </c>
    </row>
    <row r="199" spans="1:3" x14ac:dyDescent="0.2">
      <c r="A199" t="s">
        <v>110</v>
      </c>
      <c r="B199" s="1">
        <v>21640</v>
      </c>
      <c r="C199" t="s">
        <v>688</v>
      </c>
    </row>
    <row r="200" spans="1:3" x14ac:dyDescent="0.2">
      <c r="A200" t="s">
        <v>19</v>
      </c>
      <c r="B200" s="1">
        <v>21640</v>
      </c>
      <c r="C200" t="s">
        <v>688</v>
      </c>
    </row>
    <row r="201" spans="1:3" x14ac:dyDescent="0.2">
      <c r="A201" t="s">
        <v>65</v>
      </c>
      <c r="B201" s="1">
        <v>21640</v>
      </c>
      <c r="C201" t="s">
        <v>688</v>
      </c>
    </row>
    <row r="202" spans="1:3" x14ac:dyDescent="0.2">
      <c r="A202" t="s">
        <v>67</v>
      </c>
      <c r="B202" s="1">
        <v>21640</v>
      </c>
      <c r="C202" t="s">
        <v>688</v>
      </c>
    </row>
    <row r="203" spans="1:3" x14ac:dyDescent="0.2">
      <c r="A203" t="s">
        <v>66</v>
      </c>
      <c r="B203" s="1">
        <v>21640</v>
      </c>
      <c r="C203" t="s">
        <v>688</v>
      </c>
    </row>
    <row r="204" spans="1:3" x14ac:dyDescent="0.2">
      <c r="A204" t="s">
        <v>127</v>
      </c>
      <c r="B204" s="1">
        <v>21640</v>
      </c>
      <c r="C204" t="s">
        <v>688</v>
      </c>
    </row>
    <row r="205" spans="1:3" x14ac:dyDescent="0.2">
      <c r="A205" t="s">
        <v>26</v>
      </c>
      <c r="B205" s="1">
        <v>21640</v>
      </c>
      <c r="C205" t="s">
        <v>688</v>
      </c>
    </row>
    <row r="206" spans="1:3" x14ac:dyDescent="0.2">
      <c r="A206" t="s">
        <v>31</v>
      </c>
      <c r="B206" s="1">
        <v>21640</v>
      </c>
      <c r="C206" t="s">
        <v>688</v>
      </c>
    </row>
    <row r="207" spans="1:3" x14ac:dyDescent="0.2">
      <c r="A207" t="s">
        <v>10</v>
      </c>
      <c r="B207" s="1">
        <v>21640</v>
      </c>
      <c r="C207" t="s">
        <v>688</v>
      </c>
    </row>
    <row r="208" spans="1:3" x14ac:dyDescent="0.2">
      <c r="A208" t="s">
        <v>25</v>
      </c>
      <c r="B208" s="1">
        <v>21640</v>
      </c>
      <c r="C208" t="s">
        <v>688</v>
      </c>
    </row>
    <row r="209" spans="1:3" x14ac:dyDescent="0.2">
      <c r="A209" t="s">
        <v>52</v>
      </c>
      <c r="B209" s="1">
        <v>21640</v>
      </c>
      <c r="C209" t="s">
        <v>688</v>
      </c>
    </row>
    <row r="210" spans="1:3" x14ac:dyDescent="0.2">
      <c r="A210" t="s">
        <v>128</v>
      </c>
      <c r="B210" s="1">
        <v>21640</v>
      </c>
      <c r="C210" t="s">
        <v>688</v>
      </c>
    </row>
    <row r="211" spans="1:3" x14ac:dyDescent="0.2">
      <c r="A211" t="s">
        <v>50</v>
      </c>
      <c r="B211" s="1">
        <v>21640</v>
      </c>
      <c r="C211" t="s">
        <v>688</v>
      </c>
    </row>
    <row r="212" spans="1:3" x14ac:dyDescent="0.2">
      <c r="A212" t="s">
        <v>32</v>
      </c>
      <c r="B212" s="1">
        <v>21640</v>
      </c>
      <c r="C212" t="s">
        <v>688</v>
      </c>
    </row>
    <row r="213" spans="1:3" x14ac:dyDescent="0.2">
      <c r="A213" t="s">
        <v>27</v>
      </c>
      <c r="B213" s="1">
        <v>21640</v>
      </c>
      <c r="C213" t="s">
        <v>688</v>
      </c>
    </row>
    <row r="214" spans="1:3" x14ac:dyDescent="0.2">
      <c r="A214" t="s">
        <v>51</v>
      </c>
      <c r="B214" s="1">
        <v>21640</v>
      </c>
      <c r="C214" t="s">
        <v>688</v>
      </c>
    </row>
    <row r="215" spans="1:3" x14ac:dyDescent="0.2">
      <c r="A215" t="s">
        <v>30</v>
      </c>
      <c r="B215" s="1">
        <v>21640</v>
      </c>
      <c r="C215" t="s">
        <v>688</v>
      </c>
    </row>
    <row r="216" spans="1:3" x14ac:dyDescent="0.2">
      <c r="A216" t="s">
        <v>33</v>
      </c>
      <c r="B216" s="1">
        <v>21640</v>
      </c>
      <c r="C216" t="s">
        <v>688</v>
      </c>
    </row>
    <row r="217" spans="1:3" x14ac:dyDescent="0.2">
      <c r="A217" t="s">
        <v>29</v>
      </c>
      <c r="B217" s="1">
        <v>21640</v>
      </c>
      <c r="C217" t="s">
        <v>688</v>
      </c>
    </row>
    <row r="218" spans="1:3" x14ac:dyDescent="0.2">
      <c r="A218" t="s">
        <v>49</v>
      </c>
      <c r="B218" s="1">
        <v>21640</v>
      </c>
      <c r="C218" t="s">
        <v>688</v>
      </c>
    </row>
    <row r="219" spans="1:3" x14ac:dyDescent="0.2">
      <c r="A219" t="s">
        <v>644</v>
      </c>
      <c r="B219" s="1">
        <v>21640</v>
      </c>
      <c r="C219" t="s">
        <v>688</v>
      </c>
    </row>
    <row r="220" spans="1:3" x14ac:dyDescent="0.2">
      <c r="A220" t="s">
        <v>92</v>
      </c>
      <c r="B220" s="1">
        <v>21640</v>
      </c>
      <c r="C220" t="s">
        <v>688</v>
      </c>
    </row>
    <row r="221" spans="1:3" x14ac:dyDescent="0.2">
      <c r="A221" t="s">
        <v>108</v>
      </c>
      <c r="B221" s="1">
        <v>21640</v>
      </c>
      <c r="C221" t="s">
        <v>688</v>
      </c>
    </row>
    <row r="222" spans="1:3" x14ac:dyDescent="0.2">
      <c r="A222" t="s">
        <v>109</v>
      </c>
      <c r="B222" s="1">
        <v>21640</v>
      </c>
      <c r="C222" t="s">
        <v>688</v>
      </c>
    </row>
    <row r="223" spans="1:3" x14ac:dyDescent="0.2">
      <c r="A223" t="s">
        <v>648</v>
      </c>
      <c r="B223" s="1">
        <v>21640</v>
      </c>
      <c r="C223" t="s">
        <v>688</v>
      </c>
    </row>
    <row r="224" spans="1:3" x14ac:dyDescent="0.2">
      <c r="A224" t="s">
        <v>649</v>
      </c>
      <c r="B224" s="1">
        <v>21640</v>
      </c>
      <c r="C224" t="s">
        <v>688</v>
      </c>
    </row>
    <row r="225" spans="1:3" x14ac:dyDescent="0.2">
      <c r="A225" t="s">
        <v>650</v>
      </c>
      <c r="B225" s="1">
        <v>21640</v>
      </c>
      <c r="C225" t="s">
        <v>688</v>
      </c>
    </row>
    <row r="226" spans="1:3" x14ac:dyDescent="0.2">
      <c r="A226" t="s">
        <v>101</v>
      </c>
      <c r="B226" s="1">
        <v>22006</v>
      </c>
      <c r="C226" t="s">
        <v>688</v>
      </c>
    </row>
    <row r="227" spans="1:3" x14ac:dyDescent="0.2">
      <c r="A227" t="s">
        <v>102</v>
      </c>
      <c r="B227" s="1">
        <v>22006</v>
      </c>
      <c r="C227" t="s">
        <v>688</v>
      </c>
    </row>
    <row r="228" spans="1:3" x14ac:dyDescent="0.2">
      <c r="A228" t="s">
        <v>103</v>
      </c>
      <c r="B228" s="1">
        <v>22006</v>
      </c>
      <c r="C228" t="s">
        <v>688</v>
      </c>
    </row>
    <row r="229" spans="1:3" x14ac:dyDescent="0.2">
      <c r="A229" t="s">
        <v>104</v>
      </c>
      <c r="B229" s="1">
        <v>22006</v>
      </c>
      <c r="C229" t="s">
        <v>688</v>
      </c>
    </row>
    <row r="230" spans="1:3" x14ac:dyDescent="0.2">
      <c r="A230" t="s">
        <v>656</v>
      </c>
      <c r="B230" s="1">
        <v>21640</v>
      </c>
      <c r="C230" t="s">
        <v>688</v>
      </c>
    </row>
    <row r="231" spans="1:3" x14ac:dyDescent="0.2">
      <c r="A231" t="s">
        <v>658</v>
      </c>
      <c r="B231" s="1">
        <v>26023</v>
      </c>
      <c r="C231" t="s">
        <v>688</v>
      </c>
    </row>
    <row r="232" spans="1:3" x14ac:dyDescent="0.2">
      <c r="A232" t="s">
        <v>660</v>
      </c>
      <c r="B232" s="1">
        <v>30406</v>
      </c>
      <c r="C232" t="s">
        <v>688</v>
      </c>
    </row>
    <row r="233" spans="1:3" x14ac:dyDescent="0.2">
      <c r="A233" t="s">
        <v>8</v>
      </c>
      <c r="B233" s="1">
        <v>21640</v>
      </c>
      <c r="C233" t="s">
        <v>688</v>
      </c>
    </row>
    <row r="234" spans="1:3" x14ac:dyDescent="0.2">
      <c r="A234" t="s">
        <v>663</v>
      </c>
      <c r="B234" s="1">
        <v>21640</v>
      </c>
      <c r="C234" t="s">
        <v>688</v>
      </c>
    </row>
    <row r="235" spans="1:3" x14ac:dyDescent="0.2">
      <c r="A235" t="s">
        <v>665</v>
      </c>
      <c r="B235" s="1">
        <v>21640</v>
      </c>
      <c r="C235" t="s">
        <v>688</v>
      </c>
    </row>
    <row r="236" spans="1:3" x14ac:dyDescent="0.2">
      <c r="A236" t="s">
        <v>667</v>
      </c>
      <c r="B236" s="1">
        <v>21640</v>
      </c>
      <c r="C236" t="s">
        <v>688</v>
      </c>
    </row>
    <row r="237" spans="1:3" x14ac:dyDescent="0.2">
      <c r="A237" t="s">
        <v>669</v>
      </c>
      <c r="B237" s="1">
        <v>21640</v>
      </c>
      <c r="C237" t="s">
        <v>688</v>
      </c>
    </row>
    <row r="238" spans="1:3" x14ac:dyDescent="0.2">
      <c r="A238" t="s">
        <v>671</v>
      </c>
      <c r="B238" s="1">
        <v>21640</v>
      </c>
      <c r="C238" t="s">
        <v>688</v>
      </c>
    </row>
    <row r="239" spans="1:3" x14ac:dyDescent="0.2">
      <c r="A239" t="s">
        <v>673</v>
      </c>
      <c r="B239" s="1">
        <v>21640</v>
      </c>
      <c r="C239" t="s">
        <v>688</v>
      </c>
    </row>
    <row r="240" spans="1:3" x14ac:dyDescent="0.2">
      <c r="A240" t="s">
        <v>675</v>
      </c>
      <c r="B240" s="1">
        <v>21640</v>
      </c>
      <c r="C240" t="s">
        <v>688</v>
      </c>
    </row>
    <row r="241" spans="1:3" x14ac:dyDescent="0.2">
      <c r="A241" t="s">
        <v>677</v>
      </c>
      <c r="B241" s="1">
        <v>21640</v>
      </c>
      <c r="C241" t="s">
        <v>688</v>
      </c>
    </row>
    <row r="242" spans="1:3" x14ac:dyDescent="0.2">
      <c r="A242" t="s">
        <v>679</v>
      </c>
      <c r="B242" s="1">
        <v>21640</v>
      </c>
      <c r="C242" t="s">
        <v>688</v>
      </c>
    </row>
    <row r="243" spans="1:3" x14ac:dyDescent="0.2">
      <c r="A243" t="s">
        <v>681</v>
      </c>
      <c r="B243" s="1">
        <v>21640</v>
      </c>
      <c r="C243" t="s">
        <v>688</v>
      </c>
    </row>
    <row r="244" spans="1:3" x14ac:dyDescent="0.2">
      <c r="A244" t="s">
        <v>24</v>
      </c>
      <c r="B244" s="1">
        <v>21640</v>
      </c>
      <c r="C244" t="s">
        <v>688</v>
      </c>
    </row>
    <row r="245" spans="1:3" x14ac:dyDescent="0.2">
      <c r="A245" t="s">
        <v>112</v>
      </c>
      <c r="B245" s="1">
        <v>21640</v>
      </c>
      <c r="C245" t="s">
        <v>688</v>
      </c>
    </row>
    <row r="246" spans="1:3" x14ac:dyDescent="0.2">
      <c r="A246" t="s">
        <v>113</v>
      </c>
      <c r="B246" s="1">
        <v>21640</v>
      </c>
      <c r="C246" t="s">
        <v>688</v>
      </c>
    </row>
    <row r="247" spans="1:3" x14ac:dyDescent="0.2">
      <c r="A247" t="s">
        <v>114</v>
      </c>
      <c r="B247" s="1">
        <v>21640</v>
      </c>
      <c r="C247" t="s">
        <v>688</v>
      </c>
    </row>
  </sheetData>
  <autoFilter ref="A1:C247" xr:uid="{A8329F9E-A061-554D-B132-09093F4899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SVAR</vt:lpstr>
      <vt:lpstr>Paper Table</vt:lpstr>
      <vt:lpstr>transformation</vt:lpstr>
      <vt:lpstr>FIRST_DATA_DATE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Jiahe</dc:creator>
  <cp:lastModifiedBy>Lin, Jiahe</cp:lastModifiedBy>
  <dcterms:created xsi:type="dcterms:W3CDTF">2022-04-27T14:00:21Z</dcterms:created>
  <dcterms:modified xsi:type="dcterms:W3CDTF">2023-09-01T15:13:43Z</dcterms:modified>
</cp:coreProperties>
</file>