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MASTERS\Lean Supply Networks\PROJECT\Team-1_Final Project Package\Method-1\"/>
    </mc:Choice>
  </mc:AlternateContent>
  <xr:revisionPtr revIDLastSave="0" documentId="13_ncr:1_{0A31F32E-9147-4BA3-B25B-82DD49B8EA65}" xr6:coauthVersionLast="45" xr6:coauthVersionMax="45" xr10:uidLastSave="{00000000-0000-0000-0000-000000000000}"/>
  <bookViews>
    <workbookView xWindow="-120" yWindow="-120" windowWidth="20730" windowHeight="11310" tabRatio="785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5" l="1"/>
  <c r="B90" i="4" l="1"/>
  <c r="B75" i="3"/>
  <c r="B72" i="2"/>
  <c r="B81" i="1"/>
</calcChain>
</file>

<file path=xl/sharedStrings.xml><?xml version="1.0" encoding="utf-8"?>
<sst xmlns="http://schemas.openxmlformats.org/spreadsheetml/2006/main" count="1120" uniqueCount="210">
  <si>
    <t>Order ID</t>
  </si>
  <si>
    <t xml:space="preserve">Location </t>
  </si>
  <si>
    <t>Route 1</t>
  </si>
  <si>
    <t>Day</t>
  </si>
  <si>
    <t>Arrival Time</t>
  </si>
  <si>
    <t>Departure Time</t>
  </si>
  <si>
    <t>Delivery Volume</t>
  </si>
  <si>
    <t>Customer no</t>
  </si>
  <si>
    <t>Depot</t>
  </si>
  <si>
    <t>Customer 6</t>
  </si>
  <si>
    <t>Customer 7</t>
  </si>
  <si>
    <t>Customer 11</t>
  </si>
  <si>
    <t>Customer 28</t>
  </si>
  <si>
    <t>Customer 10</t>
  </si>
  <si>
    <t>Monday</t>
  </si>
  <si>
    <t>Tuesday</t>
  </si>
  <si>
    <t>Wednesday</t>
  </si>
  <si>
    <t>Thursday</t>
  </si>
  <si>
    <t>Friday</t>
  </si>
  <si>
    <t xml:space="preserve"> </t>
  </si>
  <si>
    <t>Route 2</t>
  </si>
  <si>
    <t>Customer 15</t>
  </si>
  <si>
    <t>Customer 29</t>
  </si>
  <si>
    <t>Customer 32</t>
  </si>
  <si>
    <t>Customer 21</t>
  </si>
  <si>
    <t>Customer 5</t>
  </si>
  <si>
    <t>Customer 4</t>
  </si>
  <si>
    <t>Customer 19</t>
  </si>
  <si>
    <t>Route 3</t>
  </si>
  <si>
    <t>Customer 18</t>
  </si>
  <si>
    <t>Customer 14</t>
  </si>
  <si>
    <t>Customer 13</t>
  </si>
  <si>
    <t>Customer 33</t>
  </si>
  <si>
    <t>Customer 17</t>
  </si>
  <si>
    <t>Route 4</t>
  </si>
  <si>
    <t>Customer 30</t>
  </si>
  <si>
    <t>Customer 3</t>
  </si>
  <si>
    <t>Customer 27</t>
  </si>
  <si>
    <t>Customer 34</t>
  </si>
  <si>
    <t>Route 5</t>
  </si>
  <si>
    <t>Customer 24</t>
  </si>
  <si>
    <t>Customer 22</t>
  </si>
  <si>
    <t>Customer 2</t>
  </si>
  <si>
    <t>Customer 26</t>
  </si>
  <si>
    <t>Customer 16</t>
  </si>
  <si>
    <t>Customer 8</t>
  </si>
  <si>
    <t>Customer 20</t>
  </si>
  <si>
    <t>Customer 25</t>
  </si>
  <si>
    <t>Route 6</t>
  </si>
  <si>
    <t>Customer 9</t>
  </si>
  <si>
    <t>Customer 12</t>
  </si>
  <si>
    <t>Customer 31</t>
  </si>
  <si>
    <t>Customer 1</t>
  </si>
  <si>
    <t>Customer 23</t>
  </si>
  <si>
    <t>Cube</t>
  </si>
  <si>
    <t>Route 7</t>
  </si>
  <si>
    <t>Wilmington, MA, USA</t>
  </si>
  <si>
    <t>Distance covered</t>
  </si>
  <si>
    <t>Weston, MA, USA</t>
  </si>
  <si>
    <t>Colchester, CT, USA</t>
  </si>
  <si>
    <t>New London, CT, USA</t>
  </si>
  <si>
    <t>Groton, CT, USA</t>
  </si>
  <si>
    <t>Dayville, CT, USA</t>
  </si>
  <si>
    <t>West Roxbury, MA, USA</t>
  </si>
  <si>
    <t>Boston, MA, USA</t>
  </si>
  <si>
    <t>Charlestown, MA, USA</t>
  </si>
  <si>
    <t>North Berwick, ME, USA</t>
  </si>
  <si>
    <t>Auburndale, MA, USA</t>
  </si>
  <si>
    <t>Wilton, CT, USA</t>
  </si>
  <si>
    <t>Fairfield, CT, USA</t>
  </si>
  <si>
    <t>Hamden, CT, USA</t>
  </si>
  <si>
    <t>Middletown, CT, USA</t>
  </si>
  <si>
    <t>Storrs Mansfield, CT, USA</t>
  </si>
  <si>
    <t>Westborough, MA, USA</t>
  </si>
  <si>
    <t>Marlborough, MA, USA</t>
  </si>
  <si>
    <t>Billerica, MA, USA</t>
  </si>
  <si>
    <t>Brighton, MA, USA</t>
  </si>
  <si>
    <t>Windsor Locks, CT, USA</t>
  </si>
  <si>
    <t>Windsor, CT, USA</t>
  </si>
  <si>
    <t>Hartford, CT, USA</t>
  </si>
  <si>
    <t>East Hartford, CT, USA</t>
  </si>
  <si>
    <t>Manchester, CT, USA</t>
  </si>
  <si>
    <t>Bolton, CT, USA</t>
  </si>
  <si>
    <t>Bethany, CT, USA</t>
  </si>
  <si>
    <t>Farmington, CT, USA</t>
  </si>
  <si>
    <t>Burlington, VT, USA</t>
  </si>
  <si>
    <t>Customer 35</t>
  </si>
  <si>
    <t>Customer 38</t>
  </si>
  <si>
    <t>Customer 36</t>
  </si>
  <si>
    <t>Customer 39</t>
  </si>
  <si>
    <t>Customer 41</t>
  </si>
  <si>
    <t>Customer 40</t>
  </si>
  <si>
    <t>Customer 37</t>
  </si>
  <si>
    <t>Wilmington,MA,1887,USA</t>
  </si>
  <si>
    <t>Boston,MA,2114,USA</t>
  </si>
  <si>
    <t>Cambridge,MA,2142,USA</t>
  </si>
  <si>
    <t>Cambridge,MA,2139,USA</t>
  </si>
  <si>
    <t>Boston,MA,2215,USA</t>
  </si>
  <si>
    <t>Boston,MA,2115,USA</t>
  </si>
  <si>
    <t>Boston,MA,2116,USA</t>
  </si>
  <si>
    <t>Boston,MA,2110,USA</t>
  </si>
  <si>
    <t>Lynn,MA,1910,USA</t>
  </si>
  <si>
    <t>Hanover,NH,3755,USA</t>
  </si>
  <si>
    <t>Cambridge,MA,2138,USA</t>
  </si>
  <si>
    <t>Chestnut Hill,MA,2467,USA</t>
  </si>
  <si>
    <t>Wellesley Hills,MA,2481,USA</t>
  </si>
  <si>
    <t>Weston,MA,2493,USA</t>
  </si>
  <si>
    <t>Bedford,MA,1730,USA</t>
  </si>
  <si>
    <t>Billerica,MA,1821,USA</t>
  </si>
  <si>
    <t>North Andover,MA,1845,USA</t>
  </si>
  <si>
    <t>Dover,NH,3820,USA</t>
  </si>
  <si>
    <t>Parsonsfield,ME,4047,USA</t>
  </si>
  <si>
    <t>Rumford,ME,4276,USA</t>
  </si>
  <si>
    <t>Wenham,MA,1984,USA</t>
  </si>
  <si>
    <t>Hartford,CT,6183,USA</t>
  </si>
  <si>
    <t>Hartford,CT,6115,USA</t>
  </si>
  <si>
    <t>Hartford,CT,6105,USA</t>
  </si>
  <si>
    <t>Hartford,CT,6156,USA</t>
  </si>
  <si>
    <t>Bethany,CT,6524,USA</t>
  </si>
  <si>
    <t>Norwalk,CT,6854,USA</t>
  </si>
  <si>
    <t>Greenwich,CT,6830,USA</t>
  </si>
  <si>
    <t>Stamford,CT,6902,USA</t>
  </si>
  <si>
    <t>Stamford,CT,6927,USA</t>
  </si>
  <si>
    <t>Shelton,CT,6484,USA</t>
  </si>
  <si>
    <t>Groton,CT,6340,USA</t>
  </si>
  <si>
    <t>Groton,CT,6349,USA</t>
  </si>
  <si>
    <t>New London,CT,6320,USA</t>
  </si>
  <si>
    <t>Middletown,CT,6457,USA</t>
  </si>
  <si>
    <t>Glastonbury,CT,6033,USA</t>
  </si>
  <si>
    <t>Manchester,CT,6040,USA</t>
  </si>
  <si>
    <t>Hartford,CT,6106,USA</t>
  </si>
  <si>
    <t>Farmington,CT,6032,USA</t>
  </si>
  <si>
    <t>West Hartland,CT,6091,USA</t>
  </si>
  <si>
    <t>Enfield,CT,6082,USA</t>
  </si>
  <si>
    <t>Wilmington, MA ,USA</t>
  </si>
  <si>
    <t>Farmington, CT ,USA</t>
  </si>
  <si>
    <t>Plainville, CT ,USA</t>
  </si>
  <si>
    <t>Bethany, CT ,USA</t>
  </si>
  <si>
    <t>Stamford, CT ,USA</t>
  </si>
  <si>
    <t>Norwalk, CT ,USA</t>
  </si>
  <si>
    <t>West Haven, CT ,USA</t>
  </si>
  <si>
    <t>Hamden, CT ,USA</t>
  </si>
  <si>
    <t>Glastonbury, CT ,USA</t>
  </si>
  <si>
    <t>Storrs Mansfield, CT ,USA</t>
  </si>
  <si>
    <t>Keene, NH ,USA</t>
  </si>
  <si>
    <t>Northampton, MA ,USA</t>
  </si>
  <si>
    <t>Springfield, MA ,USA</t>
  </si>
  <si>
    <t>Windsor Locks, CT ,USA</t>
  </si>
  <si>
    <t>Windsor, CT ,USA</t>
  </si>
  <si>
    <t>Hartford, CT ,USA</t>
  </si>
  <si>
    <t>East Hartford, CT ,USA</t>
  </si>
  <si>
    <t>Worcester, MA ,USA</t>
  </si>
  <si>
    <t>Marlborough, MA ,USA</t>
  </si>
  <si>
    <t>Framingham, MA ,USA</t>
  </si>
  <si>
    <t>Lowell, MA ,USA</t>
  </si>
  <si>
    <t>Tewksbury, MA ,USA</t>
  </si>
  <si>
    <t>Brighton, MA ,USA</t>
  </si>
  <si>
    <t>Rockland, MA ,USA</t>
  </si>
  <si>
    <t>Duxbury, MA ,USA</t>
  </si>
  <si>
    <t>Smithfield, RI ,USA</t>
  </si>
  <si>
    <t>Exeter, RI ,USA</t>
  </si>
  <si>
    <t>Newport, RI ,USA</t>
  </si>
  <si>
    <t>East Providence, RI ,USA</t>
  </si>
  <si>
    <t>Providence, RI ,USA</t>
  </si>
  <si>
    <t>Boston, MA ,USA</t>
  </si>
  <si>
    <t>Medford, MA ,USA</t>
  </si>
  <si>
    <t>Woburn, MA ,USA</t>
  </si>
  <si>
    <t>Customer 44</t>
  </si>
  <si>
    <t>Route 2.</t>
  </si>
  <si>
    <t>Customer 42</t>
  </si>
  <si>
    <t>Customer 45</t>
  </si>
  <si>
    <t>Customer 43</t>
  </si>
  <si>
    <t>Danbury, CT, USA</t>
  </si>
  <si>
    <t>Ridgefield, CT, USA</t>
  </si>
  <si>
    <t>New Canaan, CT, USA</t>
  </si>
  <si>
    <t>Stamford, CT, USA</t>
  </si>
  <si>
    <t>Norwalk, CT, USA</t>
  </si>
  <si>
    <t>New Haven, CT, USA</t>
  </si>
  <si>
    <t>Glastonbury, CT, USA</t>
  </si>
  <si>
    <t>Wallingford, CT, USA</t>
  </si>
  <si>
    <t>Meriden, CT, USA</t>
  </si>
  <si>
    <t>Westford, MA, USA</t>
  </si>
  <si>
    <t>Winchester, MA, USA</t>
  </si>
  <si>
    <t>Cambridge, MA, USA</t>
  </si>
  <si>
    <t>Reading, MA, USA</t>
  </si>
  <si>
    <t>Framingham, MA, USA</t>
  </si>
  <si>
    <t>North Dartmouth, MA, USA</t>
  </si>
  <si>
    <t>Norton, MA, USA</t>
  </si>
  <si>
    <t>Weymouth, MA, USA</t>
  </si>
  <si>
    <t>Allston, MA, USA</t>
  </si>
  <si>
    <t>Waltham, MA, USA</t>
  </si>
  <si>
    <t>Portland, ME, USA</t>
  </si>
  <si>
    <t>Westbrook, ME, USA</t>
  </si>
  <si>
    <t>Hanover, NH, USA</t>
  </si>
  <si>
    <t>Lebanon, NH, USA</t>
  </si>
  <si>
    <t>Manchester, NH, USA</t>
  </si>
  <si>
    <t>Merrimack, NH, USA</t>
  </si>
  <si>
    <t>Total distance travelled</t>
  </si>
  <si>
    <t>Clinton, MA, USA</t>
  </si>
  <si>
    <t>Tolland, CT, USA</t>
  </si>
  <si>
    <t>Granby, CT, USA</t>
  </si>
  <si>
    <t>New Britain, CT, USA</t>
  </si>
  <si>
    <t>Fitchburg, MA, USA</t>
  </si>
  <si>
    <t>Salem, MA, USA</t>
  </si>
  <si>
    <t>Lawrence, MA, USA</t>
  </si>
  <si>
    <t>Webster, MA, USA</t>
  </si>
  <si>
    <t>Southborough, MA, USA</t>
  </si>
  <si>
    <t>Woburn, MA, USA</t>
  </si>
  <si>
    <t>Old Greenwich, CT, USA</t>
  </si>
  <si>
    <t>Stratford, CT,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</si>
</sst>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/>
    <xf numFmtId="0" fontId="3" fillId="0" borderId="0" xfId="0" applyFont="1"/>
    <xf numFmtId="1" fontId="0" fillId="0" borderId="1" xfId="0" applyNumberFormat="1" applyBorder="1"/>
    <xf numFmtId="1" fontId="0" fillId="2" borderId="1" xfId="0" applyNumberFormat="1" applyFill="1" applyBorder="1"/>
    <xf numFmtId="1" fontId="0" fillId="2" borderId="0" xfId="0" applyNumberForma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0000000000000002E-3"/>
          <c:y val="1.020408163265306E-2"/>
          <c:w val="0.77200000000000002"/>
          <c:h val="0.98469387755102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</c:marker>
          <c:dPt>
            <c:idx val="0"/>
            <c:marker>
              <c:symbol val="square"/>
              <c:size val="9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62-40AA-A49D-326D7B3DCC4A}"/>
              </c:ext>
            </c:extLst>
          </c:dPt>
          <c:dPt>
            <c:idx val="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62-40AA-A49D-326D7B3DCC4A}"/>
              </c:ext>
            </c:extLst>
          </c:dPt>
          <c:dPt>
            <c:idx val="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62-40AA-A49D-326D7B3DCC4A}"/>
              </c:ext>
            </c:extLst>
          </c:dPt>
          <c:dPt>
            <c:idx val="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62-40AA-A49D-326D7B3DCC4A}"/>
              </c:ext>
            </c:extLst>
          </c:dPt>
          <c:dPt>
            <c:idx val="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162-40AA-A49D-326D7B3DCC4A}"/>
              </c:ext>
            </c:extLst>
          </c:dPt>
          <c:dPt>
            <c:idx val="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162-40AA-A49D-326D7B3DCC4A}"/>
              </c:ext>
            </c:extLst>
          </c:dPt>
          <c:dPt>
            <c:idx val="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162-40AA-A49D-326D7B3DCC4A}"/>
              </c:ext>
            </c:extLst>
          </c:dPt>
          <c:dPt>
            <c:idx val="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162-40AA-A49D-326D7B3DCC4A}"/>
              </c:ext>
            </c:extLst>
          </c:dPt>
          <c:dPt>
            <c:idx val="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162-40AA-A49D-326D7B3DCC4A}"/>
              </c:ext>
            </c:extLst>
          </c:dPt>
          <c:dPt>
            <c:idx val="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162-40AA-A49D-326D7B3DCC4A}"/>
              </c:ext>
            </c:extLst>
          </c:dPt>
          <c:dPt>
            <c:idx val="1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162-40AA-A49D-326D7B3DCC4A}"/>
              </c:ext>
            </c:extLst>
          </c:dPt>
          <c:dPt>
            <c:idx val="1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162-40AA-A49D-326D7B3DCC4A}"/>
              </c:ext>
            </c:extLst>
          </c:dPt>
          <c:dPt>
            <c:idx val="1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162-40AA-A49D-326D7B3DCC4A}"/>
              </c:ext>
            </c:extLst>
          </c:dPt>
          <c:dPt>
            <c:idx val="1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162-40AA-A49D-326D7B3DCC4A}"/>
              </c:ext>
            </c:extLst>
          </c:dPt>
          <c:dPt>
            <c:idx val="1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162-40AA-A49D-326D7B3DCC4A}"/>
              </c:ext>
            </c:extLst>
          </c:dPt>
          <c:dPt>
            <c:idx val="1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162-40AA-A49D-326D7B3DCC4A}"/>
              </c:ext>
            </c:extLst>
          </c:dPt>
          <c:dPt>
            <c:idx val="1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162-40AA-A49D-326D7B3DCC4A}"/>
              </c:ext>
            </c:extLst>
          </c:dPt>
          <c:dPt>
            <c:idx val="1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162-40AA-A49D-326D7B3DCC4A}"/>
              </c:ext>
            </c:extLst>
          </c:dPt>
          <c:dPt>
            <c:idx val="1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162-40AA-A49D-326D7B3DCC4A}"/>
              </c:ext>
            </c:extLst>
          </c:dPt>
          <c:dPt>
            <c:idx val="1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162-40AA-A49D-326D7B3DCC4A}"/>
              </c:ext>
            </c:extLst>
          </c:dPt>
          <c:dPt>
            <c:idx val="2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162-40AA-A49D-326D7B3DCC4A}"/>
              </c:ext>
            </c:extLst>
          </c:dPt>
          <c:dPt>
            <c:idx val="2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162-40AA-A49D-326D7B3DCC4A}"/>
              </c:ext>
            </c:extLst>
          </c:dPt>
          <c:dPt>
            <c:idx val="2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162-40AA-A49D-326D7B3DCC4A}"/>
              </c:ext>
            </c:extLst>
          </c:dPt>
          <c:dPt>
            <c:idx val="2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162-40AA-A49D-326D7B3DCC4A}"/>
              </c:ext>
            </c:extLst>
          </c:dPt>
          <c:dPt>
            <c:idx val="2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162-40AA-A49D-326D7B3DCC4A}"/>
              </c:ext>
            </c:extLst>
          </c:dPt>
          <c:dPt>
            <c:idx val="2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162-40AA-A49D-326D7B3DCC4A}"/>
              </c:ext>
            </c:extLst>
          </c:dPt>
          <c:dPt>
            <c:idx val="2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162-40AA-A49D-326D7B3DCC4A}"/>
              </c:ext>
            </c:extLst>
          </c:dPt>
          <c:dPt>
            <c:idx val="2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162-40AA-A49D-326D7B3DCC4A}"/>
              </c:ext>
            </c:extLst>
          </c:dPt>
          <c:dPt>
            <c:idx val="2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162-40AA-A49D-326D7B3DCC4A}"/>
              </c:ext>
            </c:extLst>
          </c:dPt>
          <c:dPt>
            <c:idx val="2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162-40AA-A49D-326D7B3DCC4A}"/>
              </c:ext>
            </c:extLst>
          </c:dPt>
          <c:dPt>
            <c:idx val="3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162-40AA-A49D-326D7B3DCC4A}"/>
              </c:ext>
            </c:extLst>
          </c:dPt>
          <c:dPt>
            <c:idx val="3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162-40AA-A49D-326D7B3DCC4A}"/>
              </c:ext>
            </c:extLst>
          </c:dPt>
          <c:dPt>
            <c:idx val="3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162-40AA-A49D-326D7B3DCC4A}"/>
              </c:ext>
            </c:extLst>
          </c:dPt>
          <c:dPt>
            <c:idx val="3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162-40AA-A49D-326D7B3DCC4A}"/>
              </c:ext>
            </c:extLst>
          </c:dPt>
          <c:dPt>
            <c:idx val="3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162-40AA-A49D-326D7B3DCC4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62-40AA-A49D-326D7B3DCC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62-40AA-A49D-326D7B3DCC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2-40AA-A49D-326D7B3DCC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62-40AA-A49D-326D7B3DCC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2-40AA-A49D-326D7B3DCC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62-40AA-A49D-326D7B3DCC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62-40AA-A49D-326D7B3DCC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62-40AA-A49D-326D7B3DCC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62-40AA-A49D-326D7B3DCC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62-40AA-A49D-326D7B3DCC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62-40AA-A49D-326D7B3DCC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62-40AA-A49D-326D7B3DCC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62-40AA-A49D-326D7B3DCC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62-40AA-A49D-326D7B3DCC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62-40AA-A49D-326D7B3DCC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62-40AA-A49D-326D7B3DCC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62-40AA-A49D-326D7B3DCC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62-40AA-A49D-326D7B3DCC4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62-40AA-A49D-326D7B3DCC4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62-40AA-A49D-326D7B3DCC4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62-40AA-A49D-326D7B3DCC4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62-40AA-A49D-326D7B3DCC4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62-40AA-A49D-326D7B3DCC4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62-40AA-A49D-326D7B3DCC4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62-40AA-A49D-326D7B3DCC4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62-40AA-A49D-326D7B3DCC4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62-40AA-A49D-326D7B3DCC4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62-40AA-A49D-326D7B3DCC4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62-40AA-A49D-326D7B3DCC4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62-40AA-A49D-326D7B3DCC4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62-40AA-A49D-326D7B3DCC4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62-40AA-A49D-326D7B3DCC4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62-40AA-A49D-326D7B3DCC4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62-40AA-A49D-326D7B3DCC4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62-40AA-A49D-326D7B3DCC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'[1]1.Locations'!$E$2:$E$36</c:f>
              <c:numCache>
                <c:formatCode>General</c:formatCode>
                <c:ptCount val="35"/>
                <c:pt idx="0">
                  <c:v>-71.181358337402344</c:v>
                </c:pt>
                <c:pt idx="1">
                  <c:v>-72.867698669433594</c:v>
                </c:pt>
                <c:pt idx="2">
                  <c:v>-72.644111633300781</c:v>
                </c:pt>
                <c:pt idx="3">
                  <c:v>-71.613861083984375</c:v>
                </c:pt>
                <c:pt idx="4">
                  <c:v>-71.06243896484375</c:v>
                </c:pt>
                <c:pt idx="5">
                  <c:v>-71.056739807128906</c:v>
                </c:pt>
                <c:pt idx="6">
                  <c:v>-71.298019409179688</c:v>
                </c:pt>
                <c:pt idx="7">
                  <c:v>-72.327171325683594</c:v>
                </c:pt>
                <c:pt idx="8">
                  <c:v>-72.645393371582031</c:v>
                </c:pt>
                <c:pt idx="9">
                  <c:v>-72.673942565917969</c:v>
                </c:pt>
                <c:pt idx="10">
                  <c:v>-71.847023010253906</c:v>
                </c:pt>
                <c:pt idx="11">
                  <c:v>-72.096260070800781</c:v>
                </c:pt>
                <c:pt idx="12">
                  <c:v>-72.673942565917969</c:v>
                </c:pt>
                <c:pt idx="13">
                  <c:v>-73.250686645507813</c:v>
                </c:pt>
                <c:pt idx="14">
                  <c:v>-73.426651000976563</c:v>
                </c:pt>
                <c:pt idx="15">
                  <c:v>-71.157058715820313</c:v>
                </c:pt>
                <c:pt idx="16">
                  <c:v>-72.673942565917969</c:v>
                </c:pt>
                <c:pt idx="17">
                  <c:v>-72.64984130859375</c:v>
                </c:pt>
                <c:pt idx="18">
                  <c:v>-71.247909545898438</c:v>
                </c:pt>
                <c:pt idx="19">
                  <c:v>-70.735092163085938</c:v>
                </c:pt>
                <c:pt idx="20">
                  <c:v>-72.522232055664063</c:v>
                </c:pt>
                <c:pt idx="21">
                  <c:v>-71.056739807128906</c:v>
                </c:pt>
                <c:pt idx="22">
                  <c:v>-72.631813049316406</c:v>
                </c:pt>
                <c:pt idx="23">
                  <c:v>-73.2127685546875</c:v>
                </c:pt>
                <c:pt idx="24">
                  <c:v>-71.153121948242188</c:v>
                </c:pt>
                <c:pt idx="25">
                  <c:v>-72.433723449707031</c:v>
                </c:pt>
                <c:pt idx="26">
                  <c:v>-72.673942565917969</c:v>
                </c:pt>
                <c:pt idx="27">
                  <c:v>-71.547988891601563</c:v>
                </c:pt>
                <c:pt idx="28">
                  <c:v>-72.071449279785156</c:v>
                </c:pt>
                <c:pt idx="29">
                  <c:v>-71.056739807128906</c:v>
                </c:pt>
                <c:pt idx="30">
                  <c:v>-72.249931335449219</c:v>
                </c:pt>
                <c:pt idx="31">
                  <c:v>-73.00128173828125</c:v>
                </c:pt>
                <c:pt idx="32">
                  <c:v>-71.056739807128906</c:v>
                </c:pt>
                <c:pt idx="33">
                  <c:v>-72.901611328125</c:v>
                </c:pt>
                <c:pt idx="34">
                  <c:v>-71.271072387695313</c:v>
                </c:pt>
              </c:numCache>
            </c:numRef>
          </c:xVal>
          <c:yVal>
            <c:numRef>
              <c:f>'[1]1.Locations'!$D$2:$D$36</c:f>
              <c:numCache>
                <c:formatCode>General</c:formatCode>
                <c:ptCount val="35"/>
                <c:pt idx="0">
                  <c:v>42.563949584960938</c:v>
                </c:pt>
                <c:pt idx="1">
                  <c:v>41.7489013671875</c:v>
                </c:pt>
                <c:pt idx="2">
                  <c:v>41.851249694824219</c:v>
                </c:pt>
                <c:pt idx="3">
                  <c:v>42.268798828125</c:v>
                </c:pt>
                <c:pt idx="4">
                  <c:v>42.371688842773438</c:v>
                </c:pt>
                <c:pt idx="5">
                  <c:v>42.358661651611328</c:v>
                </c:pt>
                <c:pt idx="6">
                  <c:v>42.369239807128906</c:v>
                </c:pt>
                <c:pt idx="7">
                  <c:v>41.574840545654297</c:v>
                </c:pt>
                <c:pt idx="8">
                  <c:v>41.766628265380859</c:v>
                </c:pt>
                <c:pt idx="9">
                  <c:v>41.763748168945313</c:v>
                </c:pt>
                <c:pt idx="10">
                  <c:v>41.850761413574219</c:v>
                </c:pt>
                <c:pt idx="11">
                  <c:v>41.356498718261719</c:v>
                </c:pt>
                <c:pt idx="12">
                  <c:v>41.763748168945313</c:v>
                </c:pt>
                <c:pt idx="13">
                  <c:v>41.142360687255859</c:v>
                </c:pt>
                <c:pt idx="14">
                  <c:v>41.189891815185547</c:v>
                </c:pt>
                <c:pt idx="15">
                  <c:v>42.28350830078125</c:v>
                </c:pt>
                <c:pt idx="16">
                  <c:v>41.763748168945313</c:v>
                </c:pt>
                <c:pt idx="17">
                  <c:v>41.562660217285156</c:v>
                </c:pt>
                <c:pt idx="18">
                  <c:v>42.347980499267578</c:v>
                </c:pt>
                <c:pt idx="19">
                  <c:v>43.305248260498047</c:v>
                </c:pt>
                <c:pt idx="20">
                  <c:v>41.775539398193359</c:v>
                </c:pt>
                <c:pt idx="21">
                  <c:v>42.358661651611328</c:v>
                </c:pt>
                <c:pt idx="22">
                  <c:v>41.929698944091797</c:v>
                </c:pt>
                <c:pt idx="23">
                  <c:v>44.475929260253906</c:v>
                </c:pt>
                <c:pt idx="24">
                  <c:v>42.349861145019531</c:v>
                </c:pt>
                <c:pt idx="25">
                  <c:v>41.769901275634766</c:v>
                </c:pt>
                <c:pt idx="26">
                  <c:v>41.763748168945313</c:v>
                </c:pt>
                <c:pt idx="27">
                  <c:v>42.3468017578125</c:v>
                </c:pt>
                <c:pt idx="28">
                  <c:v>41.3548583984375</c:v>
                </c:pt>
                <c:pt idx="29">
                  <c:v>42.358661651611328</c:v>
                </c:pt>
                <c:pt idx="30">
                  <c:v>41.808551788330078</c:v>
                </c:pt>
                <c:pt idx="31">
                  <c:v>41.422161102294922</c:v>
                </c:pt>
                <c:pt idx="32">
                  <c:v>42.358661651611328</c:v>
                </c:pt>
                <c:pt idx="33">
                  <c:v>41.384231567382813</c:v>
                </c:pt>
                <c:pt idx="34">
                  <c:v>42.563629150390625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162-40AA-A49D-326D7B3DCC4A}"/>
            </c:ext>
          </c:extLst>
        </c:ser>
        <c:ser>
          <c:idx val="1"/>
          <c:order val="1"/>
          <c:tx>
            <c:strRef>
              <c:f>'[1]4.Solution'!$B$3</c:f>
              <c:strCache>
                <c:ptCount val="1"/>
                <c:pt idx="0">
                  <c:v>V1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'[1]4.Solution'!$E$5:$E$40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-71.298019409179688</c:v>
                </c:pt>
                <c:pt idx="2">
                  <c:v>-72.327171325683594</c:v>
                </c:pt>
                <c:pt idx="3">
                  <c:v>-72.096260070800781</c:v>
                </c:pt>
                <c:pt idx="4">
                  <c:v>-72.071449279785156</c:v>
                </c:pt>
                <c:pt idx="5">
                  <c:v>-71.847023010253906</c:v>
                </c:pt>
                <c:pt idx="6">
                  <c:v>-71.181358337402344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'[1]4.Solution'!$D$5:$D$40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42.369239807128906</c:v>
                </c:pt>
                <c:pt idx="2">
                  <c:v>41.574840545654297</c:v>
                </c:pt>
                <c:pt idx="3">
                  <c:v>41.356498718261719</c:v>
                </c:pt>
                <c:pt idx="4">
                  <c:v>41.3548583984375</c:v>
                </c:pt>
                <c:pt idx="5">
                  <c:v>41.850761413574219</c:v>
                </c:pt>
                <c:pt idx="6">
                  <c:v>42.563949584960938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162-40AA-A49D-326D7B3DCC4A}"/>
            </c:ext>
          </c:extLst>
        </c:ser>
        <c:ser>
          <c:idx val="2"/>
          <c:order val="2"/>
          <c:tx>
            <c:strRef>
              <c:f>'[1]4.Solution'!$S$3</c:f>
              <c:strCache>
                <c:ptCount val="1"/>
                <c:pt idx="0">
                  <c:v>V2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'[1]4.Solution'!$V$5:$V$40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-71.157058715820313</c:v>
                </c:pt>
                <c:pt idx="2">
                  <c:v>-71.056739807128906</c:v>
                </c:pt>
                <c:pt idx="3">
                  <c:v>-71.056739807128906</c:v>
                </c:pt>
                <c:pt idx="4">
                  <c:v>-71.056739807128906</c:v>
                </c:pt>
                <c:pt idx="5">
                  <c:v>-71.056739807128906</c:v>
                </c:pt>
                <c:pt idx="6">
                  <c:v>-71.06243896484375</c:v>
                </c:pt>
                <c:pt idx="7">
                  <c:v>-70.735092163085938</c:v>
                </c:pt>
                <c:pt idx="8">
                  <c:v>-71.181358337402344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'[1]4.Solution'!$U$5:$U$40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42.28350830078125</c:v>
                </c:pt>
                <c:pt idx="2">
                  <c:v>42.358661651611328</c:v>
                </c:pt>
                <c:pt idx="3">
                  <c:v>42.358661651611328</c:v>
                </c:pt>
                <c:pt idx="4">
                  <c:v>42.358661651611328</c:v>
                </c:pt>
                <c:pt idx="5">
                  <c:v>42.358661651611328</c:v>
                </c:pt>
                <c:pt idx="6">
                  <c:v>42.371688842773438</c:v>
                </c:pt>
                <c:pt idx="7">
                  <c:v>43.305248260498047</c:v>
                </c:pt>
                <c:pt idx="8">
                  <c:v>42.563949584960938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162-40AA-A49D-326D7B3DCC4A}"/>
            </c:ext>
          </c:extLst>
        </c:ser>
        <c:ser>
          <c:idx val="3"/>
          <c:order val="3"/>
          <c:tx>
            <c:strRef>
              <c:f>'[1]4.Solution'!$AJ$3</c:f>
              <c:strCache>
                <c:ptCount val="1"/>
                <c:pt idx="0">
                  <c:v>V3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'[1]4.Solution'!$AM$5:$AM$40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-71.247909545898438</c:v>
                </c:pt>
                <c:pt idx="2">
                  <c:v>-73.426651000976563</c:v>
                </c:pt>
                <c:pt idx="3">
                  <c:v>-73.250686645507813</c:v>
                </c:pt>
                <c:pt idx="4">
                  <c:v>-72.901611328125</c:v>
                </c:pt>
                <c:pt idx="5">
                  <c:v>-72.64984130859375</c:v>
                </c:pt>
                <c:pt idx="6">
                  <c:v>-71.181358337402344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'[1]4.Solution'!$AL$5:$AL$40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42.347980499267578</c:v>
                </c:pt>
                <c:pt idx="2">
                  <c:v>41.189891815185547</c:v>
                </c:pt>
                <c:pt idx="3">
                  <c:v>41.142360687255859</c:v>
                </c:pt>
                <c:pt idx="4">
                  <c:v>41.384231567382813</c:v>
                </c:pt>
                <c:pt idx="5">
                  <c:v>41.562660217285156</c:v>
                </c:pt>
                <c:pt idx="6">
                  <c:v>42.563949584960938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162-40AA-A49D-326D7B3DCC4A}"/>
            </c:ext>
          </c:extLst>
        </c:ser>
        <c:ser>
          <c:idx val="4"/>
          <c:order val="4"/>
          <c:tx>
            <c:strRef>
              <c:f>'[1]4.Solution'!$BA$3</c:f>
              <c:strCache>
                <c:ptCount val="1"/>
                <c:pt idx="0">
                  <c:v>V4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'[1]4.Solution'!$BD$5:$BD$40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-72.249931335449219</c:v>
                </c:pt>
                <c:pt idx="2">
                  <c:v>-71.613861083984375</c:v>
                </c:pt>
                <c:pt idx="3">
                  <c:v>-71.547988891601563</c:v>
                </c:pt>
                <c:pt idx="4">
                  <c:v>-71.271072387695313</c:v>
                </c:pt>
                <c:pt idx="5">
                  <c:v>-71.181358337402344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'[1]4.Solution'!$BC$5:$BC$40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41.808551788330078</c:v>
                </c:pt>
                <c:pt idx="2">
                  <c:v>42.268798828125</c:v>
                </c:pt>
                <c:pt idx="3">
                  <c:v>42.3468017578125</c:v>
                </c:pt>
                <c:pt idx="4">
                  <c:v>42.563629150390625</c:v>
                </c:pt>
                <c:pt idx="5">
                  <c:v>42.563949584960938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162-40AA-A49D-326D7B3DCC4A}"/>
            </c:ext>
          </c:extLst>
        </c:ser>
        <c:ser>
          <c:idx val="5"/>
          <c:order val="5"/>
          <c:tx>
            <c:strRef>
              <c:f>'[1]4.Solution'!$BR$3</c:f>
              <c:strCache>
                <c:ptCount val="1"/>
                <c:pt idx="0">
                  <c:v>V5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'[1]4.Solution'!$BU$5:$BU$40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-71.153121948242188</c:v>
                </c:pt>
                <c:pt idx="2">
                  <c:v>-72.631813049316406</c:v>
                </c:pt>
                <c:pt idx="3">
                  <c:v>-72.644111633300781</c:v>
                </c:pt>
                <c:pt idx="4">
                  <c:v>-72.673942565917969</c:v>
                </c:pt>
                <c:pt idx="5">
                  <c:v>-72.673942565917969</c:v>
                </c:pt>
                <c:pt idx="6">
                  <c:v>-72.645393371582031</c:v>
                </c:pt>
                <c:pt idx="7">
                  <c:v>-72.522232055664063</c:v>
                </c:pt>
                <c:pt idx="8">
                  <c:v>-72.433723449707031</c:v>
                </c:pt>
                <c:pt idx="9">
                  <c:v>-71.181358337402344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'[1]4.Solution'!$BT$5:$BT$40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42.349861145019531</c:v>
                </c:pt>
                <c:pt idx="2">
                  <c:v>41.929698944091797</c:v>
                </c:pt>
                <c:pt idx="3">
                  <c:v>41.851249694824219</c:v>
                </c:pt>
                <c:pt idx="4">
                  <c:v>41.763748168945313</c:v>
                </c:pt>
                <c:pt idx="5">
                  <c:v>41.763748168945313</c:v>
                </c:pt>
                <c:pt idx="6">
                  <c:v>41.766628265380859</c:v>
                </c:pt>
                <c:pt idx="7">
                  <c:v>41.775539398193359</c:v>
                </c:pt>
                <c:pt idx="8">
                  <c:v>41.769901275634766</c:v>
                </c:pt>
                <c:pt idx="9">
                  <c:v>42.563949584960938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162-40AA-A49D-326D7B3DCC4A}"/>
            </c:ext>
          </c:extLst>
        </c:ser>
        <c:ser>
          <c:idx val="6"/>
          <c:order val="6"/>
          <c:tx>
            <c:strRef>
              <c:f>'[1]4.Solution'!$CI$3</c:f>
              <c:strCache>
                <c:ptCount val="1"/>
                <c:pt idx="0">
                  <c:v>V6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'[1]4.Solution'!$CL$5:$CL$40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-72.673942565917969</c:v>
                </c:pt>
                <c:pt idx="2">
                  <c:v>-72.673942565917969</c:v>
                </c:pt>
                <c:pt idx="3">
                  <c:v>-73.00128173828125</c:v>
                </c:pt>
                <c:pt idx="4">
                  <c:v>-72.867698669433594</c:v>
                </c:pt>
                <c:pt idx="5">
                  <c:v>-71.181358337402344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'[1]4.Solution'!$CK$5:$CK$40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41.763748168945313</c:v>
                </c:pt>
                <c:pt idx="2">
                  <c:v>41.763748168945313</c:v>
                </c:pt>
                <c:pt idx="3">
                  <c:v>41.422161102294922</c:v>
                </c:pt>
                <c:pt idx="4">
                  <c:v>41.7489013671875</c:v>
                </c:pt>
                <c:pt idx="5">
                  <c:v>42.563949584960938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62-40AA-A49D-326D7B3DCC4A}"/>
            </c:ext>
          </c:extLst>
        </c:ser>
        <c:ser>
          <c:idx val="7"/>
          <c:order val="7"/>
          <c:tx>
            <c:strRef>
              <c:f>'[1]4.Solution'!$CZ$3</c:f>
              <c:strCache>
                <c:ptCount val="1"/>
                <c:pt idx="0">
                  <c:v>V7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'[1]4.Solution'!$DC$5:$DC$40</c:f>
              <c:numCache>
                <c:formatCode>General</c:formatCode>
                <c:ptCount val="36"/>
                <c:pt idx="0">
                  <c:v>-71.181358337402344</c:v>
                </c:pt>
                <c:pt idx="1">
                  <c:v>-73.2127685546875</c:v>
                </c:pt>
                <c:pt idx="2">
                  <c:v>-71.181358337402344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'[1]4.Solution'!$DB$5:$DB$40</c:f>
              <c:numCache>
                <c:formatCode>General</c:formatCode>
                <c:ptCount val="36"/>
                <c:pt idx="0">
                  <c:v>42.563949584960938</c:v>
                </c:pt>
                <c:pt idx="1">
                  <c:v>44.475929260253906</c:v>
                </c:pt>
                <c:pt idx="2">
                  <c:v>42.563949584960938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162-40AA-A49D-326D7B3D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05056"/>
        <c:axId val="1062598832"/>
      </c:scatterChart>
      <c:valAx>
        <c:axId val="1130705056"/>
        <c:scaling>
          <c:orientation val="minMax"/>
          <c:max val="-68.53271484375"/>
          <c:min val="-75.56396484375"/>
        </c:scaling>
        <c:delete val="1"/>
        <c:axPos val="b"/>
        <c:numFmt formatCode="General" sourceLinked="1"/>
        <c:majorTickMark val="out"/>
        <c:minorTickMark val="none"/>
        <c:tickLblPos val="nextTo"/>
        <c:crossAx val="1062598832"/>
        <c:crosses val="autoZero"/>
        <c:crossBetween val="midCat"/>
      </c:valAx>
      <c:valAx>
        <c:axId val="1062598832"/>
        <c:scaling>
          <c:orientation val="minMax"/>
          <c:max val="44.649280334301025"/>
          <c:min val="39.420204432096142"/>
        </c:scaling>
        <c:delete val="1"/>
        <c:axPos val="l"/>
        <c:numFmt formatCode="General" sourceLinked="1"/>
        <c:majorTickMark val="out"/>
        <c:minorTickMark val="none"/>
        <c:tickLblPos val="nextTo"/>
        <c:crossAx val="1130705056"/>
        <c:crosses val="autoZero"/>
        <c:crossBetween val="midCat"/>
      </c:valAx>
      <c:spPr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  <a:ln w="38100">
          <a:solidFill>
            <a:srgbClr val="FFC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650992125984253"/>
          <c:y val="1.020408163265306E-2"/>
          <c:w val="8.1490078740157484E-2"/>
          <c:h val="0.98469387755102045"/>
        </c:manualLayout>
      </c:layout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0000000000000002E-3"/>
          <c:y val="1.020408163265306E-2"/>
          <c:w val="0.77200000000000002"/>
          <c:h val="0.98469387755102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</c:marker>
          <c:dPt>
            <c:idx val="0"/>
            <c:marker>
              <c:symbol val="square"/>
              <c:size val="9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0DA-42C7-AF5D-8AC57B67373E}"/>
              </c:ext>
            </c:extLst>
          </c:dPt>
          <c:dPt>
            <c:idx val="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DA-42C7-AF5D-8AC57B67373E}"/>
              </c:ext>
            </c:extLst>
          </c:dPt>
          <c:dPt>
            <c:idx val="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0DA-42C7-AF5D-8AC57B67373E}"/>
              </c:ext>
            </c:extLst>
          </c:dPt>
          <c:dPt>
            <c:idx val="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0DA-42C7-AF5D-8AC57B67373E}"/>
              </c:ext>
            </c:extLst>
          </c:dPt>
          <c:dPt>
            <c:idx val="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0DA-42C7-AF5D-8AC57B67373E}"/>
              </c:ext>
            </c:extLst>
          </c:dPt>
          <c:dPt>
            <c:idx val="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0DA-42C7-AF5D-8AC57B67373E}"/>
              </c:ext>
            </c:extLst>
          </c:dPt>
          <c:dPt>
            <c:idx val="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0DA-42C7-AF5D-8AC57B67373E}"/>
              </c:ext>
            </c:extLst>
          </c:dPt>
          <c:dPt>
            <c:idx val="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0DA-42C7-AF5D-8AC57B67373E}"/>
              </c:ext>
            </c:extLst>
          </c:dPt>
          <c:dPt>
            <c:idx val="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0DA-42C7-AF5D-8AC57B67373E}"/>
              </c:ext>
            </c:extLst>
          </c:dPt>
          <c:dPt>
            <c:idx val="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0DA-42C7-AF5D-8AC57B67373E}"/>
              </c:ext>
            </c:extLst>
          </c:dPt>
          <c:dPt>
            <c:idx val="1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0DA-42C7-AF5D-8AC57B67373E}"/>
              </c:ext>
            </c:extLst>
          </c:dPt>
          <c:dPt>
            <c:idx val="1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0DA-42C7-AF5D-8AC57B67373E}"/>
              </c:ext>
            </c:extLst>
          </c:dPt>
          <c:dPt>
            <c:idx val="1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0DA-42C7-AF5D-8AC57B67373E}"/>
              </c:ext>
            </c:extLst>
          </c:dPt>
          <c:dPt>
            <c:idx val="1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0DA-42C7-AF5D-8AC57B67373E}"/>
              </c:ext>
            </c:extLst>
          </c:dPt>
          <c:dPt>
            <c:idx val="1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0DA-42C7-AF5D-8AC57B67373E}"/>
              </c:ext>
            </c:extLst>
          </c:dPt>
          <c:dPt>
            <c:idx val="1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0DA-42C7-AF5D-8AC57B67373E}"/>
              </c:ext>
            </c:extLst>
          </c:dPt>
          <c:dPt>
            <c:idx val="1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0DA-42C7-AF5D-8AC57B67373E}"/>
              </c:ext>
            </c:extLst>
          </c:dPt>
          <c:dPt>
            <c:idx val="1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0DA-42C7-AF5D-8AC57B67373E}"/>
              </c:ext>
            </c:extLst>
          </c:dPt>
          <c:dPt>
            <c:idx val="1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0DA-42C7-AF5D-8AC57B67373E}"/>
              </c:ext>
            </c:extLst>
          </c:dPt>
          <c:dPt>
            <c:idx val="1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0DA-42C7-AF5D-8AC57B67373E}"/>
              </c:ext>
            </c:extLst>
          </c:dPt>
          <c:dPt>
            <c:idx val="2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0DA-42C7-AF5D-8AC57B67373E}"/>
              </c:ext>
            </c:extLst>
          </c:dPt>
          <c:dPt>
            <c:idx val="2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0DA-42C7-AF5D-8AC57B67373E}"/>
              </c:ext>
            </c:extLst>
          </c:dPt>
          <c:dPt>
            <c:idx val="2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0DA-42C7-AF5D-8AC57B67373E}"/>
              </c:ext>
            </c:extLst>
          </c:dPt>
          <c:dPt>
            <c:idx val="2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0DA-42C7-AF5D-8AC57B67373E}"/>
              </c:ext>
            </c:extLst>
          </c:dPt>
          <c:dPt>
            <c:idx val="2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0DA-42C7-AF5D-8AC57B67373E}"/>
              </c:ext>
            </c:extLst>
          </c:dPt>
          <c:dPt>
            <c:idx val="2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0DA-42C7-AF5D-8AC57B67373E}"/>
              </c:ext>
            </c:extLst>
          </c:dPt>
          <c:dPt>
            <c:idx val="2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0DA-42C7-AF5D-8AC57B67373E}"/>
              </c:ext>
            </c:extLst>
          </c:dPt>
          <c:dPt>
            <c:idx val="2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0DA-42C7-AF5D-8AC57B67373E}"/>
              </c:ext>
            </c:extLst>
          </c:dPt>
          <c:dPt>
            <c:idx val="2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0DA-42C7-AF5D-8AC57B67373E}"/>
              </c:ext>
            </c:extLst>
          </c:dPt>
          <c:dPt>
            <c:idx val="2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0DA-42C7-AF5D-8AC57B67373E}"/>
              </c:ext>
            </c:extLst>
          </c:dPt>
          <c:dPt>
            <c:idx val="3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0DA-42C7-AF5D-8AC57B67373E}"/>
              </c:ext>
            </c:extLst>
          </c:dPt>
          <c:dPt>
            <c:idx val="3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0DA-42C7-AF5D-8AC57B67373E}"/>
              </c:ext>
            </c:extLst>
          </c:dPt>
          <c:dPt>
            <c:idx val="3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0DA-42C7-AF5D-8AC57B67373E}"/>
              </c:ext>
            </c:extLst>
          </c:dPt>
          <c:dPt>
            <c:idx val="3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0DA-42C7-AF5D-8AC57B67373E}"/>
              </c:ext>
            </c:extLst>
          </c:dPt>
          <c:dPt>
            <c:idx val="3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0DA-42C7-AF5D-8AC57B67373E}"/>
              </c:ext>
            </c:extLst>
          </c:dPt>
          <c:dPt>
            <c:idx val="3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0DA-42C7-AF5D-8AC57B67373E}"/>
              </c:ext>
            </c:extLst>
          </c:dPt>
          <c:dPt>
            <c:idx val="3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0DA-42C7-AF5D-8AC57B67373E}"/>
              </c:ext>
            </c:extLst>
          </c:dPt>
          <c:dPt>
            <c:idx val="3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0DA-42C7-AF5D-8AC57B67373E}"/>
              </c:ext>
            </c:extLst>
          </c:dPt>
          <c:dPt>
            <c:idx val="3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0DA-42C7-AF5D-8AC57B67373E}"/>
              </c:ext>
            </c:extLst>
          </c:dPt>
          <c:dPt>
            <c:idx val="3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0DA-42C7-AF5D-8AC57B67373E}"/>
              </c:ext>
            </c:extLst>
          </c:dPt>
          <c:dPt>
            <c:idx val="4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0DA-42C7-AF5D-8AC57B67373E}"/>
              </c:ext>
            </c:extLst>
          </c:dPt>
          <c:dPt>
            <c:idx val="4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0DA-42C7-AF5D-8AC57B6737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DA-42C7-AF5D-8AC57B6737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DA-42C7-AF5D-8AC57B6737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DA-42C7-AF5D-8AC57B6737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DA-42C7-AF5D-8AC57B6737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DA-42C7-AF5D-8AC57B6737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DA-42C7-AF5D-8AC57B6737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DA-42C7-AF5D-8AC57B6737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DA-42C7-AF5D-8AC57B6737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DA-42C7-AF5D-8AC57B6737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DA-42C7-AF5D-8AC57B6737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DA-42C7-AF5D-8AC57B6737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DA-42C7-AF5D-8AC57B6737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DA-42C7-AF5D-8AC57B6737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DA-42C7-AF5D-8AC57B6737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DA-42C7-AF5D-8AC57B6737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DA-42C7-AF5D-8AC57B6737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DA-42C7-AF5D-8AC57B6737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DA-42C7-AF5D-8AC57B6737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DA-42C7-AF5D-8AC57B6737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DA-42C7-AF5D-8AC57B6737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DA-42C7-AF5D-8AC57B6737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DA-42C7-AF5D-8AC57B6737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DA-42C7-AF5D-8AC57B6737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DA-42C7-AF5D-8AC57B6737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0DA-42C7-AF5D-8AC57B6737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0DA-42C7-AF5D-8AC57B6737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0DA-42C7-AF5D-8AC57B67373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0DA-42C7-AF5D-8AC57B6737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0DA-42C7-AF5D-8AC57B6737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0DA-42C7-AF5D-8AC57B6737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0DA-42C7-AF5D-8AC57B6737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0DA-42C7-AF5D-8AC57B6737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0DA-42C7-AF5D-8AC57B6737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0DA-42C7-AF5D-8AC57B6737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0DA-42C7-AF5D-8AC57B6737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0DA-42C7-AF5D-8AC57B67373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0DA-42C7-AF5D-8AC57B67373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0DA-42C7-AF5D-8AC57B67373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0DA-42C7-AF5D-8AC57B67373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0DA-42C7-AF5D-8AC57B67373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0DA-42C7-AF5D-8AC57B67373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0DA-42C7-AF5D-8AC57B6737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'[2]1.Locations'!$E$2:$E$43</c:f>
              <c:numCache>
                <c:formatCode>General</c:formatCode>
                <c:ptCount val="42"/>
                <c:pt idx="0">
                  <c:v>-71.174880981445313</c:v>
                </c:pt>
                <c:pt idx="1">
                  <c:v>-71.133659362792969</c:v>
                </c:pt>
                <c:pt idx="2">
                  <c:v>-71.174880981445313</c:v>
                </c:pt>
                <c:pt idx="3">
                  <c:v>-70.976860046386719</c:v>
                </c:pt>
                <c:pt idx="4">
                  <c:v>-71.102867126464844</c:v>
                </c:pt>
                <c:pt idx="5">
                  <c:v>-71.098152160644531</c:v>
                </c:pt>
                <c:pt idx="6">
                  <c:v>-73.628677368164063</c:v>
                </c:pt>
                <c:pt idx="7">
                  <c:v>-71.277732849121094</c:v>
                </c:pt>
                <c:pt idx="8">
                  <c:v>-72.046424865722656</c:v>
                </c:pt>
                <c:pt idx="9">
                  <c:v>-71.074272155761719</c:v>
                </c:pt>
                <c:pt idx="10">
                  <c:v>-72.995330810546875</c:v>
                </c:pt>
                <c:pt idx="11">
                  <c:v>-71.088302612304688</c:v>
                </c:pt>
                <c:pt idx="12">
                  <c:v>-72.108467102050781</c:v>
                </c:pt>
                <c:pt idx="13">
                  <c:v>-72.603813171386719</c:v>
                </c:pt>
                <c:pt idx="14">
                  <c:v>-72.822708129882813</c:v>
                </c:pt>
                <c:pt idx="15">
                  <c:v>-72.623794555664063</c:v>
                </c:pt>
                <c:pt idx="16">
                  <c:v>-73.431953430175781</c:v>
                </c:pt>
                <c:pt idx="17">
                  <c:v>-70.88885498046875</c:v>
                </c:pt>
                <c:pt idx="18">
                  <c:v>-72.086715698242188</c:v>
                </c:pt>
                <c:pt idx="19">
                  <c:v>-71.083976745605469</c:v>
                </c:pt>
                <c:pt idx="20">
                  <c:v>-71.065071105957031</c:v>
                </c:pt>
                <c:pt idx="21">
                  <c:v>-72.994216918945313</c:v>
                </c:pt>
                <c:pt idx="22">
                  <c:v>-71.248580932617188</c:v>
                </c:pt>
                <c:pt idx="23">
                  <c:v>-72.52081298828125</c:v>
                </c:pt>
                <c:pt idx="24">
                  <c:v>-71.054122924804688</c:v>
                </c:pt>
                <c:pt idx="25">
                  <c:v>-73.141815185546875</c:v>
                </c:pt>
                <c:pt idx="26">
                  <c:v>-73.553733825683594</c:v>
                </c:pt>
                <c:pt idx="27">
                  <c:v>-72.552383422851563</c:v>
                </c:pt>
                <c:pt idx="28">
                  <c:v>-72.26019287109375</c:v>
                </c:pt>
                <c:pt idx="29">
                  <c:v>-72.703132629394531</c:v>
                </c:pt>
                <c:pt idx="30">
                  <c:v>-73.568305969238281</c:v>
                </c:pt>
                <c:pt idx="31">
                  <c:v>-71.279449462890625</c:v>
                </c:pt>
                <c:pt idx="32">
                  <c:v>-72.70068359375</c:v>
                </c:pt>
                <c:pt idx="33">
                  <c:v>-70.912757873535156</c:v>
                </c:pt>
                <c:pt idx="34">
                  <c:v>-70.551429748535156</c:v>
                </c:pt>
                <c:pt idx="35">
                  <c:v>-71.131660461425781</c:v>
                </c:pt>
                <c:pt idx="36">
                  <c:v>-71.295211791992188</c:v>
                </c:pt>
                <c:pt idx="37">
                  <c:v>-72.788978576660156</c:v>
                </c:pt>
                <c:pt idx="38">
                  <c:v>-71.170539855957031</c:v>
                </c:pt>
                <c:pt idx="39">
                  <c:v>-70.882888793945313</c:v>
                </c:pt>
                <c:pt idx="40">
                  <c:v>-72.689056396484375</c:v>
                </c:pt>
                <c:pt idx="41">
                  <c:v>-72.673591613769531</c:v>
                </c:pt>
              </c:numCache>
            </c:numRef>
          </c:xVal>
          <c:yVal>
            <c:numRef>
              <c:f>'[2]1.Locations'!$D$2:$D$43</c:f>
              <c:numCache>
                <c:formatCode>General</c:formatCode>
                <c:ptCount val="42"/>
                <c:pt idx="0">
                  <c:v>42.555950164794922</c:v>
                </c:pt>
                <c:pt idx="1">
                  <c:v>42.6986083984375</c:v>
                </c:pt>
                <c:pt idx="2">
                  <c:v>42.555950164794922</c:v>
                </c:pt>
                <c:pt idx="3">
                  <c:v>42.452781677246094</c:v>
                </c:pt>
                <c:pt idx="4">
                  <c:v>42.364433288574219</c:v>
                </c:pt>
                <c:pt idx="5">
                  <c:v>42.345211029052734</c:v>
                </c:pt>
                <c:pt idx="6">
                  <c:v>41.054889678955078</c:v>
                </c:pt>
                <c:pt idx="7">
                  <c:v>42.310920715332031</c:v>
                </c:pt>
                <c:pt idx="8">
                  <c:v>41.355686187744141</c:v>
                </c:pt>
                <c:pt idx="9">
                  <c:v>42.349994659423828</c:v>
                </c:pt>
                <c:pt idx="10">
                  <c:v>42.022415161132813</c:v>
                </c:pt>
                <c:pt idx="11">
                  <c:v>42.341499328613281</c:v>
                </c:pt>
                <c:pt idx="12">
                  <c:v>41.355815887451172</c:v>
                </c:pt>
                <c:pt idx="13">
                  <c:v>41.716693878173828</c:v>
                </c:pt>
                <c:pt idx="14">
                  <c:v>41.725509643554688</c:v>
                </c:pt>
                <c:pt idx="15">
                  <c:v>41.548801422119141</c:v>
                </c:pt>
                <c:pt idx="16">
                  <c:v>41.091266632080078</c:v>
                </c:pt>
                <c:pt idx="17">
                  <c:v>42.600559234619141</c:v>
                </c:pt>
                <c:pt idx="18">
                  <c:v>41.399726867675781</c:v>
                </c:pt>
                <c:pt idx="19">
                  <c:v>42.362506866455078</c:v>
                </c:pt>
                <c:pt idx="20">
                  <c:v>42.362983703613281</c:v>
                </c:pt>
                <c:pt idx="21">
                  <c:v>41.430130004882813</c:v>
                </c:pt>
                <c:pt idx="22">
                  <c:v>42.549510955810547</c:v>
                </c:pt>
                <c:pt idx="23">
                  <c:v>41.762374877929688</c:v>
                </c:pt>
                <c:pt idx="24">
                  <c:v>42.355083465576172</c:v>
                </c:pt>
                <c:pt idx="25">
                  <c:v>41.318843841552734</c:v>
                </c:pt>
                <c:pt idx="26">
                  <c:v>41.079620361328125</c:v>
                </c:pt>
                <c:pt idx="27">
                  <c:v>41.984832763671875</c:v>
                </c:pt>
                <c:pt idx="28">
                  <c:v>43.722526550292969</c:v>
                </c:pt>
                <c:pt idx="29">
                  <c:v>41.776515960693359</c:v>
                </c:pt>
                <c:pt idx="30">
                  <c:v>41.080699920654297</c:v>
                </c:pt>
                <c:pt idx="31">
                  <c:v>42.492053985595703</c:v>
                </c:pt>
                <c:pt idx="32">
                  <c:v>41.746200561523438</c:v>
                </c:pt>
                <c:pt idx="33">
                  <c:v>43.750358581542969</c:v>
                </c:pt>
                <c:pt idx="34">
                  <c:v>44.54888916015625</c:v>
                </c:pt>
                <c:pt idx="35">
                  <c:v>42.380123138427734</c:v>
                </c:pt>
                <c:pt idx="36">
                  <c:v>42.362522125244141</c:v>
                </c:pt>
                <c:pt idx="37">
                  <c:v>41.740993499755859</c:v>
                </c:pt>
                <c:pt idx="38">
                  <c:v>42.331920623779297</c:v>
                </c:pt>
                <c:pt idx="39">
                  <c:v>43.188213348388672</c:v>
                </c:pt>
                <c:pt idx="40">
                  <c:v>41.771438598632813</c:v>
                </c:pt>
                <c:pt idx="41">
                  <c:v>41.764904022216797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0DA-42C7-AF5D-8AC57B67373E}"/>
            </c:ext>
          </c:extLst>
        </c:ser>
        <c:ser>
          <c:idx val="1"/>
          <c:order val="1"/>
          <c:tx>
            <c:strRef>
              <c:f>'[2]4.Solution'!$B$3</c:f>
              <c:strCache>
                <c:ptCount val="1"/>
                <c:pt idx="0">
                  <c:v>V1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'[2]4.Solution'!$E$5:$E$47</c:f>
              <c:numCache>
                <c:formatCode>General</c:formatCode>
                <c:ptCount val="43"/>
                <c:pt idx="0">
                  <c:v>-71.174880981445313</c:v>
                </c:pt>
                <c:pt idx="1">
                  <c:v>-71.065071105957031</c:v>
                </c:pt>
                <c:pt idx="2">
                  <c:v>-71.083976745605469</c:v>
                </c:pt>
                <c:pt idx="3">
                  <c:v>-71.102867126464844</c:v>
                </c:pt>
                <c:pt idx="4">
                  <c:v>-71.098152160644531</c:v>
                </c:pt>
                <c:pt idx="5">
                  <c:v>-71.088302612304688</c:v>
                </c:pt>
                <c:pt idx="6">
                  <c:v>-71.074272155761719</c:v>
                </c:pt>
                <c:pt idx="7">
                  <c:v>-71.054122924804688</c:v>
                </c:pt>
                <c:pt idx="8">
                  <c:v>-70.976860046386719</c:v>
                </c:pt>
                <c:pt idx="9">
                  <c:v>-72.26019287109375</c:v>
                </c:pt>
                <c:pt idx="10">
                  <c:v>-71.174880981445313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'[2]4.Solution'!$D$5:$D$47</c:f>
              <c:numCache>
                <c:formatCode>General</c:formatCode>
                <c:ptCount val="43"/>
                <c:pt idx="0">
                  <c:v>42.555950164794922</c:v>
                </c:pt>
                <c:pt idx="1">
                  <c:v>42.362983703613281</c:v>
                </c:pt>
                <c:pt idx="2">
                  <c:v>42.362506866455078</c:v>
                </c:pt>
                <c:pt idx="3">
                  <c:v>42.364433288574219</c:v>
                </c:pt>
                <c:pt idx="4">
                  <c:v>42.345211029052734</c:v>
                </c:pt>
                <c:pt idx="5">
                  <c:v>42.341499328613281</c:v>
                </c:pt>
                <c:pt idx="6">
                  <c:v>42.349994659423828</c:v>
                </c:pt>
                <c:pt idx="7">
                  <c:v>42.355083465576172</c:v>
                </c:pt>
                <c:pt idx="8">
                  <c:v>42.452781677246094</c:v>
                </c:pt>
                <c:pt idx="9">
                  <c:v>43.722526550292969</c:v>
                </c:pt>
                <c:pt idx="10">
                  <c:v>42.555950164794922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0DA-42C7-AF5D-8AC57B67373E}"/>
            </c:ext>
          </c:extLst>
        </c:ser>
        <c:ser>
          <c:idx val="2"/>
          <c:order val="2"/>
          <c:tx>
            <c:strRef>
              <c:f>'[2]4.Solution'!$S$3</c:f>
              <c:strCache>
                <c:ptCount val="1"/>
                <c:pt idx="0">
                  <c:v>V2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'[2]4.Solution'!$V$5:$V$47</c:f>
              <c:numCache>
                <c:formatCode>General</c:formatCode>
                <c:ptCount val="43"/>
                <c:pt idx="0">
                  <c:v>-71.174880981445313</c:v>
                </c:pt>
                <c:pt idx="1">
                  <c:v>-71.174880981445313</c:v>
                </c:pt>
                <c:pt idx="2">
                  <c:v>-71.131660461425781</c:v>
                </c:pt>
                <c:pt idx="3">
                  <c:v>-71.170539855957031</c:v>
                </c:pt>
                <c:pt idx="4">
                  <c:v>-71.277732849121094</c:v>
                </c:pt>
                <c:pt idx="5">
                  <c:v>-71.295211791992188</c:v>
                </c:pt>
                <c:pt idx="6">
                  <c:v>-71.279449462890625</c:v>
                </c:pt>
                <c:pt idx="7">
                  <c:v>-71.248580932617188</c:v>
                </c:pt>
                <c:pt idx="8">
                  <c:v>-71.174880981445313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'[2]4.Solution'!$U$5:$U$47</c:f>
              <c:numCache>
                <c:formatCode>General</c:formatCode>
                <c:ptCount val="43"/>
                <c:pt idx="0">
                  <c:v>42.555950164794922</c:v>
                </c:pt>
                <c:pt idx="1">
                  <c:v>42.555950164794922</c:v>
                </c:pt>
                <c:pt idx="2">
                  <c:v>42.380123138427734</c:v>
                </c:pt>
                <c:pt idx="3">
                  <c:v>42.331920623779297</c:v>
                </c:pt>
                <c:pt idx="4">
                  <c:v>42.310920715332031</c:v>
                </c:pt>
                <c:pt idx="5">
                  <c:v>42.362522125244141</c:v>
                </c:pt>
                <c:pt idx="6">
                  <c:v>42.492053985595703</c:v>
                </c:pt>
                <c:pt idx="7">
                  <c:v>42.549510955810547</c:v>
                </c:pt>
                <c:pt idx="8">
                  <c:v>42.555950164794922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0DA-42C7-AF5D-8AC57B67373E}"/>
            </c:ext>
          </c:extLst>
        </c:ser>
        <c:ser>
          <c:idx val="3"/>
          <c:order val="3"/>
          <c:tx>
            <c:strRef>
              <c:f>'[2]4.Solution'!$AJ$3</c:f>
              <c:strCache>
                <c:ptCount val="1"/>
                <c:pt idx="0">
                  <c:v>V3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'[2]4.Solution'!$AM$5:$AM$47</c:f>
              <c:numCache>
                <c:formatCode>General</c:formatCode>
                <c:ptCount val="43"/>
                <c:pt idx="0">
                  <c:v>-71.174880981445313</c:v>
                </c:pt>
                <c:pt idx="1">
                  <c:v>-71.133659362792969</c:v>
                </c:pt>
                <c:pt idx="2">
                  <c:v>-70.882888793945313</c:v>
                </c:pt>
                <c:pt idx="3">
                  <c:v>-70.912757873535156</c:v>
                </c:pt>
                <c:pt idx="4">
                  <c:v>-70.551429748535156</c:v>
                </c:pt>
                <c:pt idx="5">
                  <c:v>-70.88885498046875</c:v>
                </c:pt>
                <c:pt idx="6">
                  <c:v>-71.174880981445313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'[2]4.Solution'!$AL$5:$AL$47</c:f>
              <c:numCache>
                <c:formatCode>General</c:formatCode>
                <c:ptCount val="43"/>
                <c:pt idx="0">
                  <c:v>42.555950164794922</c:v>
                </c:pt>
                <c:pt idx="1">
                  <c:v>42.6986083984375</c:v>
                </c:pt>
                <c:pt idx="2">
                  <c:v>43.188213348388672</c:v>
                </c:pt>
                <c:pt idx="3">
                  <c:v>43.750358581542969</c:v>
                </c:pt>
                <c:pt idx="4">
                  <c:v>44.54888916015625</c:v>
                </c:pt>
                <c:pt idx="5">
                  <c:v>42.600559234619141</c:v>
                </c:pt>
                <c:pt idx="6">
                  <c:v>42.555950164794922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0DA-42C7-AF5D-8AC57B67373E}"/>
            </c:ext>
          </c:extLst>
        </c:ser>
        <c:ser>
          <c:idx val="4"/>
          <c:order val="4"/>
          <c:tx>
            <c:strRef>
              <c:f>'[2]4.Solution'!$BA$3</c:f>
              <c:strCache>
                <c:ptCount val="1"/>
                <c:pt idx="0">
                  <c:v>V4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'[2]4.Solution'!$BD$5:$BD$47</c:f>
              <c:numCache>
                <c:formatCode>General</c:formatCode>
                <c:ptCount val="43"/>
                <c:pt idx="0">
                  <c:v>-71.174880981445313</c:v>
                </c:pt>
                <c:pt idx="1">
                  <c:v>-72.673591613769531</c:v>
                </c:pt>
                <c:pt idx="2">
                  <c:v>-72.689056396484375</c:v>
                </c:pt>
                <c:pt idx="3">
                  <c:v>-72.703132629394531</c:v>
                </c:pt>
                <c:pt idx="4">
                  <c:v>-72.788978576660156</c:v>
                </c:pt>
                <c:pt idx="5">
                  <c:v>-72.994216918945313</c:v>
                </c:pt>
                <c:pt idx="6">
                  <c:v>-73.431953430175781</c:v>
                </c:pt>
                <c:pt idx="7">
                  <c:v>-73.628677368164063</c:v>
                </c:pt>
                <c:pt idx="8">
                  <c:v>-73.568305969238281</c:v>
                </c:pt>
                <c:pt idx="9">
                  <c:v>-73.553733825683594</c:v>
                </c:pt>
                <c:pt idx="10">
                  <c:v>-73.141815185546875</c:v>
                </c:pt>
                <c:pt idx="11">
                  <c:v>-71.174880981445313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'[2]4.Solution'!$BC$5:$BC$47</c:f>
              <c:numCache>
                <c:formatCode>General</c:formatCode>
                <c:ptCount val="43"/>
                <c:pt idx="0">
                  <c:v>42.555950164794922</c:v>
                </c:pt>
                <c:pt idx="1">
                  <c:v>41.764904022216797</c:v>
                </c:pt>
                <c:pt idx="2">
                  <c:v>41.771438598632813</c:v>
                </c:pt>
                <c:pt idx="3">
                  <c:v>41.776515960693359</c:v>
                </c:pt>
                <c:pt idx="4">
                  <c:v>41.740993499755859</c:v>
                </c:pt>
                <c:pt idx="5">
                  <c:v>41.430130004882813</c:v>
                </c:pt>
                <c:pt idx="6">
                  <c:v>41.091266632080078</c:v>
                </c:pt>
                <c:pt idx="7">
                  <c:v>41.054889678955078</c:v>
                </c:pt>
                <c:pt idx="8">
                  <c:v>41.080699920654297</c:v>
                </c:pt>
                <c:pt idx="9">
                  <c:v>41.079620361328125</c:v>
                </c:pt>
                <c:pt idx="10">
                  <c:v>41.318843841552734</c:v>
                </c:pt>
                <c:pt idx="11">
                  <c:v>42.555950164794922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0DA-42C7-AF5D-8AC57B67373E}"/>
            </c:ext>
          </c:extLst>
        </c:ser>
        <c:ser>
          <c:idx val="5"/>
          <c:order val="5"/>
          <c:tx>
            <c:strRef>
              <c:f>'[2]4.Solution'!$BR$3</c:f>
              <c:strCache>
                <c:ptCount val="1"/>
                <c:pt idx="0">
                  <c:v>V5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'[2]4.Solution'!$BU$5:$BU$47</c:f>
              <c:numCache>
                <c:formatCode>General</c:formatCode>
                <c:ptCount val="43"/>
                <c:pt idx="0">
                  <c:v>-71.174880981445313</c:v>
                </c:pt>
                <c:pt idx="1">
                  <c:v>-72.046424865722656</c:v>
                </c:pt>
                <c:pt idx="2">
                  <c:v>-72.086715698242188</c:v>
                </c:pt>
                <c:pt idx="3">
                  <c:v>-72.108467102050781</c:v>
                </c:pt>
                <c:pt idx="4">
                  <c:v>-72.623794555664063</c:v>
                </c:pt>
                <c:pt idx="5">
                  <c:v>-72.603813171386719</c:v>
                </c:pt>
                <c:pt idx="6">
                  <c:v>-72.52081298828125</c:v>
                </c:pt>
                <c:pt idx="7">
                  <c:v>-72.70068359375</c:v>
                </c:pt>
                <c:pt idx="8">
                  <c:v>-72.822708129882813</c:v>
                </c:pt>
                <c:pt idx="9">
                  <c:v>-72.995330810546875</c:v>
                </c:pt>
                <c:pt idx="10">
                  <c:v>-72.552383422851563</c:v>
                </c:pt>
                <c:pt idx="11">
                  <c:v>-71.174880981445313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'[2]4.Solution'!$BT$5:$BT$47</c:f>
              <c:numCache>
                <c:formatCode>General</c:formatCode>
                <c:ptCount val="43"/>
                <c:pt idx="0">
                  <c:v>42.555950164794922</c:v>
                </c:pt>
                <c:pt idx="1">
                  <c:v>41.355686187744141</c:v>
                </c:pt>
                <c:pt idx="2">
                  <c:v>41.399726867675781</c:v>
                </c:pt>
                <c:pt idx="3">
                  <c:v>41.355815887451172</c:v>
                </c:pt>
                <c:pt idx="4">
                  <c:v>41.548801422119141</c:v>
                </c:pt>
                <c:pt idx="5">
                  <c:v>41.716693878173828</c:v>
                </c:pt>
                <c:pt idx="6">
                  <c:v>41.762374877929688</c:v>
                </c:pt>
                <c:pt idx="7">
                  <c:v>41.746200561523438</c:v>
                </c:pt>
                <c:pt idx="8">
                  <c:v>41.725509643554688</c:v>
                </c:pt>
                <c:pt idx="9">
                  <c:v>42.022415161132813</c:v>
                </c:pt>
                <c:pt idx="10">
                  <c:v>41.984832763671875</c:v>
                </c:pt>
                <c:pt idx="11">
                  <c:v>42.555950164794922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0DA-42C7-AF5D-8AC57B67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0416"/>
        <c:axId val="1998941056"/>
      </c:scatterChart>
      <c:valAx>
        <c:axId val="1938010416"/>
        <c:scaling>
          <c:orientation val="minMax"/>
          <c:max val="-68.411865234375"/>
          <c:min val="-75.443115234375"/>
        </c:scaling>
        <c:delete val="1"/>
        <c:axPos val="b"/>
        <c:numFmt formatCode="General" sourceLinked="1"/>
        <c:majorTickMark val="out"/>
        <c:minorTickMark val="none"/>
        <c:tickLblPos val="nextTo"/>
        <c:crossAx val="1998941056"/>
        <c:crosses val="autoZero"/>
        <c:crossBetween val="midCat"/>
      </c:valAx>
      <c:valAx>
        <c:axId val="1998941056"/>
        <c:scaling>
          <c:orientation val="minMax"/>
          <c:max val="44.743214256925548"/>
          <c:min val="39.522184736311139"/>
        </c:scaling>
        <c:delete val="1"/>
        <c:axPos val="l"/>
        <c:numFmt formatCode="General" sourceLinked="1"/>
        <c:majorTickMark val="out"/>
        <c:minorTickMark val="none"/>
        <c:tickLblPos val="nextTo"/>
        <c:crossAx val="1938010416"/>
        <c:crosses val="autoZero"/>
        <c:crossBetween val="midCat"/>
      </c:valAx>
      <c:spPr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  <a:ln w="12700">
          <a:solidFill>
            <a:srgbClr val="FFFFFF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650992125984253"/>
          <c:y val="1.020408163265306E-2"/>
          <c:w val="8.1490078740157484E-2"/>
          <c:h val="0.98469387755102045"/>
        </c:manualLayout>
      </c:layout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0000000000000002E-3"/>
          <c:y val="1.020408163265306E-2"/>
          <c:w val="0.77200000000000002"/>
          <c:h val="0.98469387755102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</c:marker>
          <c:dPt>
            <c:idx val="0"/>
            <c:marker>
              <c:symbol val="square"/>
              <c:size val="9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4F9-4628-B4A0-B00EB1562513}"/>
              </c:ext>
            </c:extLst>
          </c:dPt>
          <c:dPt>
            <c:idx val="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4F9-4628-B4A0-B00EB1562513}"/>
              </c:ext>
            </c:extLst>
          </c:dPt>
          <c:dPt>
            <c:idx val="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4F9-4628-B4A0-B00EB1562513}"/>
              </c:ext>
            </c:extLst>
          </c:dPt>
          <c:dPt>
            <c:idx val="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F9-4628-B4A0-B00EB1562513}"/>
              </c:ext>
            </c:extLst>
          </c:dPt>
          <c:dPt>
            <c:idx val="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F9-4628-B4A0-B00EB1562513}"/>
              </c:ext>
            </c:extLst>
          </c:dPt>
          <c:dPt>
            <c:idx val="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F9-4628-B4A0-B00EB1562513}"/>
              </c:ext>
            </c:extLst>
          </c:dPt>
          <c:dPt>
            <c:idx val="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F9-4628-B4A0-B00EB1562513}"/>
              </c:ext>
            </c:extLst>
          </c:dPt>
          <c:dPt>
            <c:idx val="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F9-4628-B4A0-B00EB1562513}"/>
              </c:ext>
            </c:extLst>
          </c:dPt>
          <c:dPt>
            <c:idx val="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4F9-4628-B4A0-B00EB1562513}"/>
              </c:ext>
            </c:extLst>
          </c:dPt>
          <c:dPt>
            <c:idx val="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4F9-4628-B4A0-B00EB1562513}"/>
              </c:ext>
            </c:extLst>
          </c:dPt>
          <c:dPt>
            <c:idx val="1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4F9-4628-B4A0-B00EB1562513}"/>
              </c:ext>
            </c:extLst>
          </c:dPt>
          <c:dPt>
            <c:idx val="1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4F9-4628-B4A0-B00EB1562513}"/>
              </c:ext>
            </c:extLst>
          </c:dPt>
          <c:dPt>
            <c:idx val="1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4F9-4628-B4A0-B00EB1562513}"/>
              </c:ext>
            </c:extLst>
          </c:dPt>
          <c:dPt>
            <c:idx val="1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4F9-4628-B4A0-B00EB1562513}"/>
              </c:ext>
            </c:extLst>
          </c:dPt>
          <c:dPt>
            <c:idx val="1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4F9-4628-B4A0-B00EB1562513}"/>
              </c:ext>
            </c:extLst>
          </c:dPt>
          <c:dPt>
            <c:idx val="1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4F9-4628-B4A0-B00EB1562513}"/>
              </c:ext>
            </c:extLst>
          </c:dPt>
          <c:dPt>
            <c:idx val="1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4F9-4628-B4A0-B00EB1562513}"/>
              </c:ext>
            </c:extLst>
          </c:dPt>
          <c:dPt>
            <c:idx val="1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4F9-4628-B4A0-B00EB1562513}"/>
              </c:ext>
            </c:extLst>
          </c:dPt>
          <c:dPt>
            <c:idx val="1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4F9-4628-B4A0-B00EB1562513}"/>
              </c:ext>
            </c:extLst>
          </c:dPt>
          <c:dPt>
            <c:idx val="1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4F9-4628-B4A0-B00EB1562513}"/>
              </c:ext>
            </c:extLst>
          </c:dPt>
          <c:dPt>
            <c:idx val="2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4F9-4628-B4A0-B00EB1562513}"/>
              </c:ext>
            </c:extLst>
          </c:dPt>
          <c:dPt>
            <c:idx val="2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4F9-4628-B4A0-B00EB1562513}"/>
              </c:ext>
            </c:extLst>
          </c:dPt>
          <c:dPt>
            <c:idx val="2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4F9-4628-B4A0-B00EB1562513}"/>
              </c:ext>
            </c:extLst>
          </c:dPt>
          <c:dPt>
            <c:idx val="2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4F9-4628-B4A0-B00EB1562513}"/>
              </c:ext>
            </c:extLst>
          </c:dPt>
          <c:dPt>
            <c:idx val="2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4F9-4628-B4A0-B00EB1562513}"/>
              </c:ext>
            </c:extLst>
          </c:dPt>
          <c:dPt>
            <c:idx val="2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4F9-4628-B4A0-B00EB1562513}"/>
              </c:ext>
            </c:extLst>
          </c:dPt>
          <c:dPt>
            <c:idx val="2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4F9-4628-B4A0-B00EB1562513}"/>
              </c:ext>
            </c:extLst>
          </c:dPt>
          <c:dPt>
            <c:idx val="2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4F9-4628-B4A0-B00EB1562513}"/>
              </c:ext>
            </c:extLst>
          </c:dPt>
          <c:dPt>
            <c:idx val="2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4F9-4628-B4A0-B00EB1562513}"/>
              </c:ext>
            </c:extLst>
          </c:dPt>
          <c:dPt>
            <c:idx val="2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4F9-4628-B4A0-B00EB1562513}"/>
              </c:ext>
            </c:extLst>
          </c:dPt>
          <c:dPt>
            <c:idx val="3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4F9-4628-B4A0-B00EB1562513}"/>
              </c:ext>
            </c:extLst>
          </c:dPt>
          <c:dPt>
            <c:idx val="3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4F9-4628-B4A0-B00EB1562513}"/>
              </c:ext>
            </c:extLst>
          </c:dPt>
          <c:dPt>
            <c:idx val="3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4F9-4628-B4A0-B00EB1562513}"/>
              </c:ext>
            </c:extLst>
          </c:dPt>
          <c:dPt>
            <c:idx val="3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4F9-4628-B4A0-B00EB1562513}"/>
              </c:ext>
            </c:extLst>
          </c:dPt>
          <c:dPt>
            <c:idx val="3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4F9-4628-B4A0-B00EB1562513}"/>
              </c:ext>
            </c:extLst>
          </c:dPt>
          <c:dPt>
            <c:idx val="3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4F9-4628-B4A0-B00EB1562513}"/>
              </c:ext>
            </c:extLst>
          </c:dPt>
          <c:dPt>
            <c:idx val="3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4F9-4628-B4A0-B00EB1562513}"/>
              </c:ext>
            </c:extLst>
          </c:dPt>
          <c:dPt>
            <c:idx val="3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4F9-4628-B4A0-B00EB1562513}"/>
              </c:ext>
            </c:extLst>
          </c:dPt>
          <c:dPt>
            <c:idx val="3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4F9-4628-B4A0-B00EB1562513}"/>
              </c:ext>
            </c:extLst>
          </c:dPt>
          <c:dPt>
            <c:idx val="3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4F9-4628-B4A0-B00EB15625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F9-4628-B4A0-B00EB15625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F9-4628-B4A0-B00EB15625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9-4628-B4A0-B00EB15625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9-4628-B4A0-B00EB15625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F9-4628-B4A0-B00EB15625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F9-4628-B4A0-B00EB156251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F9-4628-B4A0-B00EB15625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F9-4628-B4A0-B00EB15625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F9-4628-B4A0-B00EB15625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F9-4628-B4A0-B00EB156251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F9-4628-B4A0-B00EB156251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F9-4628-B4A0-B00EB156251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F9-4628-B4A0-B00EB156251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F9-4628-B4A0-B00EB156251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F9-4628-B4A0-B00EB156251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F9-4628-B4A0-B00EB156251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F9-4628-B4A0-B00EB156251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F9-4628-B4A0-B00EB156251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F9-4628-B4A0-B00EB156251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F9-4628-B4A0-B00EB156251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4F9-4628-B4A0-B00EB156251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4F9-4628-B4A0-B00EB156251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4F9-4628-B4A0-B00EB156251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4F9-4628-B4A0-B00EB156251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4F9-4628-B4A0-B00EB156251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4F9-4628-B4A0-B00EB156251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4F9-4628-B4A0-B00EB156251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4F9-4628-B4A0-B00EB156251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4F9-4628-B4A0-B00EB156251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4F9-4628-B4A0-B00EB156251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4F9-4628-B4A0-B00EB156251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4F9-4628-B4A0-B00EB156251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4F9-4628-B4A0-B00EB156251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4F9-4628-B4A0-B00EB156251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4F9-4628-B4A0-B00EB156251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4F9-4628-B4A0-B00EB156251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4F9-4628-B4A0-B00EB156251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4F9-4628-B4A0-B00EB156251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4F9-4628-B4A0-B00EB156251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4F9-4628-B4A0-B00EB15625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'[3]1.Locations'!$E$2:$E$41</c:f>
              <c:numCache>
                <c:formatCode>General</c:formatCode>
                <c:ptCount val="40"/>
                <c:pt idx="0">
                  <c:v>-71.181358337402344</c:v>
                </c:pt>
                <c:pt idx="1">
                  <c:v>-71.150611877441406</c:v>
                </c:pt>
                <c:pt idx="2">
                  <c:v>-71.232650756835938</c:v>
                </c:pt>
                <c:pt idx="3">
                  <c:v>-71.375831604003906</c:v>
                </c:pt>
                <c:pt idx="4">
                  <c:v>-72.280601501464844</c:v>
                </c:pt>
                <c:pt idx="5">
                  <c:v>-70.915267944335938</c:v>
                </c:pt>
                <c:pt idx="6">
                  <c:v>-72.673942565917969</c:v>
                </c:pt>
                <c:pt idx="7">
                  <c:v>-71.108711242675781</c:v>
                </c:pt>
                <c:pt idx="8">
                  <c:v>-71.056739807128906</c:v>
                </c:pt>
                <c:pt idx="9">
                  <c:v>-73.00128173828125</c:v>
                </c:pt>
                <c:pt idx="10">
                  <c:v>-73.542221069335938</c:v>
                </c:pt>
                <c:pt idx="11">
                  <c:v>-72.901611328125</c:v>
                </c:pt>
                <c:pt idx="12">
                  <c:v>-72.631813049316406</c:v>
                </c:pt>
                <c:pt idx="13">
                  <c:v>-71.4119873046875</c:v>
                </c:pt>
                <c:pt idx="14">
                  <c:v>-71.509727478027344</c:v>
                </c:pt>
                <c:pt idx="15">
                  <c:v>-71.056739807128906</c:v>
                </c:pt>
                <c:pt idx="16">
                  <c:v>-71.056739807128906</c:v>
                </c:pt>
                <c:pt idx="17">
                  <c:v>-72.589286804199219</c:v>
                </c:pt>
                <c:pt idx="18">
                  <c:v>-71.056739807128906</c:v>
                </c:pt>
                <c:pt idx="19">
                  <c:v>-71.056739807128906</c:v>
                </c:pt>
                <c:pt idx="20">
                  <c:v>-72.249931335449219</c:v>
                </c:pt>
                <c:pt idx="21">
                  <c:v>-72.867393493652344</c:v>
                </c:pt>
                <c:pt idx="22">
                  <c:v>-71.547988891601563</c:v>
                </c:pt>
                <c:pt idx="23">
                  <c:v>-72.867698669433594</c:v>
                </c:pt>
                <c:pt idx="24">
                  <c:v>-71.312843322753906</c:v>
                </c:pt>
                <c:pt idx="25">
                  <c:v>-70.688720703125</c:v>
                </c:pt>
                <c:pt idx="26">
                  <c:v>-71.416191101074219</c:v>
                </c:pt>
                <c:pt idx="27">
                  <c:v>-73.542221069335938</c:v>
                </c:pt>
                <c:pt idx="28">
                  <c:v>-72.608078002929688</c:v>
                </c:pt>
                <c:pt idx="29">
                  <c:v>-73.40765380859375</c:v>
                </c:pt>
                <c:pt idx="30">
                  <c:v>-71.802192687988281</c:v>
                </c:pt>
                <c:pt idx="31">
                  <c:v>-71.310890197753906</c:v>
                </c:pt>
                <c:pt idx="32">
                  <c:v>-72.631843566894531</c:v>
                </c:pt>
                <c:pt idx="33">
                  <c:v>-71.575767517089844</c:v>
                </c:pt>
                <c:pt idx="34">
                  <c:v>-72.645393371582031</c:v>
                </c:pt>
                <c:pt idx="35">
                  <c:v>-72.673942565917969</c:v>
                </c:pt>
                <c:pt idx="36">
                  <c:v>-72.644111633300781</c:v>
                </c:pt>
                <c:pt idx="37">
                  <c:v>-73.542221069335938</c:v>
                </c:pt>
                <c:pt idx="38">
                  <c:v>-71.153121948242188</c:v>
                </c:pt>
                <c:pt idx="39">
                  <c:v>-72.949981689453125</c:v>
                </c:pt>
              </c:numCache>
            </c:numRef>
          </c:xVal>
          <c:yVal>
            <c:numRef>
              <c:f>'[3]1.Locations'!$D$2:$D$41</c:f>
              <c:numCache>
                <c:formatCode>General</c:formatCode>
                <c:ptCount val="40"/>
                <c:pt idx="0">
                  <c:v>42.563949584960938</c:v>
                </c:pt>
                <c:pt idx="1">
                  <c:v>42.479221343994141</c:v>
                </c:pt>
                <c:pt idx="2">
                  <c:v>42.611591339111328</c:v>
                </c:pt>
                <c:pt idx="3">
                  <c:v>41.819709777832031</c:v>
                </c:pt>
                <c:pt idx="4">
                  <c:v>42.933349609375</c:v>
                </c:pt>
                <c:pt idx="5">
                  <c:v>42.129100799560547</c:v>
                </c:pt>
                <c:pt idx="6">
                  <c:v>41.763748168945313</c:v>
                </c:pt>
                <c:pt idx="7">
                  <c:v>42.419879913330078</c:v>
                </c:pt>
                <c:pt idx="8">
                  <c:v>42.358661651611328</c:v>
                </c:pt>
                <c:pt idx="9">
                  <c:v>41.422161102294922</c:v>
                </c:pt>
                <c:pt idx="10">
                  <c:v>41.051948547363281</c:v>
                </c:pt>
                <c:pt idx="11">
                  <c:v>41.384231567382813</c:v>
                </c:pt>
                <c:pt idx="12">
                  <c:v>41.929698944091797</c:v>
                </c:pt>
                <c:pt idx="13">
                  <c:v>41.823871612548828</c:v>
                </c:pt>
                <c:pt idx="14">
                  <c:v>41.886360168457031</c:v>
                </c:pt>
                <c:pt idx="15">
                  <c:v>42.358661651611328</c:v>
                </c:pt>
                <c:pt idx="16">
                  <c:v>42.358661651611328</c:v>
                </c:pt>
                <c:pt idx="17">
                  <c:v>42.101249694824219</c:v>
                </c:pt>
                <c:pt idx="18">
                  <c:v>42.358661651611328</c:v>
                </c:pt>
                <c:pt idx="19">
                  <c:v>42.358661651611328</c:v>
                </c:pt>
                <c:pt idx="20">
                  <c:v>41.808551788330078</c:v>
                </c:pt>
                <c:pt idx="21">
                  <c:v>41.671260833740234</c:v>
                </c:pt>
                <c:pt idx="22">
                  <c:v>42.3468017578125</c:v>
                </c:pt>
                <c:pt idx="23">
                  <c:v>41.7489013671875</c:v>
                </c:pt>
                <c:pt idx="24">
                  <c:v>42.645881652832031</c:v>
                </c:pt>
                <c:pt idx="25">
                  <c:v>42.03887939453125</c:v>
                </c:pt>
                <c:pt idx="26">
                  <c:v>42.280029296875</c:v>
                </c:pt>
                <c:pt idx="27">
                  <c:v>41.051948547363281</c:v>
                </c:pt>
                <c:pt idx="28">
                  <c:v>41.707241058349609</c:v>
                </c:pt>
                <c:pt idx="29">
                  <c:v>41.113658905029297</c:v>
                </c:pt>
                <c:pt idx="30">
                  <c:v>42.263408660888672</c:v>
                </c:pt>
                <c:pt idx="31">
                  <c:v>41.492561340332031</c:v>
                </c:pt>
                <c:pt idx="32">
                  <c:v>42.317981719970703</c:v>
                </c:pt>
                <c:pt idx="33">
                  <c:v>41.579898834228516</c:v>
                </c:pt>
                <c:pt idx="34">
                  <c:v>41.766628265380859</c:v>
                </c:pt>
                <c:pt idx="35">
                  <c:v>41.763748168945313</c:v>
                </c:pt>
                <c:pt idx="36">
                  <c:v>41.851249694824219</c:v>
                </c:pt>
                <c:pt idx="37">
                  <c:v>41.051948547363281</c:v>
                </c:pt>
                <c:pt idx="38">
                  <c:v>42.349861145019531</c:v>
                </c:pt>
                <c:pt idx="39">
                  <c:v>41.272281646728516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F9-4628-B4A0-B00EB1562513}"/>
            </c:ext>
          </c:extLst>
        </c:ser>
        <c:ser>
          <c:idx val="1"/>
          <c:order val="1"/>
          <c:tx>
            <c:strRef>
              <c:f>'[3]4.Solution'!$B$3</c:f>
              <c:strCache>
                <c:ptCount val="1"/>
                <c:pt idx="0">
                  <c:v>V1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'[3]4.Solution'!$E$5:$E$45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-72.867698669433594</c:v>
                </c:pt>
                <c:pt idx="2">
                  <c:v>-72.867393493652344</c:v>
                </c:pt>
                <c:pt idx="3">
                  <c:v>-73.00128173828125</c:v>
                </c:pt>
                <c:pt idx="4">
                  <c:v>-73.542221069335938</c:v>
                </c:pt>
                <c:pt idx="5">
                  <c:v>-73.542221069335938</c:v>
                </c:pt>
                <c:pt idx="6">
                  <c:v>-73.542221069335938</c:v>
                </c:pt>
                <c:pt idx="7">
                  <c:v>-73.40765380859375</c:v>
                </c:pt>
                <c:pt idx="8">
                  <c:v>-72.949981689453125</c:v>
                </c:pt>
                <c:pt idx="9">
                  <c:v>-72.901611328125</c:v>
                </c:pt>
                <c:pt idx="10">
                  <c:v>-72.608078002929688</c:v>
                </c:pt>
                <c:pt idx="11">
                  <c:v>-72.249931335449219</c:v>
                </c:pt>
                <c:pt idx="12">
                  <c:v>-71.181358337402344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'[3]4.Solution'!$D$5:$D$45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41.7489013671875</c:v>
                </c:pt>
                <c:pt idx="2">
                  <c:v>41.671260833740234</c:v>
                </c:pt>
                <c:pt idx="3">
                  <c:v>41.422161102294922</c:v>
                </c:pt>
                <c:pt idx="4">
                  <c:v>41.051948547363281</c:v>
                </c:pt>
                <c:pt idx="5">
                  <c:v>41.051948547363281</c:v>
                </c:pt>
                <c:pt idx="6">
                  <c:v>41.051948547363281</c:v>
                </c:pt>
                <c:pt idx="7">
                  <c:v>41.113658905029297</c:v>
                </c:pt>
                <c:pt idx="8">
                  <c:v>41.272281646728516</c:v>
                </c:pt>
                <c:pt idx="9">
                  <c:v>41.384231567382813</c:v>
                </c:pt>
                <c:pt idx="10">
                  <c:v>41.707241058349609</c:v>
                </c:pt>
                <c:pt idx="11">
                  <c:v>41.808551788330078</c:v>
                </c:pt>
                <c:pt idx="12">
                  <c:v>42.563949584960938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F9-4628-B4A0-B00EB1562513}"/>
            </c:ext>
          </c:extLst>
        </c:ser>
        <c:ser>
          <c:idx val="2"/>
          <c:order val="2"/>
          <c:tx>
            <c:strRef>
              <c:f>'[3]4.Solution'!$S$3</c:f>
              <c:strCache>
                <c:ptCount val="1"/>
                <c:pt idx="0">
                  <c:v>V2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'[3]4.Solution'!$V$5:$V$45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-72.280601501464844</c:v>
                </c:pt>
                <c:pt idx="2">
                  <c:v>-72.631843566894531</c:v>
                </c:pt>
                <c:pt idx="3">
                  <c:v>-72.589286804199219</c:v>
                </c:pt>
                <c:pt idx="4">
                  <c:v>-72.631813049316406</c:v>
                </c:pt>
                <c:pt idx="5">
                  <c:v>-72.644111633300781</c:v>
                </c:pt>
                <c:pt idx="6">
                  <c:v>-72.673942565917969</c:v>
                </c:pt>
                <c:pt idx="7">
                  <c:v>-72.673942565917969</c:v>
                </c:pt>
                <c:pt idx="8">
                  <c:v>-72.645393371582031</c:v>
                </c:pt>
                <c:pt idx="9">
                  <c:v>-71.802192687988281</c:v>
                </c:pt>
                <c:pt idx="10">
                  <c:v>-71.547988891601563</c:v>
                </c:pt>
                <c:pt idx="11">
                  <c:v>-71.416191101074219</c:v>
                </c:pt>
                <c:pt idx="12">
                  <c:v>-71.181358337402344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'[3]4.Solution'!$U$5:$U$45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42.933349609375</c:v>
                </c:pt>
                <c:pt idx="2">
                  <c:v>42.317981719970703</c:v>
                </c:pt>
                <c:pt idx="3">
                  <c:v>42.101249694824219</c:v>
                </c:pt>
                <c:pt idx="4">
                  <c:v>41.929698944091797</c:v>
                </c:pt>
                <c:pt idx="5">
                  <c:v>41.851249694824219</c:v>
                </c:pt>
                <c:pt idx="6">
                  <c:v>41.763748168945313</c:v>
                </c:pt>
                <c:pt idx="7">
                  <c:v>41.763748168945313</c:v>
                </c:pt>
                <c:pt idx="8">
                  <c:v>41.766628265380859</c:v>
                </c:pt>
                <c:pt idx="9">
                  <c:v>42.263408660888672</c:v>
                </c:pt>
                <c:pt idx="10">
                  <c:v>42.3468017578125</c:v>
                </c:pt>
                <c:pt idx="11">
                  <c:v>42.280029296875</c:v>
                </c:pt>
                <c:pt idx="12">
                  <c:v>42.563949584960938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F9-4628-B4A0-B00EB1562513}"/>
            </c:ext>
          </c:extLst>
        </c:ser>
        <c:ser>
          <c:idx val="3"/>
          <c:order val="3"/>
          <c:tx>
            <c:strRef>
              <c:f>'[3]4.Solution'!$AJ$3</c:f>
              <c:strCache>
                <c:ptCount val="1"/>
                <c:pt idx="0">
                  <c:v>V3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'[3]4.Solution'!$AM$5:$AM$45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-71.312843322753906</c:v>
                </c:pt>
                <c:pt idx="2">
                  <c:v>-71.232650756835938</c:v>
                </c:pt>
                <c:pt idx="3">
                  <c:v>-71.181358337402344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'[3]4.Solution'!$AL$5:$AL$45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42.645881652832031</c:v>
                </c:pt>
                <c:pt idx="2">
                  <c:v>42.611591339111328</c:v>
                </c:pt>
                <c:pt idx="3">
                  <c:v>42.563949584960938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F9-4628-B4A0-B00EB1562513}"/>
            </c:ext>
          </c:extLst>
        </c:ser>
        <c:ser>
          <c:idx val="4"/>
          <c:order val="4"/>
          <c:tx>
            <c:strRef>
              <c:f>'[3]4.Solution'!$BA$3</c:f>
              <c:strCache>
                <c:ptCount val="1"/>
                <c:pt idx="0">
                  <c:v>V4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'[3]4.Solution'!$BD$5:$BD$45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-71.153121948242188</c:v>
                </c:pt>
                <c:pt idx="2">
                  <c:v>-70.915267944335938</c:v>
                </c:pt>
                <c:pt idx="3">
                  <c:v>-70.688720703125</c:v>
                </c:pt>
                <c:pt idx="4">
                  <c:v>-71.181358337402344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'[3]4.Solution'!$BC$5:$BC$45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42.349861145019531</c:v>
                </c:pt>
                <c:pt idx="2">
                  <c:v>42.129100799560547</c:v>
                </c:pt>
                <c:pt idx="3">
                  <c:v>42.03887939453125</c:v>
                </c:pt>
                <c:pt idx="4">
                  <c:v>42.563949584960938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F9-4628-B4A0-B00EB1562513}"/>
            </c:ext>
          </c:extLst>
        </c:ser>
        <c:ser>
          <c:idx val="5"/>
          <c:order val="5"/>
          <c:tx>
            <c:strRef>
              <c:f>'[3]4.Solution'!$BR$3</c:f>
              <c:strCache>
                <c:ptCount val="1"/>
                <c:pt idx="0">
                  <c:v>V5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'[3]4.Solution'!$BU$5:$BU$45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-71.509727478027344</c:v>
                </c:pt>
                <c:pt idx="2">
                  <c:v>-71.575767517089844</c:v>
                </c:pt>
                <c:pt idx="3">
                  <c:v>-71.310890197753906</c:v>
                </c:pt>
                <c:pt idx="4">
                  <c:v>-71.375831604003906</c:v>
                </c:pt>
                <c:pt idx="5">
                  <c:v>-71.4119873046875</c:v>
                </c:pt>
                <c:pt idx="6">
                  <c:v>-71.181358337402344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'[3]4.Solution'!$BT$5:$BT$45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41.886360168457031</c:v>
                </c:pt>
                <c:pt idx="2">
                  <c:v>41.579898834228516</c:v>
                </c:pt>
                <c:pt idx="3">
                  <c:v>41.492561340332031</c:v>
                </c:pt>
                <c:pt idx="4">
                  <c:v>41.819709777832031</c:v>
                </c:pt>
                <c:pt idx="5">
                  <c:v>41.823871612548828</c:v>
                </c:pt>
                <c:pt idx="6">
                  <c:v>42.563949584960938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F9-4628-B4A0-B00EB1562513}"/>
            </c:ext>
          </c:extLst>
        </c:ser>
        <c:ser>
          <c:idx val="6"/>
          <c:order val="6"/>
          <c:tx>
            <c:strRef>
              <c:f>'[3]4.Solution'!$CI$3</c:f>
              <c:strCache>
                <c:ptCount val="1"/>
                <c:pt idx="0">
                  <c:v>V6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'[3]4.Solution'!$CL$5:$CL$45</c:f>
              <c:numCache>
                <c:formatCode>General</c:formatCode>
                <c:ptCount val="41"/>
                <c:pt idx="0">
                  <c:v>-71.181358337402344</c:v>
                </c:pt>
                <c:pt idx="1">
                  <c:v>-71.056739807128906</c:v>
                </c:pt>
                <c:pt idx="2">
                  <c:v>-71.056739807128906</c:v>
                </c:pt>
                <c:pt idx="3">
                  <c:v>-71.056739807128906</c:v>
                </c:pt>
                <c:pt idx="4">
                  <c:v>-71.056739807128906</c:v>
                </c:pt>
                <c:pt idx="5">
                  <c:v>-71.056739807128906</c:v>
                </c:pt>
                <c:pt idx="6">
                  <c:v>-71.108711242675781</c:v>
                </c:pt>
                <c:pt idx="7">
                  <c:v>-71.150611877441406</c:v>
                </c:pt>
                <c:pt idx="8">
                  <c:v>-71.181358337402344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xVal>
          <c:yVal>
            <c:numRef>
              <c:f>'[3]4.Solution'!$CK$5:$CK$45</c:f>
              <c:numCache>
                <c:formatCode>General</c:formatCode>
                <c:ptCount val="41"/>
                <c:pt idx="0">
                  <c:v>42.563949584960938</c:v>
                </c:pt>
                <c:pt idx="1">
                  <c:v>42.358661651611328</c:v>
                </c:pt>
                <c:pt idx="2">
                  <c:v>42.358661651611328</c:v>
                </c:pt>
                <c:pt idx="3">
                  <c:v>42.358661651611328</c:v>
                </c:pt>
                <c:pt idx="4">
                  <c:v>42.358661651611328</c:v>
                </c:pt>
                <c:pt idx="5">
                  <c:v>42.358661651611328</c:v>
                </c:pt>
                <c:pt idx="6">
                  <c:v>42.419879913330078</c:v>
                </c:pt>
                <c:pt idx="7">
                  <c:v>42.479221343994141</c:v>
                </c:pt>
                <c:pt idx="8">
                  <c:v>42.563949584960938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F9-4628-B4A0-B00EB15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67103"/>
        <c:axId val="827244143"/>
      </c:scatterChart>
      <c:valAx>
        <c:axId val="826767103"/>
        <c:scaling>
          <c:orientation val="minMax"/>
          <c:max val="-70.24658203125"/>
          <c:min val="-73.76220703125"/>
        </c:scaling>
        <c:delete val="1"/>
        <c:axPos val="b"/>
        <c:numFmt formatCode="General" sourceLinked="1"/>
        <c:majorTickMark val="out"/>
        <c:minorTickMark val="none"/>
        <c:tickLblPos val="nextTo"/>
        <c:crossAx val="827244143"/>
        <c:crosses val="autoZero"/>
        <c:crossBetween val="midCat"/>
      </c:valAx>
      <c:valAx>
        <c:axId val="827244143"/>
        <c:scaling>
          <c:orientation val="minMax"/>
          <c:max val="43.249203966977845"/>
          <c:min val="40.634798844041626"/>
        </c:scaling>
        <c:delete val="1"/>
        <c:axPos val="l"/>
        <c:numFmt formatCode="General" sourceLinked="1"/>
        <c:majorTickMark val="out"/>
        <c:minorTickMark val="none"/>
        <c:tickLblPos val="nextTo"/>
        <c:crossAx val="826767103"/>
        <c:crosses val="autoZero"/>
        <c:crossBetween val="midCat"/>
      </c:valAx>
      <c:spPr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  <a:ln w="38100">
          <a:solidFill>
            <a:srgbClr val="FFC000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650992125984253"/>
          <c:y val="1.020408163265306E-2"/>
          <c:w val="8.1490078740157484E-2"/>
          <c:h val="0.98469387755102045"/>
        </c:manualLayout>
      </c:layout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0000000000000002E-3"/>
          <c:y val="1.020408163265306E-2"/>
          <c:w val="0.77200000000000002"/>
          <c:h val="0.98469387755102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</c:marker>
          <c:dPt>
            <c:idx val="0"/>
            <c:marker>
              <c:symbol val="square"/>
              <c:size val="9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06-481D-92E0-494543708EA5}"/>
              </c:ext>
            </c:extLst>
          </c:dPt>
          <c:dPt>
            <c:idx val="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06-481D-92E0-494543708EA5}"/>
              </c:ext>
            </c:extLst>
          </c:dPt>
          <c:dPt>
            <c:idx val="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06-481D-92E0-494543708EA5}"/>
              </c:ext>
            </c:extLst>
          </c:dPt>
          <c:dPt>
            <c:idx val="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06-481D-92E0-494543708EA5}"/>
              </c:ext>
            </c:extLst>
          </c:dPt>
          <c:dPt>
            <c:idx val="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E06-481D-92E0-494543708EA5}"/>
              </c:ext>
            </c:extLst>
          </c:dPt>
          <c:dPt>
            <c:idx val="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06-481D-92E0-494543708EA5}"/>
              </c:ext>
            </c:extLst>
          </c:dPt>
          <c:dPt>
            <c:idx val="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06-481D-92E0-494543708EA5}"/>
              </c:ext>
            </c:extLst>
          </c:dPt>
          <c:dPt>
            <c:idx val="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E06-481D-92E0-494543708EA5}"/>
              </c:ext>
            </c:extLst>
          </c:dPt>
          <c:dPt>
            <c:idx val="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E06-481D-92E0-494543708EA5}"/>
              </c:ext>
            </c:extLst>
          </c:dPt>
          <c:dPt>
            <c:idx val="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E06-481D-92E0-494543708EA5}"/>
              </c:ext>
            </c:extLst>
          </c:dPt>
          <c:dPt>
            <c:idx val="1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E06-481D-92E0-494543708EA5}"/>
              </c:ext>
            </c:extLst>
          </c:dPt>
          <c:dPt>
            <c:idx val="1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E06-481D-92E0-494543708EA5}"/>
              </c:ext>
            </c:extLst>
          </c:dPt>
          <c:dPt>
            <c:idx val="1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E06-481D-92E0-494543708EA5}"/>
              </c:ext>
            </c:extLst>
          </c:dPt>
          <c:dPt>
            <c:idx val="1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E06-481D-92E0-494543708EA5}"/>
              </c:ext>
            </c:extLst>
          </c:dPt>
          <c:dPt>
            <c:idx val="1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E06-481D-92E0-494543708EA5}"/>
              </c:ext>
            </c:extLst>
          </c:dPt>
          <c:dPt>
            <c:idx val="1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E06-481D-92E0-494543708EA5}"/>
              </c:ext>
            </c:extLst>
          </c:dPt>
          <c:dPt>
            <c:idx val="1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E06-481D-92E0-494543708EA5}"/>
              </c:ext>
            </c:extLst>
          </c:dPt>
          <c:dPt>
            <c:idx val="1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E06-481D-92E0-494543708EA5}"/>
              </c:ext>
            </c:extLst>
          </c:dPt>
          <c:dPt>
            <c:idx val="1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E06-481D-92E0-494543708EA5}"/>
              </c:ext>
            </c:extLst>
          </c:dPt>
          <c:dPt>
            <c:idx val="1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E06-481D-92E0-494543708EA5}"/>
              </c:ext>
            </c:extLst>
          </c:dPt>
          <c:dPt>
            <c:idx val="2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E06-481D-92E0-494543708EA5}"/>
              </c:ext>
            </c:extLst>
          </c:dPt>
          <c:dPt>
            <c:idx val="2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E06-481D-92E0-494543708EA5}"/>
              </c:ext>
            </c:extLst>
          </c:dPt>
          <c:dPt>
            <c:idx val="2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E06-481D-92E0-494543708EA5}"/>
              </c:ext>
            </c:extLst>
          </c:dPt>
          <c:dPt>
            <c:idx val="2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E06-481D-92E0-494543708EA5}"/>
              </c:ext>
            </c:extLst>
          </c:dPt>
          <c:dPt>
            <c:idx val="2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E06-481D-92E0-494543708EA5}"/>
              </c:ext>
            </c:extLst>
          </c:dPt>
          <c:dPt>
            <c:idx val="2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E06-481D-92E0-494543708EA5}"/>
              </c:ext>
            </c:extLst>
          </c:dPt>
          <c:dPt>
            <c:idx val="2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E06-481D-92E0-494543708EA5}"/>
              </c:ext>
            </c:extLst>
          </c:dPt>
          <c:dPt>
            <c:idx val="2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E06-481D-92E0-494543708EA5}"/>
              </c:ext>
            </c:extLst>
          </c:dPt>
          <c:dPt>
            <c:idx val="2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E06-481D-92E0-494543708EA5}"/>
              </c:ext>
            </c:extLst>
          </c:dPt>
          <c:dPt>
            <c:idx val="2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E06-481D-92E0-494543708EA5}"/>
              </c:ext>
            </c:extLst>
          </c:dPt>
          <c:dPt>
            <c:idx val="3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E06-481D-92E0-494543708EA5}"/>
              </c:ext>
            </c:extLst>
          </c:dPt>
          <c:dPt>
            <c:idx val="3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E06-481D-92E0-494543708EA5}"/>
              </c:ext>
            </c:extLst>
          </c:dPt>
          <c:dPt>
            <c:idx val="3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E06-481D-92E0-494543708EA5}"/>
              </c:ext>
            </c:extLst>
          </c:dPt>
          <c:dPt>
            <c:idx val="3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E06-481D-92E0-494543708EA5}"/>
              </c:ext>
            </c:extLst>
          </c:dPt>
          <c:dPt>
            <c:idx val="3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E06-481D-92E0-494543708EA5}"/>
              </c:ext>
            </c:extLst>
          </c:dPt>
          <c:dPt>
            <c:idx val="3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E06-481D-92E0-494543708EA5}"/>
              </c:ext>
            </c:extLst>
          </c:dPt>
          <c:dPt>
            <c:idx val="3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E06-481D-92E0-494543708EA5}"/>
              </c:ext>
            </c:extLst>
          </c:dPt>
          <c:dPt>
            <c:idx val="3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E06-481D-92E0-494543708EA5}"/>
              </c:ext>
            </c:extLst>
          </c:dPt>
          <c:dPt>
            <c:idx val="3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E06-481D-92E0-494543708EA5}"/>
              </c:ext>
            </c:extLst>
          </c:dPt>
          <c:dPt>
            <c:idx val="3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E06-481D-92E0-494543708EA5}"/>
              </c:ext>
            </c:extLst>
          </c:dPt>
          <c:dPt>
            <c:idx val="4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E06-481D-92E0-494543708EA5}"/>
              </c:ext>
            </c:extLst>
          </c:dPt>
          <c:dPt>
            <c:idx val="4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E06-481D-92E0-494543708EA5}"/>
              </c:ext>
            </c:extLst>
          </c:dPt>
          <c:dPt>
            <c:idx val="4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E06-481D-92E0-494543708EA5}"/>
              </c:ext>
            </c:extLst>
          </c:dPt>
          <c:dPt>
            <c:idx val="4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E06-481D-92E0-494543708EA5}"/>
              </c:ext>
            </c:extLst>
          </c:dPt>
          <c:dPt>
            <c:idx val="4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E06-481D-92E0-494543708EA5}"/>
              </c:ext>
            </c:extLst>
          </c:dPt>
          <c:dPt>
            <c:idx val="4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E06-481D-92E0-494543708EA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06-481D-92E0-494543708E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06-481D-92E0-494543708E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06-481D-92E0-494543708E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06-481D-92E0-494543708E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06-481D-92E0-494543708E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06-481D-92E0-494543708E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06-481D-92E0-494543708E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06-481D-92E0-494543708E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06-481D-92E0-494543708E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06-481D-92E0-494543708E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06-481D-92E0-494543708E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06-481D-92E0-494543708E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06-481D-92E0-494543708E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06-481D-92E0-494543708E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06-481D-92E0-494543708E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E06-481D-92E0-494543708E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06-481D-92E0-494543708E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06-481D-92E0-494543708E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06-481D-92E0-494543708E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06-481D-92E0-494543708EA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E06-481D-92E0-494543708EA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06-481D-92E0-494543708EA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E06-481D-92E0-494543708EA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06-481D-92E0-494543708EA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06-481D-92E0-494543708EA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06-481D-92E0-494543708EA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E06-481D-92E0-494543708EA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E06-481D-92E0-494543708EA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06-481D-92E0-494543708EA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06-481D-92E0-494543708EA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E06-481D-92E0-494543708EA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06-481D-92E0-494543708EA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06-481D-92E0-494543708EA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06-481D-92E0-494543708EA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06-481D-92E0-494543708EA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E06-481D-92E0-494543708EA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E06-481D-92E0-494543708EA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E06-481D-92E0-494543708EA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E06-481D-92E0-494543708EA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E06-481D-92E0-494543708EA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E06-481D-92E0-494543708EA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E06-481D-92E0-494543708EA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E06-481D-92E0-494543708EA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43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06-481D-92E0-494543708EA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06-481D-92E0-494543708EA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45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E06-481D-92E0-494543708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'[4]1.Locations'!$E$2:$E$47</c:f>
              <c:numCache>
                <c:formatCode>General</c:formatCode>
                <c:ptCount val="46"/>
                <c:pt idx="0">
                  <c:v>-71.181358337402344</c:v>
                </c:pt>
                <c:pt idx="1">
                  <c:v>-71.104202270507813</c:v>
                </c:pt>
                <c:pt idx="2">
                  <c:v>-71.271072387695313</c:v>
                </c:pt>
                <c:pt idx="3">
                  <c:v>-71.23516845703125</c:v>
                </c:pt>
                <c:pt idx="4">
                  <c:v>-71.106010437011719</c:v>
                </c:pt>
                <c:pt idx="5">
                  <c:v>-72.673942565917969</c:v>
                </c:pt>
                <c:pt idx="6">
                  <c:v>-71.463096618652344</c:v>
                </c:pt>
                <c:pt idx="7">
                  <c:v>-72.818351745605469</c:v>
                </c:pt>
                <c:pt idx="8">
                  <c:v>-72.92431640625</c:v>
                </c:pt>
                <c:pt idx="9">
                  <c:v>-71.056739807128906</c:v>
                </c:pt>
                <c:pt idx="10">
                  <c:v>-71.298019409179688</c:v>
                </c:pt>
                <c:pt idx="11">
                  <c:v>-71.056739807128906</c:v>
                </c:pt>
                <c:pt idx="12">
                  <c:v>-70.338623046875</c:v>
                </c:pt>
                <c:pt idx="13">
                  <c:v>-72.253799438476563</c:v>
                </c:pt>
                <c:pt idx="14">
                  <c:v>-72.071449279785156</c:v>
                </c:pt>
                <c:pt idx="15">
                  <c:v>-71.106010437011719</c:v>
                </c:pt>
                <c:pt idx="16">
                  <c:v>-71.106010437011719</c:v>
                </c:pt>
                <c:pt idx="17">
                  <c:v>-72.608078002929688</c:v>
                </c:pt>
                <c:pt idx="18">
                  <c:v>-71.056739807128906</c:v>
                </c:pt>
                <c:pt idx="19">
                  <c:v>-71.436416625976563</c:v>
                </c:pt>
                <c:pt idx="20">
                  <c:v>-73.00128173828125</c:v>
                </c:pt>
                <c:pt idx="21">
                  <c:v>-71.056739807128906</c:v>
                </c:pt>
                <c:pt idx="22">
                  <c:v>-72.673942565917969</c:v>
                </c:pt>
                <c:pt idx="23">
                  <c:v>-71.132171630859375</c:v>
                </c:pt>
                <c:pt idx="24">
                  <c:v>-72.798103332519531</c:v>
                </c:pt>
                <c:pt idx="25">
                  <c:v>-71.463096618652344</c:v>
                </c:pt>
                <c:pt idx="26">
                  <c:v>-73.493431091308594</c:v>
                </c:pt>
                <c:pt idx="27">
                  <c:v>-71.056739807128906</c:v>
                </c:pt>
                <c:pt idx="28">
                  <c:v>-73.542221069335938</c:v>
                </c:pt>
                <c:pt idx="29">
                  <c:v>-70.256683349609375</c:v>
                </c:pt>
                <c:pt idx="30">
                  <c:v>-71.177436828613281</c:v>
                </c:pt>
                <c:pt idx="31">
                  <c:v>-71.056739807128906</c:v>
                </c:pt>
                <c:pt idx="32">
                  <c:v>-72.096260070800781</c:v>
                </c:pt>
                <c:pt idx="33">
                  <c:v>-72.288543701171875</c:v>
                </c:pt>
                <c:pt idx="34">
                  <c:v>-71.4952392578125</c:v>
                </c:pt>
                <c:pt idx="35">
                  <c:v>-71.134078979492188</c:v>
                </c:pt>
                <c:pt idx="36">
                  <c:v>-73.40765380859375</c:v>
                </c:pt>
                <c:pt idx="37">
                  <c:v>-71.463096618652344</c:v>
                </c:pt>
                <c:pt idx="38">
                  <c:v>-71.056739807128906</c:v>
                </c:pt>
                <c:pt idx="39">
                  <c:v>-73.453590393066406</c:v>
                </c:pt>
                <c:pt idx="40">
                  <c:v>-71.416191101074219</c:v>
                </c:pt>
                <c:pt idx="41">
                  <c:v>-73.498481750488281</c:v>
                </c:pt>
                <c:pt idx="42">
                  <c:v>-71.547988891601563</c:v>
                </c:pt>
                <c:pt idx="43">
                  <c:v>-70.938819885253906</c:v>
                </c:pt>
                <c:pt idx="44">
                  <c:v>-73.40765380859375</c:v>
                </c:pt>
                <c:pt idx="45">
                  <c:v>-70.966743469238281</c:v>
                </c:pt>
              </c:numCache>
            </c:numRef>
          </c:xVal>
          <c:yVal>
            <c:numRef>
              <c:f>'[4]1.Locations'!$D$2:$D$47</c:f>
              <c:numCache>
                <c:formatCode>General</c:formatCode>
                <c:ptCount val="46"/>
                <c:pt idx="0">
                  <c:v>42.563949584960938</c:v>
                </c:pt>
                <c:pt idx="1">
                  <c:v>42.526119232177734</c:v>
                </c:pt>
                <c:pt idx="2">
                  <c:v>42.563629150390625</c:v>
                </c:pt>
                <c:pt idx="3">
                  <c:v>42.376468658447266</c:v>
                </c:pt>
                <c:pt idx="4">
                  <c:v>42.366790771484375</c:v>
                </c:pt>
                <c:pt idx="5">
                  <c:v>41.763748168945313</c:v>
                </c:pt>
                <c:pt idx="6">
                  <c:v>42.991199493408203</c:v>
                </c:pt>
                <c:pt idx="7">
                  <c:v>41.454170227050781</c:v>
                </c:pt>
                <c:pt idx="8">
                  <c:v>41.308010101318359</c:v>
                </c:pt>
                <c:pt idx="9">
                  <c:v>42.358661651611328</c:v>
                </c:pt>
                <c:pt idx="10">
                  <c:v>42.369239807128906</c:v>
                </c:pt>
                <c:pt idx="11">
                  <c:v>42.358661651611328</c:v>
                </c:pt>
                <c:pt idx="12">
                  <c:v>43.679008483886719</c:v>
                </c:pt>
                <c:pt idx="13">
                  <c:v>43.64508056640625</c:v>
                </c:pt>
                <c:pt idx="14">
                  <c:v>41.3548583984375</c:v>
                </c:pt>
                <c:pt idx="15">
                  <c:v>42.366790771484375</c:v>
                </c:pt>
                <c:pt idx="16">
                  <c:v>42.366790771484375</c:v>
                </c:pt>
                <c:pt idx="17">
                  <c:v>41.707241058349609</c:v>
                </c:pt>
                <c:pt idx="18">
                  <c:v>42.358661651611328</c:v>
                </c:pt>
                <c:pt idx="19">
                  <c:v>42.583328247070313</c:v>
                </c:pt>
                <c:pt idx="20">
                  <c:v>41.422161102294922</c:v>
                </c:pt>
                <c:pt idx="21">
                  <c:v>42.358661651611328</c:v>
                </c:pt>
                <c:pt idx="22">
                  <c:v>41.763748168945313</c:v>
                </c:pt>
                <c:pt idx="23">
                  <c:v>42.353401184082031</c:v>
                </c:pt>
                <c:pt idx="24">
                  <c:v>41.536529541015625</c:v>
                </c:pt>
                <c:pt idx="25">
                  <c:v>42.991199493408203</c:v>
                </c:pt>
                <c:pt idx="26">
                  <c:v>41.148380279541016</c:v>
                </c:pt>
                <c:pt idx="27">
                  <c:v>42.358661651611328</c:v>
                </c:pt>
                <c:pt idx="28">
                  <c:v>41.051948547363281</c:v>
                </c:pt>
                <c:pt idx="29">
                  <c:v>43.659149169921875</c:v>
                </c:pt>
                <c:pt idx="30">
                  <c:v>41.971939086914063</c:v>
                </c:pt>
                <c:pt idx="31">
                  <c:v>42.358661651611328</c:v>
                </c:pt>
                <c:pt idx="32">
                  <c:v>41.356498718261719</c:v>
                </c:pt>
                <c:pt idx="33">
                  <c:v>43.702468872070313</c:v>
                </c:pt>
                <c:pt idx="34">
                  <c:v>42.866920471191406</c:v>
                </c:pt>
                <c:pt idx="35">
                  <c:v>42.453140258789063</c:v>
                </c:pt>
                <c:pt idx="36">
                  <c:v>41.113658905029297</c:v>
                </c:pt>
                <c:pt idx="37">
                  <c:v>42.991199493408203</c:v>
                </c:pt>
                <c:pt idx="38">
                  <c:v>42.358661651611328</c:v>
                </c:pt>
                <c:pt idx="39">
                  <c:v>41.392681121826172</c:v>
                </c:pt>
                <c:pt idx="40">
                  <c:v>42.280029296875</c:v>
                </c:pt>
                <c:pt idx="41">
                  <c:v>41.281528472900391</c:v>
                </c:pt>
                <c:pt idx="42">
                  <c:v>42.3468017578125</c:v>
                </c:pt>
                <c:pt idx="43">
                  <c:v>42.222171783447266</c:v>
                </c:pt>
                <c:pt idx="44">
                  <c:v>41.113658905029297</c:v>
                </c:pt>
                <c:pt idx="45">
                  <c:v>41.629878997802734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E06-481D-92E0-494543708EA5}"/>
            </c:ext>
          </c:extLst>
        </c:ser>
        <c:ser>
          <c:idx val="1"/>
          <c:order val="1"/>
          <c:tx>
            <c:strRef>
              <c:f>'[4]4.Solution'!$B$3</c:f>
              <c:strCache>
                <c:ptCount val="1"/>
                <c:pt idx="0">
                  <c:v>V1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'[4]4.Solution'!$E$5:$E$51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-73.453590393066406</c:v>
                </c:pt>
                <c:pt idx="2">
                  <c:v>-73.498481750488281</c:v>
                </c:pt>
                <c:pt idx="3">
                  <c:v>-73.493431091308594</c:v>
                </c:pt>
                <c:pt idx="4">
                  <c:v>-73.542221069335938</c:v>
                </c:pt>
                <c:pt idx="5">
                  <c:v>-73.40765380859375</c:v>
                </c:pt>
                <c:pt idx="6">
                  <c:v>-73.40765380859375</c:v>
                </c:pt>
                <c:pt idx="7">
                  <c:v>-72.92431640625</c:v>
                </c:pt>
                <c:pt idx="8">
                  <c:v>-71.181358337402344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'[4]4.Solution'!$D$5:$D$51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41.392681121826172</c:v>
                </c:pt>
                <c:pt idx="2">
                  <c:v>41.281528472900391</c:v>
                </c:pt>
                <c:pt idx="3">
                  <c:v>41.148380279541016</c:v>
                </c:pt>
                <c:pt idx="4">
                  <c:v>41.051948547363281</c:v>
                </c:pt>
                <c:pt idx="5">
                  <c:v>41.113658905029297</c:v>
                </c:pt>
                <c:pt idx="6">
                  <c:v>41.113658905029297</c:v>
                </c:pt>
                <c:pt idx="7">
                  <c:v>41.308010101318359</c:v>
                </c:pt>
                <c:pt idx="8">
                  <c:v>42.563949584960938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E06-481D-92E0-494543708EA5}"/>
            </c:ext>
          </c:extLst>
        </c:ser>
        <c:ser>
          <c:idx val="2"/>
          <c:order val="2"/>
          <c:tx>
            <c:strRef>
              <c:f>'[4]4.Solution'!$S$3</c:f>
              <c:strCache>
                <c:ptCount val="1"/>
                <c:pt idx="0">
                  <c:v>V2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'[4]4.Solution'!$V$5:$V$51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-72.608078002929688</c:v>
                </c:pt>
                <c:pt idx="2">
                  <c:v>-72.818351745605469</c:v>
                </c:pt>
                <c:pt idx="3">
                  <c:v>-73.00128173828125</c:v>
                </c:pt>
                <c:pt idx="4">
                  <c:v>-72.798103332519531</c:v>
                </c:pt>
                <c:pt idx="5">
                  <c:v>-72.673942565917969</c:v>
                </c:pt>
                <c:pt idx="6">
                  <c:v>-72.673942565917969</c:v>
                </c:pt>
                <c:pt idx="7">
                  <c:v>-71.547988891601563</c:v>
                </c:pt>
                <c:pt idx="8">
                  <c:v>-71.436416625976563</c:v>
                </c:pt>
                <c:pt idx="9">
                  <c:v>-71.271072387695313</c:v>
                </c:pt>
                <c:pt idx="10">
                  <c:v>-71.181358337402344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'[4]4.Solution'!$U$5:$U$51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41.707241058349609</c:v>
                </c:pt>
                <c:pt idx="2">
                  <c:v>41.454170227050781</c:v>
                </c:pt>
                <c:pt idx="3">
                  <c:v>41.422161102294922</c:v>
                </c:pt>
                <c:pt idx="4">
                  <c:v>41.536529541015625</c:v>
                </c:pt>
                <c:pt idx="5">
                  <c:v>41.763748168945313</c:v>
                </c:pt>
                <c:pt idx="6">
                  <c:v>41.763748168945313</c:v>
                </c:pt>
                <c:pt idx="7">
                  <c:v>42.3468017578125</c:v>
                </c:pt>
                <c:pt idx="8">
                  <c:v>42.583328247070313</c:v>
                </c:pt>
                <c:pt idx="9">
                  <c:v>42.563629150390625</c:v>
                </c:pt>
                <c:pt idx="10">
                  <c:v>42.563949584960938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E06-481D-92E0-494543708EA5}"/>
            </c:ext>
          </c:extLst>
        </c:ser>
        <c:ser>
          <c:idx val="3"/>
          <c:order val="3"/>
          <c:tx>
            <c:strRef>
              <c:f>'[4]4.Solution'!$AJ$3</c:f>
              <c:strCache>
                <c:ptCount val="1"/>
                <c:pt idx="0">
                  <c:v>V3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'[4]4.Solution'!$AM$5:$AM$51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-71.134078979492188</c:v>
                </c:pt>
                <c:pt idx="2">
                  <c:v>-71.106010437011719</c:v>
                </c:pt>
                <c:pt idx="3">
                  <c:v>-71.106010437011719</c:v>
                </c:pt>
                <c:pt idx="4">
                  <c:v>-71.106010437011719</c:v>
                </c:pt>
                <c:pt idx="5">
                  <c:v>-71.181358337402344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'[4]4.Solution'!$AL$5:$AL$51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42.453140258789063</c:v>
                </c:pt>
                <c:pt idx="2">
                  <c:v>42.366790771484375</c:v>
                </c:pt>
                <c:pt idx="3">
                  <c:v>42.366790771484375</c:v>
                </c:pt>
                <c:pt idx="4">
                  <c:v>42.366790771484375</c:v>
                </c:pt>
                <c:pt idx="5">
                  <c:v>42.563949584960938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E06-481D-92E0-494543708EA5}"/>
            </c:ext>
          </c:extLst>
        </c:ser>
        <c:ser>
          <c:idx val="4"/>
          <c:order val="4"/>
          <c:tx>
            <c:strRef>
              <c:f>'[4]4.Solution'!$BA$3</c:f>
              <c:strCache>
                <c:ptCount val="1"/>
                <c:pt idx="0">
                  <c:v>V4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'[4]4.Solution'!$BD$5:$BD$51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-71.104202270507813</c:v>
                </c:pt>
                <c:pt idx="2">
                  <c:v>-71.056739807128906</c:v>
                </c:pt>
                <c:pt idx="3">
                  <c:v>-71.056739807128906</c:v>
                </c:pt>
                <c:pt idx="4">
                  <c:v>-71.056739807128906</c:v>
                </c:pt>
                <c:pt idx="5">
                  <c:v>-71.056739807128906</c:v>
                </c:pt>
                <c:pt idx="6">
                  <c:v>-71.056739807128906</c:v>
                </c:pt>
                <c:pt idx="7">
                  <c:v>-71.056739807128906</c:v>
                </c:pt>
                <c:pt idx="8">
                  <c:v>-71.056739807128906</c:v>
                </c:pt>
                <c:pt idx="9">
                  <c:v>-71.181358337402344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'[4]4.Solution'!$BC$5:$BC$51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42.526119232177734</c:v>
                </c:pt>
                <c:pt idx="2">
                  <c:v>42.358661651611328</c:v>
                </c:pt>
                <c:pt idx="3">
                  <c:v>42.358661651611328</c:v>
                </c:pt>
                <c:pt idx="4">
                  <c:v>42.358661651611328</c:v>
                </c:pt>
                <c:pt idx="5">
                  <c:v>42.358661651611328</c:v>
                </c:pt>
                <c:pt idx="6">
                  <c:v>42.358661651611328</c:v>
                </c:pt>
                <c:pt idx="7">
                  <c:v>42.358661651611328</c:v>
                </c:pt>
                <c:pt idx="8">
                  <c:v>42.358661651611328</c:v>
                </c:pt>
                <c:pt idx="9">
                  <c:v>42.563949584960938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E06-481D-92E0-494543708EA5}"/>
            </c:ext>
          </c:extLst>
        </c:ser>
        <c:ser>
          <c:idx val="5"/>
          <c:order val="5"/>
          <c:tx>
            <c:strRef>
              <c:f>'[4]4.Solution'!$BR$3</c:f>
              <c:strCache>
                <c:ptCount val="1"/>
                <c:pt idx="0">
                  <c:v>V5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'[4]4.Solution'!$BU$5:$BU$51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-71.298019409179688</c:v>
                </c:pt>
                <c:pt idx="2">
                  <c:v>-71.416191101074219</c:v>
                </c:pt>
                <c:pt idx="3">
                  <c:v>-72.096260070800781</c:v>
                </c:pt>
                <c:pt idx="4">
                  <c:v>-72.071449279785156</c:v>
                </c:pt>
                <c:pt idx="5">
                  <c:v>-70.966743469238281</c:v>
                </c:pt>
                <c:pt idx="6">
                  <c:v>-71.177436828613281</c:v>
                </c:pt>
                <c:pt idx="7">
                  <c:v>-70.938819885253906</c:v>
                </c:pt>
                <c:pt idx="8">
                  <c:v>-71.132171630859375</c:v>
                </c:pt>
                <c:pt idx="9">
                  <c:v>-71.181358337402344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'[4]4.Solution'!$BT$5:$BT$51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42.369239807128906</c:v>
                </c:pt>
                <c:pt idx="2">
                  <c:v>42.280029296875</c:v>
                </c:pt>
                <c:pt idx="3">
                  <c:v>41.356498718261719</c:v>
                </c:pt>
                <c:pt idx="4">
                  <c:v>41.3548583984375</c:v>
                </c:pt>
                <c:pt idx="5">
                  <c:v>41.629878997802734</c:v>
                </c:pt>
                <c:pt idx="6">
                  <c:v>41.971939086914063</c:v>
                </c:pt>
                <c:pt idx="7">
                  <c:v>42.222171783447266</c:v>
                </c:pt>
                <c:pt idx="8">
                  <c:v>42.353401184082031</c:v>
                </c:pt>
                <c:pt idx="9">
                  <c:v>42.563949584960938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E06-481D-92E0-494543708EA5}"/>
            </c:ext>
          </c:extLst>
        </c:ser>
        <c:ser>
          <c:idx val="6"/>
          <c:order val="6"/>
          <c:tx>
            <c:strRef>
              <c:f>'[4]4.Solution'!$CI$3</c:f>
              <c:strCache>
                <c:ptCount val="1"/>
                <c:pt idx="0">
                  <c:v>V6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'[4]4.Solution'!$CL$5:$CL$51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-71.23516845703125</c:v>
                </c:pt>
                <c:pt idx="2">
                  <c:v>-71.181358337402344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'[4]4.Solution'!$CK$5:$CK$51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42.376468658447266</c:v>
                </c:pt>
                <c:pt idx="2">
                  <c:v>42.563949584960938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E06-481D-92E0-494543708EA5}"/>
            </c:ext>
          </c:extLst>
        </c:ser>
        <c:ser>
          <c:idx val="7"/>
          <c:order val="7"/>
          <c:tx>
            <c:strRef>
              <c:f>'[4]4.Solution'!$CZ$3</c:f>
              <c:strCache>
                <c:ptCount val="1"/>
                <c:pt idx="0">
                  <c:v>V7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'[4]4.Solution'!$DC$5:$DC$51</c:f>
              <c:numCache>
                <c:formatCode>General</c:formatCode>
                <c:ptCount val="47"/>
                <c:pt idx="0">
                  <c:v>-71.181358337402344</c:v>
                </c:pt>
                <c:pt idx="1">
                  <c:v>-70.256683349609375</c:v>
                </c:pt>
                <c:pt idx="2">
                  <c:v>-70.338623046875</c:v>
                </c:pt>
                <c:pt idx="3">
                  <c:v>-72.288543701171875</c:v>
                </c:pt>
                <c:pt idx="4">
                  <c:v>-72.253799438476563</c:v>
                </c:pt>
                <c:pt idx="5">
                  <c:v>-71.463096618652344</c:v>
                </c:pt>
                <c:pt idx="6">
                  <c:v>-71.463096618652344</c:v>
                </c:pt>
                <c:pt idx="7">
                  <c:v>-71.463096618652344</c:v>
                </c:pt>
                <c:pt idx="8">
                  <c:v>-71.4952392578125</c:v>
                </c:pt>
                <c:pt idx="9">
                  <c:v>-71.181358337402344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xVal>
          <c:yVal>
            <c:numRef>
              <c:f>'[4]4.Solution'!$DB$5:$DB$51</c:f>
              <c:numCache>
                <c:formatCode>General</c:formatCode>
                <c:ptCount val="47"/>
                <c:pt idx="0">
                  <c:v>42.563949584960938</c:v>
                </c:pt>
                <c:pt idx="1">
                  <c:v>43.659149169921875</c:v>
                </c:pt>
                <c:pt idx="2">
                  <c:v>43.679008483886719</c:v>
                </c:pt>
                <c:pt idx="3">
                  <c:v>43.702468872070313</c:v>
                </c:pt>
                <c:pt idx="4">
                  <c:v>43.64508056640625</c:v>
                </c:pt>
                <c:pt idx="5">
                  <c:v>42.991199493408203</c:v>
                </c:pt>
                <c:pt idx="6">
                  <c:v>42.991199493408203</c:v>
                </c:pt>
                <c:pt idx="7">
                  <c:v>42.991199493408203</c:v>
                </c:pt>
                <c:pt idx="8">
                  <c:v>42.866920471191406</c:v>
                </c:pt>
                <c:pt idx="9">
                  <c:v>42.563949584960938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E06-481D-92E0-49454370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6384"/>
        <c:axId val="426224480"/>
      </c:scatterChart>
      <c:valAx>
        <c:axId val="507446384"/>
        <c:scaling>
          <c:orientation val="minMax"/>
          <c:max val="-68.258056640625"/>
          <c:min val="-75.289306640625"/>
        </c:scaling>
        <c:delete val="1"/>
        <c:axPos val="b"/>
        <c:numFmt formatCode="General" sourceLinked="1"/>
        <c:majorTickMark val="out"/>
        <c:minorTickMark val="none"/>
        <c:tickLblPos val="nextTo"/>
        <c:crossAx val="426224480"/>
        <c:crosses val="autoZero"/>
        <c:crossBetween val="midCat"/>
      </c:valAx>
      <c:valAx>
        <c:axId val="426224480"/>
        <c:scaling>
          <c:orientation val="minMax"/>
          <c:max val="44.805752502306952"/>
          <c:min val="39.590088804072046"/>
        </c:scaling>
        <c:delete val="1"/>
        <c:axPos val="l"/>
        <c:numFmt formatCode="General" sourceLinked="1"/>
        <c:majorTickMark val="out"/>
        <c:minorTickMark val="none"/>
        <c:tickLblPos val="nextTo"/>
        <c:crossAx val="507446384"/>
        <c:crosses val="autoZero"/>
        <c:crossBetween val="midCat"/>
      </c:valAx>
      <c:spPr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  <a:ln w="12700">
          <a:solidFill>
            <a:srgbClr val="FFFFFF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650992125984253"/>
          <c:y val="1.020408163265306E-2"/>
          <c:w val="8.1490078740157484E-2"/>
          <c:h val="0.98469387755102045"/>
        </c:manualLayout>
      </c:layout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8.0000000000000002E-3"/>
          <c:y val="1.020408163265306E-2"/>
          <c:w val="0.77200000000000002"/>
          <c:h val="0.984693877551020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6"/>
          </c:marker>
          <c:dPt>
            <c:idx val="0"/>
            <c:marker>
              <c:symbol val="square"/>
              <c:size val="9"/>
              <c:spPr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44-4B3E-B8DA-851660B5BD76}"/>
              </c:ext>
            </c:extLst>
          </c:dPt>
          <c:dPt>
            <c:idx val="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44-4B3E-B8DA-851660B5BD76}"/>
              </c:ext>
            </c:extLst>
          </c:dPt>
          <c:dPt>
            <c:idx val="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44-4B3E-B8DA-851660B5BD76}"/>
              </c:ext>
            </c:extLst>
          </c:dPt>
          <c:dPt>
            <c:idx val="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44-4B3E-B8DA-851660B5BD76}"/>
              </c:ext>
            </c:extLst>
          </c:dPt>
          <c:dPt>
            <c:idx val="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44-4B3E-B8DA-851660B5BD76}"/>
              </c:ext>
            </c:extLst>
          </c:dPt>
          <c:dPt>
            <c:idx val="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44-4B3E-B8DA-851660B5BD76}"/>
              </c:ext>
            </c:extLst>
          </c:dPt>
          <c:dPt>
            <c:idx val="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544-4B3E-B8DA-851660B5BD76}"/>
              </c:ext>
            </c:extLst>
          </c:dPt>
          <c:dPt>
            <c:idx val="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544-4B3E-B8DA-851660B5BD76}"/>
              </c:ext>
            </c:extLst>
          </c:dPt>
          <c:dPt>
            <c:idx val="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544-4B3E-B8DA-851660B5BD76}"/>
              </c:ext>
            </c:extLst>
          </c:dPt>
          <c:dPt>
            <c:idx val="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544-4B3E-B8DA-851660B5BD76}"/>
              </c:ext>
            </c:extLst>
          </c:dPt>
          <c:dPt>
            <c:idx val="1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544-4B3E-B8DA-851660B5BD76}"/>
              </c:ext>
            </c:extLst>
          </c:dPt>
          <c:dPt>
            <c:idx val="1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544-4B3E-B8DA-851660B5BD76}"/>
              </c:ext>
            </c:extLst>
          </c:dPt>
          <c:dPt>
            <c:idx val="1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544-4B3E-B8DA-851660B5BD76}"/>
              </c:ext>
            </c:extLst>
          </c:dPt>
          <c:dPt>
            <c:idx val="1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544-4B3E-B8DA-851660B5BD76}"/>
              </c:ext>
            </c:extLst>
          </c:dPt>
          <c:dPt>
            <c:idx val="1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544-4B3E-B8DA-851660B5BD76}"/>
              </c:ext>
            </c:extLst>
          </c:dPt>
          <c:dPt>
            <c:idx val="1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544-4B3E-B8DA-851660B5BD76}"/>
              </c:ext>
            </c:extLst>
          </c:dPt>
          <c:dPt>
            <c:idx val="1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544-4B3E-B8DA-851660B5BD76}"/>
              </c:ext>
            </c:extLst>
          </c:dPt>
          <c:dPt>
            <c:idx val="1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544-4B3E-B8DA-851660B5BD76}"/>
              </c:ext>
            </c:extLst>
          </c:dPt>
          <c:dPt>
            <c:idx val="1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544-4B3E-B8DA-851660B5BD76}"/>
              </c:ext>
            </c:extLst>
          </c:dPt>
          <c:dPt>
            <c:idx val="1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544-4B3E-B8DA-851660B5BD76}"/>
              </c:ext>
            </c:extLst>
          </c:dPt>
          <c:dPt>
            <c:idx val="2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544-4B3E-B8DA-851660B5BD76}"/>
              </c:ext>
            </c:extLst>
          </c:dPt>
          <c:dPt>
            <c:idx val="2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544-4B3E-B8DA-851660B5BD76}"/>
              </c:ext>
            </c:extLst>
          </c:dPt>
          <c:dPt>
            <c:idx val="2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544-4B3E-B8DA-851660B5BD76}"/>
              </c:ext>
            </c:extLst>
          </c:dPt>
          <c:dPt>
            <c:idx val="2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544-4B3E-B8DA-851660B5BD76}"/>
              </c:ext>
            </c:extLst>
          </c:dPt>
          <c:dPt>
            <c:idx val="2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544-4B3E-B8DA-851660B5BD76}"/>
              </c:ext>
            </c:extLst>
          </c:dPt>
          <c:dPt>
            <c:idx val="2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544-4B3E-B8DA-851660B5BD76}"/>
              </c:ext>
            </c:extLst>
          </c:dPt>
          <c:dPt>
            <c:idx val="2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544-4B3E-B8DA-851660B5BD76}"/>
              </c:ext>
            </c:extLst>
          </c:dPt>
          <c:dPt>
            <c:idx val="2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544-4B3E-B8DA-851660B5BD76}"/>
              </c:ext>
            </c:extLst>
          </c:dPt>
          <c:dPt>
            <c:idx val="2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544-4B3E-B8DA-851660B5BD76}"/>
              </c:ext>
            </c:extLst>
          </c:dPt>
          <c:dPt>
            <c:idx val="2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544-4B3E-B8DA-851660B5BD76}"/>
              </c:ext>
            </c:extLst>
          </c:dPt>
          <c:dPt>
            <c:idx val="3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544-4B3E-B8DA-851660B5BD76}"/>
              </c:ext>
            </c:extLst>
          </c:dPt>
          <c:dPt>
            <c:idx val="3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544-4B3E-B8DA-851660B5BD76}"/>
              </c:ext>
            </c:extLst>
          </c:dPt>
          <c:dPt>
            <c:idx val="3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544-4B3E-B8DA-851660B5BD76}"/>
              </c:ext>
            </c:extLst>
          </c:dPt>
          <c:dPt>
            <c:idx val="33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544-4B3E-B8DA-851660B5BD76}"/>
              </c:ext>
            </c:extLst>
          </c:dPt>
          <c:dPt>
            <c:idx val="34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544-4B3E-B8DA-851660B5BD76}"/>
              </c:ext>
            </c:extLst>
          </c:dPt>
          <c:dPt>
            <c:idx val="35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544-4B3E-B8DA-851660B5BD76}"/>
              </c:ext>
            </c:extLst>
          </c:dPt>
          <c:dPt>
            <c:idx val="36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544-4B3E-B8DA-851660B5BD76}"/>
              </c:ext>
            </c:extLst>
          </c:dPt>
          <c:dPt>
            <c:idx val="37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544-4B3E-B8DA-851660B5BD76}"/>
              </c:ext>
            </c:extLst>
          </c:dPt>
          <c:dPt>
            <c:idx val="38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544-4B3E-B8DA-851660B5BD76}"/>
              </c:ext>
            </c:extLst>
          </c:dPt>
          <c:dPt>
            <c:idx val="39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544-4B3E-B8DA-851660B5BD76}"/>
              </c:ext>
            </c:extLst>
          </c:dPt>
          <c:dPt>
            <c:idx val="40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544-4B3E-B8DA-851660B5BD76}"/>
              </c:ext>
            </c:extLst>
          </c:dPt>
          <c:dPt>
            <c:idx val="41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544-4B3E-B8DA-851660B5BD76}"/>
              </c:ext>
            </c:extLst>
          </c:dPt>
          <c:dPt>
            <c:idx val="42"/>
            <c:marker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544-4B3E-B8DA-851660B5BD7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44-4B3E-B8DA-851660B5BD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4-4B3E-B8DA-851660B5BD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44-4B3E-B8DA-851660B5BD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4-4B3E-B8DA-851660B5BD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44-4B3E-B8DA-851660B5BD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4-4B3E-B8DA-851660B5BD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44-4B3E-B8DA-851660B5BD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44-4B3E-B8DA-851660B5BD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44-4B3E-B8DA-851660B5BD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44-4B3E-B8DA-851660B5BD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44-4B3E-B8DA-851660B5BD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44-4B3E-B8DA-851660B5BD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44-4B3E-B8DA-851660B5BD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44-4B3E-B8DA-851660B5BD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544-4B3E-B8DA-851660B5BD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44-4B3E-B8DA-851660B5BD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544-4B3E-B8DA-851660B5BD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544-4B3E-B8DA-851660B5BD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44-4B3E-B8DA-851660B5BD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544-4B3E-B8DA-851660B5BD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544-4B3E-B8DA-851660B5BD7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544-4B3E-B8DA-851660B5BD7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544-4B3E-B8DA-851660B5BD7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544-4B3E-B8DA-851660B5BD7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544-4B3E-B8DA-851660B5BD7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544-4B3E-B8DA-851660B5BD7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544-4B3E-B8DA-851660B5BD7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544-4B3E-B8DA-851660B5BD7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544-4B3E-B8DA-851660B5BD7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544-4B3E-B8DA-851660B5BD7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544-4B3E-B8DA-851660B5BD7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544-4B3E-B8DA-851660B5BD7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544-4B3E-B8DA-851660B5BD7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33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544-4B3E-B8DA-851660B5BD7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544-4B3E-B8DA-851660B5BD7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544-4B3E-B8DA-851660B5BD7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544-4B3E-B8DA-851660B5BD7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544-4B3E-B8DA-851660B5BD7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544-4B3E-B8DA-851660B5BD7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544-4B3E-B8DA-851660B5BD7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544-4B3E-B8DA-851660B5BD7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544-4B3E-B8DA-851660B5BD7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544-4B3E-B8DA-851660B5BD7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'[5]1.Locations'!$E$2:$E$44</c:f>
              <c:numCache>
                <c:formatCode>General</c:formatCode>
                <c:ptCount val="43"/>
                <c:pt idx="0">
                  <c:v>-71.181358337402344</c:v>
                </c:pt>
                <c:pt idx="1">
                  <c:v>-71.271072387695313</c:v>
                </c:pt>
                <c:pt idx="2">
                  <c:v>-71.1605224609375</c:v>
                </c:pt>
                <c:pt idx="3">
                  <c:v>-71.298019409179688</c:v>
                </c:pt>
                <c:pt idx="4">
                  <c:v>-72.673942565917969</c:v>
                </c:pt>
                <c:pt idx="5">
                  <c:v>-72.096260070800781</c:v>
                </c:pt>
                <c:pt idx="6">
                  <c:v>-73.542221069335938</c:v>
                </c:pt>
                <c:pt idx="7">
                  <c:v>-72.645393371582031</c:v>
                </c:pt>
                <c:pt idx="8">
                  <c:v>-72.832916259765625</c:v>
                </c:pt>
                <c:pt idx="9">
                  <c:v>-72.071449279785156</c:v>
                </c:pt>
                <c:pt idx="10">
                  <c:v>-71.056739807128906</c:v>
                </c:pt>
                <c:pt idx="11">
                  <c:v>-71.06243896484375</c:v>
                </c:pt>
                <c:pt idx="12">
                  <c:v>-73.250686645507813</c:v>
                </c:pt>
                <c:pt idx="13">
                  <c:v>-71.056739807128906</c:v>
                </c:pt>
                <c:pt idx="14">
                  <c:v>-73.498481750488281</c:v>
                </c:pt>
                <c:pt idx="15">
                  <c:v>-71.682380676269531</c:v>
                </c:pt>
                <c:pt idx="16">
                  <c:v>-73.00128173828125</c:v>
                </c:pt>
                <c:pt idx="17">
                  <c:v>-70.256683349609375</c:v>
                </c:pt>
                <c:pt idx="18">
                  <c:v>-72.782150268554688</c:v>
                </c:pt>
                <c:pt idx="19">
                  <c:v>-73.131843566894531</c:v>
                </c:pt>
                <c:pt idx="20">
                  <c:v>-72.369453430175781</c:v>
                </c:pt>
                <c:pt idx="21">
                  <c:v>-71.150611877441406</c:v>
                </c:pt>
                <c:pt idx="22">
                  <c:v>-73.542221069335938</c:v>
                </c:pt>
                <c:pt idx="23">
                  <c:v>-71.880966186523438</c:v>
                </c:pt>
                <c:pt idx="24">
                  <c:v>-73.453590393066406</c:v>
                </c:pt>
                <c:pt idx="25">
                  <c:v>-72.673942565917969</c:v>
                </c:pt>
                <c:pt idx="26">
                  <c:v>-73.565589904785156</c:v>
                </c:pt>
                <c:pt idx="27">
                  <c:v>-71.298019409179688</c:v>
                </c:pt>
                <c:pt idx="28">
                  <c:v>-71.056739807128906</c:v>
                </c:pt>
                <c:pt idx="29">
                  <c:v>-73.453590393066406</c:v>
                </c:pt>
                <c:pt idx="30">
                  <c:v>-71.23516845703125</c:v>
                </c:pt>
                <c:pt idx="31">
                  <c:v>-71.23516845703125</c:v>
                </c:pt>
                <c:pt idx="32">
                  <c:v>-71.613861083984375</c:v>
                </c:pt>
                <c:pt idx="33">
                  <c:v>-71.792259216308594</c:v>
                </c:pt>
                <c:pt idx="34">
                  <c:v>-72.782150268554688</c:v>
                </c:pt>
                <c:pt idx="35">
                  <c:v>-71.056739807128906</c:v>
                </c:pt>
                <c:pt idx="36">
                  <c:v>-72.867698669433594</c:v>
                </c:pt>
                <c:pt idx="37">
                  <c:v>-71.531936645507813</c:v>
                </c:pt>
                <c:pt idx="38">
                  <c:v>-71.104202270507813</c:v>
                </c:pt>
                <c:pt idx="39">
                  <c:v>-71.056739807128906</c:v>
                </c:pt>
                <c:pt idx="40">
                  <c:v>-71.106010437011719</c:v>
                </c:pt>
                <c:pt idx="41">
                  <c:v>-71.416191101074219</c:v>
                </c:pt>
                <c:pt idx="42">
                  <c:v>-70.89581298828125</c:v>
                </c:pt>
              </c:numCache>
            </c:numRef>
          </c:xVal>
          <c:yVal>
            <c:numRef>
              <c:f>'[5]1.Locations'!$D$2:$D$44</c:f>
              <c:numCache>
                <c:formatCode>General</c:formatCode>
                <c:ptCount val="43"/>
                <c:pt idx="0">
                  <c:v>42.563949584960938</c:v>
                </c:pt>
                <c:pt idx="1">
                  <c:v>42.563629150390625</c:v>
                </c:pt>
                <c:pt idx="2">
                  <c:v>42.710441589355469</c:v>
                </c:pt>
                <c:pt idx="3">
                  <c:v>42.369239807128906</c:v>
                </c:pt>
                <c:pt idx="4">
                  <c:v>41.763748168945313</c:v>
                </c:pt>
                <c:pt idx="5">
                  <c:v>41.356498718261719</c:v>
                </c:pt>
                <c:pt idx="6">
                  <c:v>41.051948547363281</c:v>
                </c:pt>
                <c:pt idx="7">
                  <c:v>41.766628265380859</c:v>
                </c:pt>
                <c:pt idx="8">
                  <c:v>41.955730438232422</c:v>
                </c:pt>
                <c:pt idx="9">
                  <c:v>41.3548583984375</c:v>
                </c:pt>
                <c:pt idx="10">
                  <c:v>42.358661651611328</c:v>
                </c:pt>
                <c:pt idx="11">
                  <c:v>42.371688842773438</c:v>
                </c:pt>
                <c:pt idx="12">
                  <c:v>41.142360687255859</c:v>
                </c:pt>
                <c:pt idx="13">
                  <c:v>42.358661651611328</c:v>
                </c:pt>
                <c:pt idx="14">
                  <c:v>41.281528472900391</c:v>
                </c:pt>
                <c:pt idx="15">
                  <c:v>42.416889190673828</c:v>
                </c:pt>
                <c:pt idx="16">
                  <c:v>41.422161102294922</c:v>
                </c:pt>
                <c:pt idx="17">
                  <c:v>43.659149169921875</c:v>
                </c:pt>
                <c:pt idx="18">
                  <c:v>41.667720794677734</c:v>
                </c:pt>
                <c:pt idx="19">
                  <c:v>41.198009490966797</c:v>
                </c:pt>
                <c:pt idx="20">
                  <c:v>41.872180938720703</c:v>
                </c:pt>
                <c:pt idx="21">
                  <c:v>42.479221343994141</c:v>
                </c:pt>
                <c:pt idx="22">
                  <c:v>41.051948547363281</c:v>
                </c:pt>
                <c:pt idx="23">
                  <c:v>42.049739837646484</c:v>
                </c:pt>
                <c:pt idx="24">
                  <c:v>41.392681121826172</c:v>
                </c:pt>
                <c:pt idx="25">
                  <c:v>41.763748168945313</c:v>
                </c:pt>
                <c:pt idx="26">
                  <c:v>41.032318115234375</c:v>
                </c:pt>
                <c:pt idx="27">
                  <c:v>42.369239807128906</c:v>
                </c:pt>
                <c:pt idx="28">
                  <c:v>42.358661651611328</c:v>
                </c:pt>
                <c:pt idx="29">
                  <c:v>41.392681121826172</c:v>
                </c:pt>
                <c:pt idx="30">
                  <c:v>42.376468658447266</c:v>
                </c:pt>
                <c:pt idx="31">
                  <c:v>42.376468658447266</c:v>
                </c:pt>
                <c:pt idx="32">
                  <c:v>42.268798828125</c:v>
                </c:pt>
                <c:pt idx="33">
                  <c:v>42.581760406494141</c:v>
                </c:pt>
                <c:pt idx="34">
                  <c:v>41.667720794677734</c:v>
                </c:pt>
                <c:pt idx="35">
                  <c:v>42.358661651611328</c:v>
                </c:pt>
                <c:pt idx="36">
                  <c:v>41.7489013671875</c:v>
                </c:pt>
                <c:pt idx="37">
                  <c:v>42.305759429931641</c:v>
                </c:pt>
                <c:pt idx="38">
                  <c:v>42.526119232177734</c:v>
                </c:pt>
                <c:pt idx="39">
                  <c:v>42.358661651611328</c:v>
                </c:pt>
                <c:pt idx="40">
                  <c:v>42.366790771484375</c:v>
                </c:pt>
                <c:pt idx="41">
                  <c:v>42.280029296875</c:v>
                </c:pt>
                <c:pt idx="42">
                  <c:v>42.52239990234375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544-4B3E-B8DA-851660B5BD76}"/>
            </c:ext>
          </c:extLst>
        </c:ser>
        <c:ser>
          <c:idx val="1"/>
          <c:order val="1"/>
          <c:tx>
            <c:strRef>
              <c:f>'[5]4.Solution'!$B$3</c:f>
              <c:strCache>
                <c:ptCount val="1"/>
                <c:pt idx="0">
                  <c:v>V1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'[5]4.Solution'!$E$5:$E$48</c:f>
              <c:numCache>
                <c:formatCode>General</c:formatCode>
                <c:ptCount val="44"/>
                <c:pt idx="0">
                  <c:v>-71.181358337402344</c:v>
                </c:pt>
                <c:pt idx="1">
                  <c:v>-71.298019409179688</c:v>
                </c:pt>
                <c:pt idx="2">
                  <c:v>-71.181358337402344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'[5]4.Solution'!$D$5:$D$48</c:f>
              <c:numCache>
                <c:formatCode>General</c:formatCode>
                <c:ptCount val="44"/>
                <c:pt idx="0">
                  <c:v>42.563949584960938</c:v>
                </c:pt>
                <c:pt idx="1">
                  <c:v>42.369239807128906</c:v>
                </c:pt>
                <c:pt idx="2">
                  <c:v>42.563949584960938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544-4B3E-B8DA-851660B5BD76}"/>
            </c:ext>
          </c:extLst>
        </c:ser>
        <c:ser>
          <c:idx val="2"/>
          <c:order val="2"/>
          <c:tx>
            <c:strRef>
              <c:f>'[5]4.Solution'!$S$3</c:f>
              <c:strCache>
                <c:ptCount val="1"/>
                <c:pt idx="0">
                  <c:v>V2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'[5]4.Solution'!$V$5:$V$48</c:f>
              <c:numCache>
                <c:formatCode>General</c:formatCode>
                <c:ptCount val="44"/>
                <c:pt idx="0">
                  <c:v>-71.181358337402344</c:v>
                </c:pt>
                <c:pt idx="1">
                  <c:v>-71.682380676269531</c:v>
                </c:pt>
                <c:pt idx="2">
                  <c:v>-72.369453430175781</c:v>
                </c:pt>
                <c:pt idx="3">
                  <c:v>-72.832916259765625</c:v>
                </c:pt>
                <c:pt idx="4">
                  <c:v>-72.867698669433594</c:v>
                </c:pt>
                <c:pt idx="5">
                  <c:v>-72.782150268554688</c:v>
                </c:pt>
                <c:pt idx="6">
                  <c:v>-72.782150268554688</c:v>
                </c:pt>
                <c:pt idx="7">
                  <c:v>-72.645393371582031</c:v>
                </c:pt>
                <c:pt idx="8">
                  <c:v>-71.792259216308594</c:v>
                </c:pt>
                <c:pt idx="9">
                  <c:v>-71.271072387695313</c:v>
                </c:pt>
                <c:pt idx="10">
                  <c:v>-71.181358337402344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'[5]4.Solution'!$U$5:$U$48</c:f>
              <c:numCache>
                <c:formatCode>General</c:formatCode>
                <c:ptCount val="44"/>
                <c:pt idx="0">
                  <c:v>42.563949584960938</c:v>
                </c:pt>
                <c:pt idx="1">
                  <c:v>42.416889190673828</c:v>
                </c:pt>
                <c:pt idx="2">
                  <c:v>41.872180938720703</c:v>
                </c:pt>
                <c:pt idx="3">
                  <c:v>41.955730438232422</c:v>
                </c:pt>
                <c:pt idx="4">
                  <c:v>41.7489013671875</c:v>
                </c:pt>
                <c:pt idx="5">
                  <c:v>41.667720794677734</c:v>
                </c:pt>
                <c:pt idx="6">
                  <c:v>41.667720794677734</c:v>
                </c:pt>
                <c:pt idx="7">
                  <c:v>41.766628265380859</c:v>
                </c:pt>
                <c:pt idx="8">
                  <c:v>42.581760406494141</c:v>
                </c:pt>
                <c:pt idx="9">
                  <c:v>42.563629150390625</c:v>
                </c:pt>
                <c:pt idx="10">
                  <c:v>42.563949584960938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544-4B3E-B8DA-851660B5BD76}"/>
            </c:ext>
          </c:extLst>
        </c:ser>
        <c:ser>
          <c:idx val="3"/>
          <c:order val="3"/>
          <c:tx>
            <c:strRef>
              <c:f>'[5]4.Solution'!$AJ$3</c:f>
              <c:strCache>
                <c:ptCount val="1"/>
                <c:pt idx="0">
                  <c:v>V3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'[5]4.Solution'!$AM$5:$AM$48</c:f>
              <c:numCache>
                <c:formatCode>General</c:formatCode>
                <c:ptCount val="44"/>
                <c:pt idx="0">
                  <c:v>-71.181358337402344</c:v>
                </c:pt>
                <c:pt idx="1">
                  <c:v>-71.104202270507813</c:v>
                </c:pt>
                <c:pt idx="2">
                  <c:v>-71.106010437011719</c:v>
                </c:pt>
                <c:pt idx="3">
                  <c:v>-71.056739807128906</c:v>
                </c:pt>
                <c:pt idx="4">
                  <c:v>-71.056739807128906</c:v>
                </c:pt>
                <c:pt idx="5">
                  <c:v>-71.056739807128906</c:v>
                </c:pt>
                <c:pt idx="6">
                  <c:v>-71.056739807128906</c:v>
                </c:pt>
                <c:pt idx="7">
                  <c:v>-71.056739807128906</c:v>
                </c:pt>
                <c:pt idx="8">
                  <c:v>-71.06243896484375</c:v>
                </c:pt>
                <c:pt idx="9">
                  <c:v>-70.89581298828125</c:v>
                </c:pt>
                <c:pt idx="10">
                  <c:v>-70.256683349609375</c:v>
                </c:pt>
                <c:pt idx="11">
                  <c:v>-71.1605224609375</c:v>
                </c:pt>
                <c:pt idx="12">
                  <c:v>-71.181358337402344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'[5]4.Solution'!$AL$5:$AL$48</c:f>
              <c:numCache>
                <c:formatCode>General</c:formatCode>
                <c:ptCount val="44"/>
                <c:pt idx="0">
                  <c:v>42.563949584960938</c:v>
                </c:pt>
                <c:pt idx="1">
                  <c:v>42.526119232177734</c:v>
                </c:pt>
                <c:pt idx="2">
                  <c:v>42.366790771484375</c:v>
                </c:pt>
                <c:pt idx="3">
                  <c:v>42.358661651611328</c:v>
                </c:pt>
                <c:pt idx="4">
                  <c:v>42.358661651611328</c:v>
                </c:pt>
                <c:pt idx="5">
                  <c:v>42.358661651611328</c:v>
                </c:pt>
                <c:pt idx="6">
                  <c:v>42.358661651611328</c:v>
                </c:pt>
                <c:pt idx="7">
                  <c:v>42.358661651611328</c:v>
                </c:pt>
                <c:pt idx="8">
                  <c:v>42.371688842773438</c:v>
                </c:pt>
                <c:pt idx="9">
                  <c:v>42.52239990234375</c:v>
                </c:pt>
                <c:pt idx="10">
                  <c:v>43.659149169921875</c:v>
                </c:pt>
                <c:pt idx="11">
                  <c:v>42.710441589355469</c:v>
                </c:pt>
                <c:pt idx="12">
                  <c:v>42.563949584960938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544-4B3E-B8DA-851660B5BD76}"/>
            </c:ext>
          </c:extLst>
        </c:ser>
        <c:ser>
          <c:idx val="4"/>
          <c:order val="4"/>
          <c:tx>
            <c:strRef>
              <c:f>'[5]4.Solution'!$BA$3</c:f>
              <c:strCache>
                <c:ptCount val="1"/>
                <c:pt idx="0">
                  <c:v>V4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'[5]4.Solution'!$BD$5:$BD$48</c:f>
              <c:numCache>
                <c:formatCode>General</c:formatCode>
                <c:ptCount val="44"/>
                <c:pt idx="0">
                  <c:v>-71.181358337402344</c:v>
                </c:pt>
                <c:pt idx="1">
                  <c:v>-71.23516845703125</c:v>
                </c:pt>
                <c:pt idx="2">
                  <c:v>-71.23516845703125</c:v>
                </c:pt>
                <c:pt idx="3">
                  <c:v>-71.298019409179688</c:v>
                </c:pt>
                <c:pt idx="4">
                  <c:v>-72.071449279785156</c:v>
                </c:pt>
                <c:pt idx="5">
                  <c:v>-72.096260070800781</c:v>
                </c:pt>
                <c:pt idx="6">
                  <c:v>-71.880966186523438</c:v>
                </c:pt>
                <c:pt idx="7">
                  <c:v>-71.613861083984375</c:v>
                </c:pt>
                <c:pt idx="8">
                  <c:v>-71.531936645507813</c:v>
                </c:pt>
                <c:pt idx="9">
                  <c:v>-71.416191101074219</c:v>
                </c:pt>
                <c:pt idx="10">
                  <c:v>-71.150611877441406</c:v>
                </c:pt>
                <c:pt idx="11">
                  <c:v>-71.181358337402344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'[5]4.Solution'!$BC$5:$BC$48</c:f>
              <c:numCache>
                <c:formatCode>General</c:formatCode>
                <c:ptCount val="44"/>
                <c:pt idx="0">
                  <c:v>42.563949584960938</c:v>
                </c:pt>
                <c:pt idx="1">
                  <c:v>42.376468658447266</c:v>
                </c:pt>
                <c:pt idx="2">
                  <c:v>42.376468658447266</c:v>
                </c:pt>
                <c:pt idx="3">
                  <c:v>42.369239807128906</c:v>
                </c:pt>
                <c:pt idx="4">
                  <c:v>41.3548583984375</c:v>
                </c:pt>
                <c:pt idx="5">
                  <c:v>41.356498718261719</c:v>
                </c:pt>
                <c:pt idx="6">
                  <c:v>42.049739837646484</c:v>
                </c:pt>
                <c:pt idx="7">
                  <c:v>42.268798828125</c:v>
                </c:pt>
                <c:pt idx="8">
                  <c:v>42.305759429931641</c:v>
                </c:pt>
                <c:pt idx="9">
                  <c:v>42.280029296875</c:v>
                </c:pt>
                <c:pt idx="10">
                  <c:v>42.479221343994141</c:v>
                </c:pt>
                <c:pt idx="11">
                  <c:v>42.563949584960938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544-4B3E-B8DA-851660B5BD76}"/>
            </c:ext>
          </c:extLst>
        </c:ser>
        <c:ser>
          <c:idx val="5"/>
          <c:order val="5"/>
          <c:tx>
            <c:strRef>
              <c:f>'[5]4.Solution'!$BR$3</c:f>
              <c:strCache>
                <c:ptCount val="1"/>
                <c:pt idx="0">
                  <c:v>V5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'[5]4.Solution'!$BU$5:$BU$48</c:f>
              <c:numCache>
                <c:formatCode>General</c:formatCode>
                <c:ptCount val="44"/>
                <c:pt idx="0">
                  <c:v>-71.181358337402344</c:v>
                </c:pt>
                <c:pt idx="1">
                  <c:v>-73.453590393066406</c:v>
                </c:pt>
                <c:pt idx="2">
                  <c:v>-73.453590393066406</c:v>
                </c:pt>
                <c:pt idx="3">
                  <c:v>-73.498481750488281</c:v>
                </c:pt>
                <c:pt idx="4">
                  <c:v>-73.542221069335938</c:v>
                </c:pt>
                <c:pt idx="5">
                  <c:v>-73.542221069335938</c:v>
                </c:pt>
                <c:pt idx="6">
                  <c:v>-73.565589904785156</c:v>
                </c:pt>
                <c:pt idx="7">
                  <c:v>-73.250686645507813</c:v>
                </c:pt>
                <c:pt idx="8">
                  <c:v>-73.131843566894531</c:v>
                </c:pt>
                <c:pt idx="9">
                  <c:v>-73.00128173828125</c:v>
                </c:pt>
                <c:pt idx="10">
                  <c:v>-72.673942565917969</c:v>
                </c:pt>
                <c:pt idx="11">
                  <c:v>-72.673942565917969</c:v>
                </c:pt>
                <c:pt idx="12">
                  <c:v>-71.181358337402344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'[5]4.Solution'!$BT$5:$BT$48</c:f>
              <c:numCache>
                <c:formatCode>General</c:formatCode>
                <c:ptCount val="44"/>
                <c:pt idx="0">
                  <c:v>42.563949584960938</c:v>
                </c:pt>
                <c:pt idx="1">
                  <c:v>41.392681121826172</c:v>
                </c:pt>
                <c:pt idx="2">
                  <c:v>41.392681121826172</c:v>
                </c:pt>
                <c:pt idx="3">
                  <c:v>41.281528472900391</c:v>
                </c:pt>
                <c:pt idx="4">
                  <c:v>41.051948547363281</c:v>
                </c:pt>
                <c:pt idx="5">
                  <c:v>41.051948547363281</c:v>
                </c:pt>
                <c:pt idx="6">
                  <c:v>41.032318115234375</c:v>
                </c:pt>
                <c:pt idx="7">
                  <c:v>41.142360687255859</c:v>
                </c:pt>
                <c:pt idx="8">
                  <c:v>41.198009490966797</c:v>
                </c:pt>
                <c:pt idx="9">
                  <c:v>41.422161102294922</c:v>
                </c:pt>
                <c:pt idx="10">
                  <c:v>41.763748168945313</c:v>
                </c:pt>
                <c:pt idx="11">
                  <c:v>41.763748168945313</c:v>
                </c:pt>
                <c:pt idx="12">
                  <c:v>42.563949584960938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544-4B3E-B8DA-851660B5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76832"/>
        <c:axId val="1551449520"/>
      </c:scatterChart>
      <c:valAx>
        <c:axId val="425976832"/>
        <c:scaling>
          <c:orientation val="minMax"/>
          <c:max val="-68.466796875"/>
          <c:min val="-75.498046875"/>
        </c:scaling>
        <c:delete val="1"/>
        <c:axPos val="b"/>
        <c:numFmt formatCode="General" sourceLinked="1"/>
        <c:majorTickMark val="out"/>
        <c:minorTickMark val="none"/>
        <c:tickLblPos val="nextTo"/>
        <c:crossAx val="1551449520"/>
        <c:crosses val="autoZero"/>
        <c:crossBetween val="midCat"/>
      </c:valAx>
      <c:valAx>
        <c:axId val="1551449520"/>
        <c:scaling>
          <c:orientation val="minMax"/>
          <c:max val="44.633609916194345"/>
          <c:min val="39.403193230621405"/>
        </c:scaling>
        <c:delete val="1"/>
        <c:axPos val="l"/>
        <c:numFmt formatCode="General" sourceLinked="1"/>
        <c:majorTickMark val="out"/>
        <c:minorTickMark val="none"/>
        <c:tickLblPos val="nextTo"/>
        <c:crossAx val="425976832"/>
        <c:crosses val="autoZero"/>
        <c:crossBetween val="midCat"/>
      </c:valAx>
      <c:spPr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  <a:ln w="12700">
          <a:solidFill>
            <a:srgbClr val="FFFFFF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90650992125984253"/>
          <c:y val="1.020408163265306E-2"/>
          <c:w val="8.1490078740157484E-2"/>
          <c:h val="0.98469387755102045"/>
        </c:manualLayout>
      </c:layout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21</xdr:col>
      <xdr:colOff>219364</xdr:colOff>
      <xdr:row>30</xdr:row>
      <xdr:rowOff>137968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F3CA3-E9BA-4DB4-956F-372B4FF134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21</xdr:col>
      <xdr:colOff>219364</xdr:colOff>
      <xdr:row>30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D0A07-C9E5-4AF5-BB95-3E3948974B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21</xdr:col>
      <xdr:colOff>219364</xdr:colOff>
      <xdr:row>30</xdr:row>
      <xdr:rowOff>128443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6F728-D0D0-431F-994A-97AF2AE1961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22</xdr:col>
      <xdr:colOff>219364</xdr:colOff>
      <xdr:row>31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186BE-4962-49EF-8756-B19CD25542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21</xdr:col>
      <xdr:colOff>219364</xdr:colOff>
      <xdr:row>30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C1826-84E0-4A60-B35D-E1872A2DA4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RP_Spreadsheet_Solver_v3.33-Monda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RP_Spreadsheet_Solver_v3.33-Tuesda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RP_Spreadsheet_Solver_v3.33-Wednesda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RP_Spreadsheet_Solver_v3.33-Thursda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RP_Spreadsheet_Solver_v3.33-Frida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 Solver Console"/>
      <sheetName val="1.Locations"/>
      <sheetName val="2.Distances"/>
      <sheetName val="3.Vehicles"/>
      <sheetName val="4.Solution"/>
      <sheetName val="5.Visualization"/>
    </sheetNames>
    <sheetDataSet>
      <sheetData sheetId="0"/>
      <sheetData sheetId="1">
        <row r="2">
          <cell r="D2">
            <v>42.563949584960938</v>
          </cell>
          <cell r="E2">
            <v>-71.181358337402344</v>
          </cell>
        </row>
        <row r="3">
          <cell r="D3">
            <v>41.7489013671875</v>
          </cell>
          <cell r="E3">
            <v>-72.867698669433594</v>
          </cell>
        </row>
        <row r="4">
          <cell r="D4">
            <v>41.851249694824219</v>
          </cell>
          <cell r="E4">
            <v>-72.644111633300781</v>
          </cell>
        </row>
        <row r="5">
          <cell r="D5">
            <v>42.268798828125</v>
          </cell>
          <cell r="E5">
            <v>-71.613861083984375</v>
          </cell>
        </row>
        <row r="6">
          <cell r="D6">
            <v>42.371688842773438</v>
          </cell>
          <cell r="E6">
            <v>-71.06243896484375</v>
          </cell>
        </row>
        <row r="7">
          <cell r="D7">
            <v>42.358661651611328</v>
          </cell>
          <cell r="E7">
            <v>-71.056739807128906</v>
          </cell>
        </row>
        <row r="8">
          <cell r="D8">
            <v>42.369239807128906</v>
          </cell>
          <cell r="E8">
            <v>-71.298019409179688</v>
          </cell>
        </row>
        <row r="9">
          <cell r="D9">
            <v>41.574840545654297</v>
          </cell>
          <cell r="E9">
            <v>-72.327171325683594</v>
          </cell>
        </row>
        <row r="10">
          <cell r="D10">
            <v>41.766628265380859</v>
          </cell>
          <cell r="E10">
            <v>-72.645393371582031</v>
          </cell>
        </row>
        <row r="11">
          <cell r="D11">
            <v>41.763748168945313</v>
          </cell>
          <cell r="E11">
            <v>-72.673942565917969</v>
          </cell>
        </row>
        <row r="12">
          <cell r="D12">
            <v>41.850761413574219</v>
          </cell>
          <cell r="E12">
            <v>-71.847023010253906</v>
          </cell>
        </row>
        <row r="13">
          <cell r="D13">
            <v>41.356498718261719</v>
          </cell>
          <cell r="E13">
            <v>-72.096260070800781</v>
          </cell>
        </row>
        <row r="14">
          <cell r="D14">
            <v>41.763748168945313</v>
          </cell>
          <cell r="E14">
            <v>-72.673942565917969</v>
          </cell>
        </row>
        <row r="15">
          <cell r="D15">
            <v>41.142360687255859</v>
          </cell>
          <cell r="E15">
            <v>-73.250686645507813</v>
          </cell>
        </row>
        <row r="16">
          <cell r="D16">
            <v>41.189891815185547</v>
          </cell>
          <cell r="E16">
            <v>-73.426651000976563</v>
          </cell>
        </row>
        <row r="17">
          <cell r="D17">
            <v>42.28350830078125</v>
          </cell>
          <cell r="E17">
            <v>-71.157058715820313</v>
          </cell>
        </row>
        <row r="18">
          <cell r="D18">
            <v>41.763748168945313</v>
          </cell>
          <cell r="E18">
            <v>-72.673942565917969</v>
          </cell>
        </row>
        <row r="19">
          <cell r="D19">
            <v>41.562660217285156</v>
          </cell>
          <cell r="E19">
            <v>-72.64984130859375</v>
          </cell>
        </row>
        <row r="20">
          <cell r="D20">
            <v>42.347980499267578</v>
          </cell>
          <cell r="E20">
            <v>-71.247909545898438</v>
          </cell>
        </row>
        <row r="21">
          <cell r="D21">
            <v>43.305248260498047</v>
          </cell>
          <cell r="E21">
            <v>-70.735092163085938</v>
          </cell>
        </row>
        <row r="22">
          <cell r="D22">
            <v>41.775539398193359</v>
          </cell>
          <cell r="E22">
            <v>-72.522232055664063</v>
          </cell>
        </row>
        <row r="23">
          <cell r="D23">
            <v>42.358661651611328</v>
          </cell>
          <cell r="E23">
            <v>-71.056739807128906</v>
          </cell>
        </row>
        <row r="24">
          <cell r="D24">
            <v>41.929698944091797</v>
          </cell>
          <cell r="E24">
            <v>-72.631813049316406</v>
          </cell>
        </row>
        <row r="25">
          <cell r="D25">
            <v>44.475929260253906</v>
          </cell>
          <cell r="E25">
            <v>-73.2127685546875</v>
          </cell>
        </row>
        <row r="26">
          <cell r="D26">
            <v>42.349861145019531</v>
          </cell>
          <cell r="E26">
            <v>-71.153121948242188</v>
          </cell>
        </row>
        <row r="27">
          <cell r="D27">
            <v>41.769901275634766</v>
          </cell>
          <cell r="E27">
            <v>-72.433723449707031</v>
          </cell>
        </row>
        <row r="28">
          <cell r="D28">
            <v>41.763748168945313</v>
          </cell>
          <cell r="E28">
            <v>-72.673942565917969</v>
          </cell>
        </row>
        <row r="29">
          <cell r="D29">
            <v>42.3468017578125</v>
          </cell>
          <cell r="E29">
            <v>-71.547988891601563</v>
          </cell>
        </row>
        <row r="30">
          <cell r="D30">
            <v>41.3548583984375</v>
          </cell>
          <cell r="E30">
            <v>-72.071449279785156</v>
          </cell>
        </row>
        <row r="31">
          <cell r="D31">
            <v>42.358661651611328</v>
          </cell>
          <cell r="E31">
            <v>-71.056739807128906</v>
          </cell>
        </row>
        <row r="32">
          <cell r="D32">
            <v>41.808551788330078</v>
          </cell>
          <cell r="E32">
            <v>-72.249931335449219</v>
          </cell>
        </row>
        <row r="33">
          <cell r="D33">
            <v>41.422161102294922</v>
          </cell>
          <cell r="E33">
            <v>-73.00128173828125</v>
          </cell>
        </row>
        <row r="34">
          <cell r="D34">
            <v>42.358661651611328</v>
          </cell>
          <cell r="E34">
            <v>-71.056739807128906</v>
          </cell>
        </row>
        <row r="35">
          <cell r="D35">
            <v>41.384231567382813</v>
          </cell>
          <cell r="E35">
            <v>-72.901611328125</v>
          </cell>
        </row>
        <row r="36">
          <cell r="D36">
            <v>42.563629150390625</v>
          </cell>
          <cell r="E36">
            <v>-71.271072387695313</v>
          </cell>
        </row>
      </sheetData>
      <sheetData sheetId="2"/>
      <sheetData sheetId="3"/>
      <sheetData sheetId="4">
        <row r="3">
          <cell r="B3" t="str">
            <v>V1</v>
          </cell>
          <cell r="S3" t="str">
            <v>V2</v>
          </cell>
          <cell r="AJ3" t="str">
            <v>V3</v>
          </cell>
          <cell r="BA3" t="str">
            <v>V4</v>
          </cell>
          <cell r="BR3" t="str">
            <v>V5</v>
          </cell>
          <cell r="CI3" t="str">
            <v>V6</v>
          </cell>
          <cell r="CZ3" t="str">
            <v>V7</v>
          </cell>
        </row>
        <row r="5">
          <cell r="D5">
            <v>42.563949584960938</v>
          </cell>
          <cell r="E5">
            <v>-71.181358337402344</v>
          </cell>
          <cell r="U5">
            <v>42.563949584960938</v>
          </cell>
          <cell r="V5">
            <v>-71.181358337402344</v>
          </cell>
          <cell r="AL5">
            <v>42.563949584960938</v>
          </cell>
          <cell r="AM5">
            <v>-71.181358337402344</v>
          </cell>
          <cell r="BC5">
            <v>42.563949584960938</v>
          </cell>
          <cell r="BD5">
            <v>-71.181358337402344</v>
          </cell>
          <cell r="BT5">
            <v>42.563949584960938</v>
          </cell>
          <cell r="BU5">
            <v>-71.181358337402344</v>
          </cell>
          <cell r="CK5">
            <v>42.563949584960938</v>
          </cell>
          <cell r="CL5">
            <v>-71.181358337402344</v>
          </cell>
          <cell r="DB5">
            <v>42.563949584960938</v>
          </cell>
          <cell r="DC5">
            <v>-71.181358337402344</v>
          </cell>
        </row>
        <row r="6">
          <cell r="D6">
            <v>42.369239807128906</v>
          </cell>
          <cell r="E6">
            <v>-71.298019409179688</v>
          </cell>
          <cell r="U6">
            <v>42.28350830078125</v>
          </cell>
          <cell r="V6">
            <v>-71.157058715820313</v>
          </cell>
          <cell r="AL6">
            <v>42.347980499267578</v>
          </cell>
          <cell r="AM6">
            <v>-71.247909545898438</v>
          </cell>
          <cell r="BC6">
            <v>41.808551788330078</v>
          </cell>
          <cell r="BD6">
            <v>-72.249931335449219</v>
          </cell>
          <cell r="BT6">
            <v>42.349861145019531</v>
          </cell>
          <cell r="BU6">
            <v>-71.153121948242188</v>
          </cell>
          <cell r="CK6">
            <v>41.763748168945313</v>
          </cell>
          <cell r="CL6">
            <v>-72.673942565917969</v>
          </cell>
          <cell r="DB6">
            <v>44.475929260253906</v>
          </cell>
          <cell r="DC6">
            <v>-73.2127685546875</v>
          </cell>
        </row>
        <row r="7">
          <cell r="D7">
            <v>41.574840545654297</v>
          </cell>
          <cell r="E7">
            <v>-72.327171325683594</v>
          </cell>
          <cell r="U7">
            <v>42.358661651611328</v>
          </cell>
          <cell r="V7">
            <v>-71.056739807128906</v>
          </cell>
          <cell r="AL7">
            <v>41.189891815185547</v>
          </cell>
          <cell r="AM7">
            <v>-73.426651000976563</v>
          </cell>
          <cell r="BC7">
            <v>42.268798828125</v>
          </cell>
          <cell r="BD7">
            <v>-71.613861083984375</v>
          </cell>
          <cell r="BT7">
            <v>41.929698944091797</v>
          </cell>
          <cell r="BU7">
            <v>-72.631813049316406</v>
          </cell>
          <cell r="CK7">
            <v>41.763748168945313</v>
          </cell>
          <cell r="CL7">
            <v>-72.673942565917969</v>
          </cell>
          <cell r="DB7">
            <v>42.563949584960938</v>
          </cell>
          <cell r="DC7">
            <v>-71.181358337402344</v>
          </cell>
        </row>
        <row r="8">
          <cell r="D8">
            <v>41.356498718261719</v>
          </cell>
          <cell r="E8">
            <v>-72.096260070800781</v>
          </cell>
          <cell r="U8">
            <v>42.358661651611328</v>
          </cell>
          <cell r="V8">
            <v>-71.056739807128906</v>
          </cell>
          <cell r="AL8">
            <v>41.142360687255859</v>
          </cell>
          <cell r="AM8">
            <v>-73.250686645507813</v>
          </cell>
          <cell r="BC8">
            <v>42.3468017578125</v>
          </cell>
          <cell r="BD8">
            <v>-71.547988891601563</v>
          </cell>
          <cell r="BT8">
            <v>41.851249694824219</v>
          </cell>
          <cell r="BU8">
            <v>-72.644111633300781</v>
          </cell>
          <cell r="CK8">
            <v>41.422161102294922</v>
          </cell>
          <cell r="CL8">
            <v>-73.00128173828125</v>
          </cell>
          <cell r="DB8" t="e">
            <v>#N/A</v>
          </cell>
          <cell r="DC8" t="e">
            <v>#N/A</v>
          </cell>
        </row>
        <row r="9">
          <cell r="D9">
            <v>41.3548583984375</v>
          </cell>
          <cell r="E9">
            <v>-72.071449279785156</v>
          </cell>
          <cell r="U9">
            <v>42.358661651611328</v>
          </cell>
          <cell r="V9">
            <v>-71.056739807128906</v>
          </cell>
          <cell r="AL9">
            <v>41.384231567382813</v>
          </cell>
          <cell r="AM9">
            <v>-72.901611328125</v>
          </cell>
          <cell r="BC9">
            <v>42.563629150390625</v>
          </cell>
          <cell r="BD9">
            <v>-71.271072387695313</v>
          </cell>
          <cell r="BT9">
            <v>41.763748168945313</v>
          </cell>
          <cell r="BU9">
            <v>-72.673942565917969</v>
          </cell>
          <cell r="CK9">
            <v>41.7489013671875</v>
          </cell>
          <cell r="CL9">
            <v>-72.867698669433594</v>
          </cell>
          <cell r="DB9" t="e">
            <v>#N/A</v>
          </cell>
          <cell r="DC9" t="e">
            <v>#N/A</v>
          </cell>
        </row>
        <row r="10">
          <cell r="D10">
            <v>41.850761413574219</v>
          </cell>
          <cell r="E10">
            <v>-71.847023010253906</v>
          </cell>
          <cell r="U10">
            <v>42.358661651611328</v>
          </cell>
          <cell r="V10">
            <v>-71.056739807128906</v>
          </cell>
          <cell r="AL10">
            <v>41.562660217285156</v>
          </cell>
          <cell r="AM10">
            <v>-72.64984130859375</v>
          </cell>
          <cell r="BC10">
            <v>42.563949584960938</v>
          </cell>
          <cell r="BD10">
            <v>-71.181358337402344</v>
          </cell>
          <cell r="BT10">
            <v>41.763748168945313</v>
          </cell>
          <cell r="BU10">
            <v>-72.673942565917969</v>
          </cell>
          <cell r="CK10">
            <v>42.563949584960938</v>
          </cell>
          <cell r="CL10">
            <v>-71.181358337402344</v>
          </cell>
          <cell r="DB10" t="e">
            <v>#N/A</v>
          </cell>
          <cell r="DC10" t="e">
            <v>#N/A</v>
          </cell>
        </row>
        <row r="11">
          <cell r="D11">
            <v>42.563949584960938</v>
          </cell>
          <cell r="E11">
            <v>-71.181358337402344</v>
          </cell>
          <cell r="U11">
            <v>42.371688842773438</v>
          </cell>
          <cell r="V11">
            <v>-71.06243896484375</v>
          </cell>
          <cell r="AL11">
            <v>42.563949584960938</v>
          </cell>
          <cell r="AM11">
            <v>-71.181358337402344</v>
          </cell>
          <cell r="BC11" t="e">
            <v>#N/A</v>
          </cell>
          <cell r="BD11" t="e">
            <v>#N/A</v>
          </cell>
          <cell r="BT11">
            <v>41.766628265380859</v>
          </cell>
          <cell r="BU11">
            <v>-72.645393371582031</v>
          </cell>
          <cell r="CK11" t="e">
            <v>#N/A</v>
          </cell>
          <cell r="CL11" t="e">
            <v>#N/A</v>
          </cell>
          <cell r="DB11" t="e">
            <v>#N/A</v>
          </cell>
          <cell r="DC11" t="e">
            <v>#N/A</v>
          </cell>
        </row>
        <row r="12">
          <cell r="D12" t="e">
            <v>#N/A</v>
          </cell>
          <cell r="E12" t="e">
            <v>#N/A</v>
          </cell>
          <cell r="U12">
            <v>43.305248260498047</v>
          </cell>
          <cell r="V12">
            <v>-70.735092163085938</v>
          </cell>
          <cell r="AL12" t="e">
            <v>#N/A</v>
          </cell>
          <cell r="AM12" t="e">
            <v>#N/A</v>
          </cell>
          <cell r="BC12" t="e">
            <v>#N/A</v>
          </cell>
          <cell r="BD12" t="e">
            <v>#N/A</v>
          </cell>
          <cell r="BT12">
            <v>41.775539398193359</v>
          </cell>
          <cell r="BU12">
            <v>-72.522232055664063</v>
          </cell>
          <cell r="CK12" t="e">
            <v>#N/A</v>
          </cell>
          <cell r="CL12" t="e">
            <v>#N/A</v>
          </cell>
          <cell r="DB12" t="e">
            <v>#N/A</v>
          </cell>
          <cell r="DC12" t="e">
            <v>#N/A</v>
          </cell>
        </row>
        <row r="13">
          <cell r="D13" t="e">
            <v>#N/A</v>
          </cell>
          <cell r="E13" t="e">
            <v>#N/A</v>
          </cell>
          <cell r="U13">
            <v>42.563949584960938</v>
          </cell>
          <cell r="V13">
            <v>-71.181358337402344</v>
          </cell>
          <cell r="AL13" t="e">
            <v>#N/A</v>
          </cell>
          <cell r="AM13" t="e">
            <v>#N/A</v>
          </cell>
          <cell r="BC13" t="e">
            <v>#N/A</v>
          </cell>
          <cell r="BD13" t="e">
            <v>#N/A</v>
          </cell>
          <cell r="BT13">
            <v>41.769901275634766</v>
          </cell>
          <cell r="BU13">
            <v>-72.433723449707031</v>
          </cell>
          <cell r="CK13" t="e">
            <v>#N/A</v>
          </cell>
          <cell r="CL13" t="e">
            <v>#N/A</v>
          </cell>
          <cell r="DB13" t="e">
            <v>#N/A</v>
          </cell>
          <cell r="DC13" t="e">
            <v>#N/A</v>
          </cell>
        </row>
        <row r="14">
          <cell r="D14" t="e">
            <v>#N/A</v>
          </cell>
          <cell r="E14" t="e">
            <v>#N/A</v>
          </cell>
          <cell r="U14" t="e">
            <v>#N/A</v>
          </cell>
          <cell r="V14" t="e">
            <v>#N/A</v>
          </cell>
          <cell r="AL14" t="e">
            <v>#N/A</v>
          </cell>
          <cell r="AM14" t="e">
            <v>#N/A</v>
          </cell>
          <cell r="BC14" t="e">
            <v>#N/A</v>
          </cell>
          <cell r="BD14" t="e">
            <v>#N/A</v>
          </cell>
          <cell r="BT14">
            <v>42.563949584960938</v>
          </cell>
          <cell r="BU14">
            <v>-71.181358337402344</v>
          </cell>
          <cell r="CK14" t="e">
            <v>#N/A</v>
          </cell>
          <cell r="CL14" t="e">
            <v>#N/A</v>
          </cell>
          <cell r="DB14" t="e">
            <v>#N/A</v>
          </cell>
          <cell r="DC14" t="e">
            <v>#N/A</v>
          </cell>
        </row>
        <row r="15">
          <cell r="D15" t="e">
            <v>#N/A</v>
          </cell>
          <cell r="E15" t="e">
            <v>#N/A</v>
          </cell>
          <cell r="U15" t="e">
            <v>#N/A</v>
          </cell>
          <cell r="V15" t="e">
            <v>#N/A</v>
          </cell>
          <cell r="AL15" t="e">
            <v>#N/A</v>
          </cell>
          <cell r="AM15" t="e">
            <v>#N/A</v>
          </cell>
          <cell r="BC15" t="e">
            <v>#N/A</v>
          </cell>
          <cell r="BD15" t="e">
            <v>#N/A</v>
          </cell>
          <cell r="BT15" t="e">
            <v>#N/A</v>
          </cell>
          <cell r="BU15" t="e">
            <v>#N/A</v>
          </cell>
          <cell r="CK15" t="e">
            <v>#N/A</v>
          </cell>
          <cell r="CL15" t="e">
            <v>#N/A</v>
          </cell>
          <cell r="DB15" t="e">
            <v>#N/A</v>
          </cell>
          <cell r="DC15" t="e">
            <v>#N/A</v>
          </cell>
        </row>
        <row r="16">
          <cell r="D16" t="e">
            <v>#N/A</v>
          </cell>
          <cell r="E16" t="e">
            <v>#N/A</v>
          </cell>
          <cell r="U16" t="e">
            <v>#N/A</v>
          </cell>
          <cell r="V16" t="e">
            <v>#N/A</v>
          </cell>
          <cell r="AL16" t="e">
            <v>#N/A</v>
          </cell>
          <cell r="AM16" t="e">
            <v>#N/A</v>
          </cell>
          <cell r="BC16" t="e">
            <v>#N/A</v>
          </cell>
          <cell r="BD16" t="e">
            <v>#N/A</v>
          </cell>
          <cell r="BT16" t="e">
            <v>#N/A</v>
          </cell>
          <cell r="BU16" t="e">
            <v>#N/A</v>
          </cell>
          <cell r="CK16" t="e">
            <v>#N/A</v>
          </cell>
          <cell r="CL16" t="e">
            <v>#N/A</v>
          </cell>
          <cell r="DB16" t="e">
            <v>#N/A</v>
          </cell>
          <cell r="DC16" t="e">
            <v>#N/A</v>
          </cell>
        </row>
        <row r="17">
          <cell r="D17" t="e">
            <v>#N/A</v>
          </cell>
          <cell r="E17" t="e">
            <v>#N/A</v>
          </cell>
          <cell r="U17" t="e">
            <v>#N/A</v>
          </cell>
          <cell r="V17" t="e">
            <v>#N/A</v>
          </cell>
          <cell r="AL17" t="e">
            <v>#N/A</v>
          </cell>
          <cell r="AM17" t="e">
            <v>#N/A</v>
          </cell>
          <cell r="BC17" t="e">
            <v>#N/A</v>
          </cell>
          <cell r="BD17" t="e">
            <v>#N/A</v>
          </cell>
          <cell r="BT17" t="e">
            <v>#N/A</v>
          </cell>
          <cell r="BU17" t="e">
            <v>#N/A</v>
          </cell>
          <cell r="CK17" t="e">
            <v>#N/A</v>
          </cell>
          <cell r="CL17" t="e">
            <v>#N/A</v>
          </cell>
          <cell r="DB17" t="e">
            <v>#N/A</v>
          </cell>
          <cell r="DC17" t="e">
            <v>#N/A</v>
          </cell>
        </row>
        <row r="18">
          <cell r="D18" t="e">
            <v>#N/A</v>
          </cell>
          <cell r="E18" t="e">
            <v>#N/A</v>
          </cell>
          <cell r="U18" t="e">
            <v>#N/A</v>
          </cell>
          <cell r="V18" t="e">
            <v>#N/A</v>
          </cell>
          <cell r="AL18" t="e">
            <v>#N/A</v>
          </cell>
          <cell r="AM18" t="e">
            <v>#N/A</v>
          </cell>
          <cell r="BC18" t="e">
            <v>#N/A</v>
          </cell>
          <cell r="BD18" t="e">
            <v>#N/A</v>
          </cell>
          <cell r="BT18" t="e">
            <v>#N/A</v>
          </cell>
          <cell r="BU18" t="e">
            <v>#N/A</v>
          </cell>
          <cell r="CK18" t="e">
            <v>#N/A</v>
          </cell>
          <cell r="CL18" t="e">
            <v>#N/A</v>
          </cell>
          <cell r="DB18" t="e">
            <v>#N/A</v>
          </cell>
          <cell r="DC18" t="e">
            <v>#N/A</v>
          </cell>
        </row>
        <row r="19">
          <cell r="D19" t="e">
            <v>#N/A</v>
          </cell>
          <cell r="E19" t="e">
            <v>#N/A</v>
          </cell>
          <cell r="U19" t="e">
            <v>#N/A</v>
          </cell>
          <cell r="V19" t="e">
            <v>#N/A</v>
          </cell>
          <cell r="AL19" t="e">
            <v>#N/A</v>
          </cell>
          <cell r="AM19" t="e">
            <v>#N/A</v>
          </cell>
          <cell r="BC19" t="e">
            <v>#N/A</v>
          </cell>
          <cell r="BD19" t="e">
            <v>#N/A</v>
          </cell>
          <cell r="BT19" t="e">
            <v>#N/A</v>
          </cell>
          <cell r="BU19" t="e">
            <v>#N/A</v>
          </cell>
          <cell r="CK19" t="e">
            <v>#N/A</v>
          </cell>
          <cell r="CL19" t="e">
            <v>#N/A</v>
          </cell>
          <cell r="DB19" t="e">
            <v>#N/A</v>
          </cell>
          <cell r="DC19" t="e">
            <v>#N/A</v>
          </cell>
        </row>
        <row r="20">
          <cell r="D20" t="e">
            <v>#N/A</v>
          </cell>
          <cell r="E20" t="e">
            <v>#N/A</v>
          </cell>
          <cell r="U20" t="e">
            <v>#N/A</v>
          </cell>
          <cell r="V20" t="e">
            <v>#N/A</v>
          </cell>
          <cell r="AL20" t="e">
            <v>#N/A</v>
          </cell>
          <cell r="AM20" t="e">
            <v>#N/A</v>
          </cell>
          <cell r="BC20" t="e">
            <v>#N/A</v>
          </cell>
          <cell r="BD20" t="e">
            <v>#N/A</v>
          </cell>
          <cell r="BT20" t="e">
            <v>#N/A</v>
          </cell>
          <cell r="BU20" t="e">
            <v>#N/A</v>
          </cell>
          <cell r="CK20" t="e">
            <v>#N/A</v>
          </cell>
          <cell r="CL20" t="e">
            <v>#N/A</v>
          </cell>
          <cell r="DB20" t="e">
            <v>#N/A</v>
          </cell>
          <cell r="DC20" t="e">
            <v>#N/A</v>
          </cell>
        </row>
        <row r="21">
          <cell r="D21" t="e">
            <v>#N/A</v>
          </cell>
          <cell r="E21" t="e">
            <v>#N/A</v>
          </cell>
          <cell r="U21" t="e">
            <v>#N/A</v>
          </cell>
          <cell r="V21" t="e">
            <v>#N/A</v>
          </cell>
          <cell r="AL21" t="e">
            <v>#N/A</v>
          </cell>
          <cell r="AM21" t="e">
            <v>#N/A</v>
          </cell>
          <cell r="BC21" t="e">
            <v>#N/A</v>
          </cell>
          <cell r="BD21" t="e">
            <v>#N/A</v>
          </cell>
          <cell r="BT21" t="e">
            <v>#N/A</v>
          </cell>
          <cell r="BU21" t="e">
            <v>#N/A</v>
          </cell>
          <cell r="CK21" t="e">
            <v>#N/A</v>
          </cell>
          <cell r="CL21" t="e">
            <v>#N/A</v>
          </cell>
          <cell r="DB21" t="e">
            <v>#N/A</v>
          </cell>
          <cell r="DC21" t="e">
            <v>#N/A</v>
          </cell>
        </row>
        <row r="22">
          <cell r="D22" t="e">
            <v>#N/A</v>
          </cell>
          <cell r="E22" t="e">
            <v>#N/A</v>
          </cell>
          <cell r="U22" t="e">
            <v>#N/A</v>
          </cell>
          <cell r="V22" t="e">
            <v>#N/A</v>
          </cell>
          <cell r="AL22" t="e">
            <v>#N/A</v>
          </cell>
          <cell r="AM22" t="e">
            <v>#N/A</v>
          </cell>
          <cell r="BC22" t="e">
            <v>#N/A</v>
          </cell>
          <cell r="BD22" t="e">
            <v>#N/A</v>
          </cell>
          <cell r="BT22" t="e">
            <v>#N/A</v>
          </cell>
          <cell r="BU22" t="e">
            <v>#N/A</v>
          </cell>
          <cell r="CK22" t="e">
            <v>#N/A</v>
          </cell>
          <cell r="CL22" t="e">
            <v>#N/A</v>
          </cell>
          <cell r="DB22" t="e">
            <v>#N/A</v>
          </cell>
          <cell r="DC22" t="e">
            <v>#N/A</v>
          </cell>
        </row>
        <row r="23">
          <cell r="D23" t="e">
            <v>#N/A</v>
          </cell>
          <cell r="E23" t="e">
            <v>#N/A</v>
          </cell>
          <cell r="U23" t="e">
            <v>#N/A</v>
          </cell>
          <cell r="V23" t="e">
            <v>#N/A</v>
          </cell>
          <cell r="AL23" t="e">
            <v>#N/A</v>
          </cell>
          <cell r="AM23" t="e">
            <v>#N/A</v>
          </cell>
          <cell r="BC23" t="e">
            <v>#N/A</v>
          </cell>
          <cell r="BD23" t="e">
            <v>#N/A</v>
          </cell>
          <cell r="BT23" t="e">
            <v>#N/A</v>
          </cell>
          <cell r="BU23" t="e">
            <v>#N/A</v>
          </cell>
          <cell r="CK23" t="e">
            <v>#N/A</v>
          </cell>
          <cell r="CL23" t="e">
            <v>#N/A</v>
          </cell>
          <cell r="DB23" t="e">
            <v>#N/A</v>
          </cell>
          <cell r="DC23" t="e">
            <v>#N/A</v>
          </cell>
        </row>
        <row r="24">
          <cell r="D24" t="e">
            <v>#N/A</v>
          </cell>
          <cell r="E24" t="e">
            <v>#N/A</v>
          </cell>
          <cell r="U24" t="e">
            <v>#N/A</v>
          </cell>
          <cell r="V24" t="e">
            <v>#N/A</v>
          </cell>
          <cell r="AL24" t="e">
            <v>#N/A</v>
          </cell>
          <cell r="AM24" t="e">
            <v>#N/A</v>
          </cell>
          <cell r="BC24" t="e">
            <v>#N/A</v>
          </cell>
          <cell r="BD24" t="e">
            <v>#N/A</v>
          </cell>
          <cell r="BT24" t="e">
            <v>#N/A</v>
          </cell>
          <cell r="BU24" t="e">
            <v>#N/A</v>
          </cell>
          <cell r="CK24" t="e">
            <v>#N/A</v>
          </cell>
          <cell r="CL24" t="e">
            <v>#N/A</v>
          </cell>
          <cell r="DB24" t="e">
            <v>#N/A</v>
          </cell>
          <cell r="DC24" t="e">
            <v>#N/A</v>
          </cell>
        </row>
        <row r="25">
          <cell r="D25" t="e">
            <v>#N/A</v>
          </cell>
          <cell r="E25" t="e">
            <v>#N/A</v>
          </cell>
          <cell r="U25" t="e">
            <v>#N/A</v>
          </cell>
          <cell r="V25" t="e">
            <v>#N/A</v>
          </cell>
          <cell r="AL25" t="e">
            <v>#N/A</v>
          </cell>
          <cell r="AM25" t="e">
            <v>#N/A</v>
          </cell>
          <cell r="BC25" t="e">
            <v>#N/A</v>
          </cell>
          <cell r="BD25" t="e">
            <v>#N/A</v>
          </cell>
          <cell r="BT25" t="e">
            <v>#N/A</v>
          </cell>
          <cell r="BU25" t="e">
            <v>#N/A</v>
          </cell>
          <cell r="CK25" t="e">
            <v>#N/A</v>
          </cell>
          <cell r="CL25" t="e">
            <v>#N/A</v>
          </cell>
          <cell r="DB25" t="e">
            <v>#N/A</v>
          </cell>
          <cell r="DC25" t="e">
            <v>#N/A</v>
          </cell>
        </row>
        <row r="26">
          <cell r="D26" t="e">
            <v>#N/A</v>
          </cell>
          <cell r="E26" t="e">
            <v>#N/A</v>
          </cell>
          <cell r="U26" t="e">
            <v>#N/A</v>
          </cell>
          <cell r="V26" t="e">
            <v>#N/A</v>
          </cell>
          <cell r="AL26" t="e">
            <v>#N/A</v>
          </cell>
          <cell r="AM26" t="e">
            <v>#N/A</v>
          </cell>
          <cell r="BC26" t="e">
            <v>#N/A</v>
          </cell>
          <cell r="BD26" t="e">
            <v>#N/A</v>
          </cell>
          <cell r="BT26" t="e">
            <v>#N/A</v>
          </cell>
          <cell r="BU26" t="e">
            <v>#N/A</v>
          </cell>
          <cell r="CK26" t="e">
            <v>#N/A</v>
          </cell>
          <cell r="CL26" t="e">
            <v>#N/A</v>
          </cell>
          <cell r="DB26" t="e">
            <v>#N/A</v>
          </cell>
          <cell r="DC26" t="e">
            <v>#N/A</v>
          </cell>
        </row>
        <row r="27">
          <cell r="D27" t="e">
            <v>#N/A</v>
          </cell>
          <cell r="E27" t="e">
            <v>#N/A</v>
          </cell>
          <cell r="U27" t="e">
            <v>#N/A</v>
          </cell>
          <cell r="V27" t="e">
            <v>#N/A</v>
          </cell>
          <cell r="AL27" t="e">
            <v>#N/A</v>
          </cell>
          <cell r="AM27" t="e">
            <v>#N/A</v>
          </cell>
          <cell r="BC27" t="e">
            <v>#N/A</v>
          </cell>
          <cell r="BD27" t="e">
            <v>#N/A</v>
          </cell>
          <cell r="BT27" t="e">
            <v>#N/A</v>
          </cell>
          <cell r="BU27" t="e">
            <v>#N/A</v>
          </cell>
          <cell r="CK27" t="e">
            <v>#N/A</v>
          </cell>
          <cell r="CL27" t="e">
            <v>#N/A</v>
          </cell>
          <cell r="DB27" t="e">
            <v>#N/A</v>
          </cell>
          <cell r="DC27" t="e">
            <v>#N/A</v>
          </cell>
        </row>
        <row r="28">
          <cell r="D28" t="e">
            <v>#N/A</v>
          </cell>
          <cell r="E28" t="e">
            <v>#N/A</v>
          </cell>
          <cell r="U28" t="e">
            <v>#N/A</v>
          </cell>
          <cell r="V28" t="e">
            <v>#N/A</v>
          </cell>
          <cell r="AL28" t="e">
            <v>#N/A</v>
          </cell>
          <cell r="AM28" t="e">
            <v>#N/A</v>
          </cell>
          <cell r="BC28" t="e">
            <v>#N/A</v>
          </cell>
          <cell r="BD28" t="e">
            <v>#N/A</v>
          </cell>
          <cell r="BT28" t="e">
            <v>#N/A</v>
          </cell>
          <cell r="BU28" t="e">
            <v>#N/A</v>
          </cell>
          <cell r="CK28" t="e">
            <v>#N/A</v>
          </cell>
          <cell r="CL28" t="e">
            <v>#N/A</v>
          </cell>
          <cell r="DB28" t="e">
            <v>#N/A</v>
          </cell>
          <cell r="DC28" t="e">
            <v>#N/A</v>
          </cell>
        </row>
        <row r="29">
          <cell r="D29" t="e">
            <v>#N/A</v>
          </cell>
          <cell r="E29" t="e">
            <v>#N/A</v>
          </cell>
          <cell r="U29" t="e">
            <v>#N/A</v>
          </cell>
          <cell r="V29" t="e">
            <v>#N/A</v>
          </cell>
          <cell r="AL29" t="e">
            <v>#N/A</v>
          </cell>
          <cell r="AM29" t="e">
            <v>#N/A</v>
          </cell>
          <cell r="BC29" t="e">
            <v>#N/A</v>
          </cell>
          <cell r="BD29" t="e">
            <v>#N/A</v>
          </cell>
          <cell r="BT29" t="e">
            <v>#N/A</v>
          </cell>
          <cell r="BU29" t="e">
            <v>#N/A</v>
          </cell>
          <cell r="CK29" t="e">
            <v>#N/A</v>
          </cell>
          <cell r="CL29" t="e">
            <v>#N/A</v>
          </cell>
          <cell r="DB29" t="e">
            <v>#N/A</v>
          </cell>
          <cell r="DC29" t="e">
            <v>#N/A</v>
          </cell>
        </row>
        <row r="30">
          <cell r="D30" t="e">
            <v>#N/A</v>
          </cell>
          <cell r="E30" t="e">
            <v>#N/A</v>
          </cell>
          <cell r="U30" t="e">
            <v>#N/A</v>
          </cell>
          <cell r="V30" t="e">
            <v>#N/A</v>
          </cell>
          <cell r="AL30" t="e">
            <v>#N/A</v>
          </cell>
          <cell r="AM30" t="e">
            <v>#N/A</v>
          </cell>
          <cell r="BC30" t="e">
            <v>#N/A</v>
          </cell>
          <cell r="BD30" t="e">
            <v>#N/A</v>
          </cell>
          <cell r="BT30" t="e">
            <v>#N/A</v>
          </cell>
          <cell r="BU30" t="e">
            <v>#N/A</v>
          </cell>
          <cell r="CK30" t="e">
            <v>#N/A</v>
          </cell>
          <cell r="CL30" t="e">
            <v>#N/A</v>
          </cell>
          <cell r="DB30" t="e">
            <v>#N/A</v>
          </cell>
          <cell r="DC30" t="e">
            <v>#N/A</v>
          </cell>
        </row>
        <row r="31">
          <cell r="D31" t="e">
            <v>#N/A</v>
          </cell>
          <cell r="E31" t="e">
            <v>#N/A</v>
          </cell>
          <cell r="U31" t="e">
            <v>#N/A</v>
          </cell>
          <cell r="V31" t="e">
            <v>#N/A</v>
          </cell>
          <cell r="AL31" t="e">
            <v>#N/A</v>
          </cell>
          <cell r="AM31" t="e">
            <v>#N/A</v>
          </cell>
          <cell r="BC31" t="e">
            <v>#N/A</v>
          </cell>
          <cell r="BD31" t="e">
            <v>#N/A</v>
          </cell>
          <cell r="BT31" t="e">
            <v>#N/A</v>
          </cell>
          <cell r="BU31" t="e">
            <v>#N/A</v>
          </cell>
          <cell r="CK31" t="e">
            <v>#N/A</v>
          </cell>
          <cell r="CL31" t="e">
            <v>#N/A</v>
          </cell>
          <cell r="DB31" t="e">
            <v>#N/A</v>
          </cell>
          <cell r="DC31" t="e">
            <v>#N/A</v>
          </cell>
        </row>
        <row r="32">
          <cell r="D32" t="e">
            <v>#N/A</v>
          </cell>
          <cell r="E32" t="e">
            <v>#N/A</v>
          </cell>
          <cell r="U32" t="e">
            <v>#N/A</v>
          </cell>
          <cell r="V32" t="e">
            <v>#N/A</v>
          </cell>
          <cell r="AL32" t="e">
            <v>#N/A</v>
          </cell>
          <cell r="AM32" t="e">
            <v>#N/A</v>
          </cell>
          <cell r="BC32" t="e">
            <v>#N/A</v>
          </cell>
          <cell r="BD32" t="e">
            <v>#N/A</v>
          </cell>
          <cell r="BT32" t="e">
            <v>#N/A</v>
          </cell>
          <cell r="BU32" t="e">
            <v>#N/A</v>
          </cell>
          <cell r="CK32" t="e">
            <v>#N/A</v>
          </cell>
          <cell r="CL32" t="e">
            <v>#N/A</v>
          </cell>
          <cell r="DB32" t="e">
            <v>#N/A</v>
          </cell>
          <cell r="DC32" t="e">
            <v>#N/A</v>
          </cell>
        </row>
        <row r="33">
          <cell r="D33" t="e">
            <v>#N/A</v>
          </cell>
          <cell r="E33" t="e">
            <v>#N/A</v>
          </cell>
          <cell r="U33" t="e">
            <v>#N/A</v>
          </cell>
          <cell r="V33" t="e">
            <v>#N/A</v>
          </cell>
          <cell r="AL33" t="e">
            <v>#N/A</v>
          </cell>
          <cell r="AM33" t="e">
            <v>#N/A</v>
          </cell>
          <cell r="BC33" t="e">
            <v>#N/A</v>
          </cell>
          <cell r="BD33" t="e">
            <v>#N/A</v>
          </cell>
          <cell r="BT33" t="e">
            <v>#N/A</v>
          </cell>
          <cell r="BU33" t="e">
            <v>#N/A</v>
          </cell>
          <cell r="CK33" t="e">
            <v>#N/A</v>
          </cell>
          <cell r="CL33" t="e">
            <v>#N/A</v>
          </cell>
          <cell r="DB33" t="e">
            <v>#N/A</v>
          </cell>
          <cell r="DC33" t="e">
            <v>#N/A</v>
          </cell>
        </row>
        <row r="34">
          <cell r="D34" t="e">
            <v>#N/A</v>
          </cell>
          <cell r="E34" t="e">
            <v>#N/A</v>
          </cell>
          <cell r="U34" t="e">
            <v>#N/A</v>
          </cell>
          <cell r="V34" t="e">
            <v>#N/A</v>
          </cell>
          <cell r="AL34" t="e">
            <v>#N/A</v>
          </cell>
          <cell r="AM34" t="e">
            <v>#N/A</v>
          </cell>
          <cell r="BC34" t="e">
            <v>#N/A</v>
          </cell>
          <cell r="BD34" t="e">
            <v>#N/A</v>
          </cell>
          <cell r="BT34" t="e">
            <v>#N/A</v>
          </cell>
          <cell r="BU34" t="e">
            <v>#N/A</v>
          </cell>
          <cell r="CK34" t="e">
            <v>#N/A</v>
          </cell>
          <cell r="CL34" t="e">
            <v>#N/A</v>
          </cell>
          <cell r="DB34" t="e">
            <v>#N/A</v>
          </cell>
          <cell r="DC34" t="e">
            <v>#N/A</v>
          </cell>
        </row>
        <row r="35">
          <cell r="D35" t="e">
            <v>#N/A</v>
          </cell>
          <cell r="E35" t="e">
            <v>#N/A</v>
          </cell>
          <cell r="U35" t="e">
            <v>#N/A</v>
          </cell>
          <cell r="V35" t="e">
            <v>#N/A</v>
          </cell>
          <cell r="AL35" t="e">
            <v>#N/A</v>
          </cell>
          <cell r="AM35" t="e">
            <v>#N/A</v>
          </cell>
          <cell r="BC35" t="e">
            <v>#N/A</v>
          </cell>
          <cell r="BD35" t="e">
            <v>#N/A</v>
          </cell>
          <cell r="BT35" t="e">
            <v>#N/A</v>
          </cell>
          <cell r="BU35" t="e">
            <v>#N/A</v>
          </cell>
          <cell r="CK35" t="e">
            <v>#N/A</v>
          </cell>
          <cell r="CL35" t="e">
            <v>#N/A</v>
          </cell>
          <cell r="DB35" t="e">
            <v>#N/A</v>
          </cell>
          <cell r="DC35" t="e">
            <v>#N/A</v>
          </cell>
        </row>
        <row r="36">
          <cell r="D36" t="e">
            <v>#N/A</v>
          </cell>
          <cell r="E36" t="e">
            <v>#N/A</v>
          </cell>
          <cell r="U36" t="e">
            <v>#N/A</v>
          </cell>
          <cell r="V36" t="e">
            <v>#N/A</v>
          </cell>
          <cell r="AL36" t="e">
            <v>#N/A</v>
          </cell>
          <cell r="AM36" t="e">
            <v>#N/A</v>
          </cell>
          <cell r="BC36" t="e">
            <v>#N/A</v>
          </cell>
          <cell r="BD36" t="e">
            <v>#N/A</v>
          </cell>
          <cell r="BT36" t="e">
            <v>#N/A</v>
          </cell>
          <cell r="BU36" t="e">
            <v>#N/A</v>
          </cell>
          <cell r="CK36" t="e">
            <v>#N/A</v>
          </cell>
          <cell r="CL36" t="e">
            <v>#N/A</v>
          </cell>
          <cell r="DB36" t="e">
            <v>#N/A</v>
          </cell>
          <cell r="DC36" t="e">
            <v>#N/A</v>
          </cell>
        </row>
        <row r="37">
          <cell r="D37" t="e">
            <v>#N/A</v>
          </cell>
          <cell r="E37" t="e">
            <v>#N/A</v>
          </cell>
          <cell r="U37" t="e">
            <v>#N/A</v>
          </cell>
          <cell r="V37" t="e">
            <v>#N/A</v>
          </cell>
          <cell r="AL37" t="e">
            <v>#N/A</v>
          </cell>
          <cell r="AM37" t="e">
            <v>#N/A</v>
          </cell>
          <cell r="BC37" t="e">
            <v>#N/A</v>
          </cell>
          <cell r="BD37" t="e">
            <v>#N/A</v>
          </cell>
          <cell r="BT37" t="e">
            <v>#N/A</v>
          </cell>
          <cell r="BU37" t="e">
            <v>#N/A</v>
          </cell>
          <cell r="CK37" t="e">
            <v>#N/A</v>
          </cell>
          <cell r="CL37" t="e">
            <v>#N/A</v>
          </cell>
          <cell r="DB37" t="e">
            <v>#N/A</v>
          </cell>
          <cell r="DC37" t="e">
            <v>#N/A</v>
          </cell>
        </row>
        <row r="38">
          <cell r="D38" t="e">
            <v>#N/A</v>
          </cell>
          <cell r="E38" t="e">
            <v>#N/A</v>
          </cell>
          <cell r="U38" t="e">
            <v>#N/A</v>
          </cell>
          <cell r="V38" t="e">
            <v>#N/A</v>
          </cell>
          <cell r="AL38" t="e">
            <v>#N/A</v>
          </cell>
          <cell r="AM38" t="e">
            <v>#N/A</v>
          </cell>
          <cell r="BC38" t="e">
            <v>#N/A</v>
          </cell>
          <cell r="BD38" t="e">
            <v>#N/A</v>
          </cell>
          <cell r="BT38" t="e">
            <v>#N/A</v>
          </cell>
          <cell r="BU38" t="e">
            <v>#N/A</v>
          </cell>
          <cell r="CK38" t="e">
            <v>#N/A</v>
          </cell>
          <cell r="CL38" t="e">
            <v>#N/A</v>
          </cell>
          <cell r="DB38" t="e">
            <v>#N/A</v>
          </cell>
          <cell r="DC38" t="e">
            <v>#N/A</v>
          </cell>
        </row>
        <row r="39">
          <cell r="D39" t="e">
            <v>#N/A</v>
          </cell>
          <cell r="E39" t="e">
            <v>#N/A</v>
          </cell>
          <cell r="U39" t="e">
            <v>#N/A</v>
          </cell>
          <cell r="V39" t="e">
            <v>#N/A</v>
          </cell>
          <cell r="AL39" t="e">
            <v>#N/A</v>
          </cell>
          <cell r="AM39" t="e">
            <v>#N/A</v>
          </cell>
          <cell r="BC39" t="e">
            <v>#N/A</v>
          </cell>
          <cell r="BD39" t="e">
            <v>#N/A</v>
          </cell>
          <cell r="BT39" t="e">
            <v>#N/A</v>
          </cell>
          <cell r="BU39" t="e">
            <v>#N/A</v>
          </cell>
          <cell r="CK39" t="e">
            <v>#N/A</v>
          </cell>
          <cell r="CL39" t="e">
            <v>#N/A</v>
          </cell>
          <cell r="DB39" t="e">
            <v>#N/A</v>
          </cell>
          <cell r="DC39" t="e">
            <v>#N/A</v>
          </cell>
        </row>
        <row r="40">
          <cell r="D40" t="e">
            <v>#N/A</v>
          </cell>
          <cell r="E40" t="e">
            <v>#N/A</v>
          </cell>
          <cell r="U40" t="e">
            <v>#N/A</v>
          </cell>
          <cell r="V40" t="e">
            <v>#N/A</v>
          </cell>
          <cell r="AL40" t="e">
            <v>#N/A</v>
          </cell>
          <cell r="AM40" t="e">
            <v>#N/A</v>
          </cell>
          <cell r="BC40" t="e">
            <v>#N/A</v>
          </cell>
          <cell r="BD40" t="e">
            <v>#N/A</v>
          </cell>
          <cell r="BT40" t="e">
            <v>#N/A</v>
          </cell>
          <cell r="BU40" t="e">
            <v>#N/A</v>
          </cell>
          <cell r="CK40" t="e">
            <v>#N/A</v>
          </cell>
          <cell r="CL40" t="e">
            <v>#N/A</v>
          </cell>
          <cell r="DB40" t="e">
            <v>#N/A</v>
          </cell>
          <cell r="DC40" t="e">
            <v>#N/A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 Solver Console"/>
      <sheetName val="1.Locations"/>
      <sheetName val="2.Distances"/>
      <sheetName val="3.Vehicles"/>
      <sheetName val="4.Solution"/>
      <sheetName val="5.Visualization"/>
    </sheetNames>
    <sheetDataSet>
      <sheetData sheetId="0"/>
      <sheetData sheetId="1">
        <row r="2">
          <cell r="D2">
            <v>42.555950164794922</v>
          </cell>
          <cell r="E2">
            <v>-71.174880981445313</v>
          </cell>
        </row>
        <row r="3">
          <cell r="D3">
            <v>42.6986083984375</v>
          </cell>
          <cell r="E3">
            <v>-71.133659362792969</v>
          </cell>
        </row>
        <row r="4">
          <cell r="D4">
            <v>42.555950164794922</v>
          </cell>
          <cell r="E4">
            <v>-71.174880981445313</v>
          </cell>
        </row>
        <row r="5">
          <cell r="D5">
            <v>42.452781677246094</v>
          </cell>
          <cell r="E5">
            <v>-70.976860046386719</v>
          </cell>
        </row>
        <row r="6">
          <cell r="D6">
            <v>42.364433288574219</v>
          </cell>
          <cell r="E6">
            <v>-71.102867126464844</v>
          </cell>
        </row>
        <row r="7">
          <cell r="D7">
            <v>42.345211029052734</v>
          </cell>
          <cell r="E7">
            <v>-71.098152160644531</v>
          </cell>
        </row>
        <row r="8">
          <cell r="D8">
            <v>41.054889678955078</v>
          </cell>
          <cell r="E8">
            <v>-73.628677368164063</v>
          </cell>
        </row>
        <row r="9">
          <cell r="D9">
            <v>42.310920715332031</v>
          </cell>
          <cell r="E9">
            <v>-71.277732849121094</v>
          </cell>
        </row>
        <row r="10">
          <cell r="D10">
            <v>41.355686187744141</v>
          </cell>
          <cell r="E10">
            <v>-72.046424865722656</v>
          </cell>
        </row>
        <row r="11">
          <cell r="D11">
            <v>42.349994659423828</v>
          </cell>
          <cell r="E11">
            <v>-71.074272155761719</v>
          </cell>
        </row>
        <row r="12">
          <cell r="D12">
            <v>42.022415161132813</v>
          </cell>
          <cell r="E12">
            <v>-72.995330810546875</v>
          </cell>
        </row>
        <row r="13">
          <cell r="D13">
            <v>42.341499328613281</v>
          </cell>
          <cell r="E13">
            <v>-71.088302612304688</v>
          </cell>
        </row>
        <row r="14">
          <cell r="D14">
            <v>41.355815887451172</v>
          </cell>
          <cell r="E14">
            <v>-72.108467102050781</v>
          </cell>
        </row>
        <row r="15">
          <cell r="D15">
            <v>41.716693878173828</v>
          </cell>
          <cell r="E15">
            <v>-72.603813171386719</v>
          </cell>
        </row>
        <row r="16">
          <cell r="D16">
            <v>41.725509643554688</v>
          </cell>
          <cell r="E16">
            <v>-72.822708129882813</v>
          </cell>
        </row>
        <row r="17">
          <cell r="D17">
            <v>41.548801422119141</v>
          </cell>
          <cell r="E17">
            <v>-72.623794555664063</v>
          </cell>
        </row>
        <row r="18">
          <cell r="D18">
            <v>41.091266632080078</v>
          </cell>
          <cell r="E18">
            <v>-73.431953430175781</v>
          </cell>
        </row>
        <row r="19">
          <cell r="D19">
            <v>42.600559234619141</v>
          </cell>
          <cell r="E19">
            <v>-70.88885498046875</v>
          </cell>
        </row>
        <row r="20">
          <cell r="D20">
            <v>41.399726867675781</v>
          </cell>
          <cell r="E20">
            <v>-72.086715698242188</v>
          </cell>
        </row>
        <row r="21">
          <cell r="D21">
            <v>42.362506866455078</v>
          </cell>
          <cell r="E21">
            <v>-71.083976745605469</v>
          </cell>
        </row>
        <row r="22">
          <cell r="D22">
            <v>42.362983703613281</v>
          </cell>
          <cell r="E22">
            <v>-71.065071105957031</v>
          </cell>
        </row>
        <row r="23">
          <cell r="D23">
            <v>41.430130004882813</v>
          </cell>
          <cell r="E23">
            <v>-72.994216918945313</v>
          </cell>
        </row>
        <row r="24">
          <cell r="D24">
            <v>42.549510955810547</v>
          </cell>
          <cell r="E24">
            <v>-71.248580932617188</v>
          </cell>
        </row>
        <row r="25">
          <cell r="D25">
            <v>41.762374877929688</v>
          </cell>
          <cell r="E25">
            <v>-72.52081298828125</v>
          </cell>
        </row>
        <row r="26">
          <cell r="D26">
            <v>42.355083465576172</v>
          </cell>
          <cell r="E26">
            <v>-71.054122924804688</v>
          </cell>
        </row>
        <row r="27">
          <cell r="D27">
            <v>41.318843841552734</v>
          </cell>
          <cell r="E27">
            <v>-73.141815185546875</v>
          </cell>
        </row>
        <row r="28">
          <cell r="D28">
            <v>41.079620361328125</v>
          </cell>
          <cell r="E28">
            <v>-73.553733825683594</v>
          </cell>
        </row>
        <row r="29">
          <cell r="D29">
            <v>41.984832763671875</v>
          </cell>
          <cell r="E29">
            <v>-72.552383422851563</v>
          </cell>
        </row>
        <row r="30">
          <cell r="D30">
            <v>43.722526550292969</v>
          </cell>
          <cell r="E30">
            <v>-72.26019287109375</v>
          </cell>
        </row>
        <row r="31">
          <cell r="D31">
            <v>41.776515960693359</v>
          </cell>
          <cell r="E31">
            <v>-72.703132629394531</v>
          </cell>
        </row>
        <row r="32">
          <cell r="D32">
            <v>41.080699920654297</v>
          </cell>
          <cell r="E32">
            <v>-73.568305969238281</v>
          </cell>
        </row>
        <row r="33">
          <cell r="D33">
            <v>42.492053985595703</v>
          </cell>
          <cell r="E33">
            <v>-71.279449462890625</v>
          </cell>
        </row>
        <row r="34">
          <cell r="D34">
            <v>41.746200561523438</v>
          </cell>
          <cell r="E34">
            <v>-72.70068359375</v>
          </cell>
        </row>
        <row r="35">
          <cell r="D35">
            <v>43.750358581542969</v>
          </cell>
          <cell r="E35">
            <v>-70.912757873535156</v>
          </cell>
        </row>
        <row r="36">
          <cell r="D36">
            <v>44.54888916015625</v>
          </cell>
          <cell r="E36">
            <v>-70.551429748535156</v>
          </cell>
        </row>
        <row r="37">
          <cell r="D37">
            <v>42.380123138427734</v>
          </cell>
          <cell r="E37">
            <v>-71.131660461425781</v>
          </cell>
        </row>
        <row r="38">
          <cell r="D38">
            <v>42.362522125244141</v>
          </cell>
          <cell r="E38">
            <v>-71.295211791992188</v>
          </cell>
        </row>
        <row r="39">
          <cell r="D39">
            <v>41.740993499755859</v>
          </cell>
          <cell r="E39">
            <v>-72.788978576660156</v>
          </cell>
        </row>
        <row r="40">
          <cell r="D40">
            <v>42.331920623779297</v>
          </cell>
          <cell r="E40">
            <v>-71.170539855957031</v>
          </cell>
        </row>
        <row r="41">
          <cell r="D41">
            <v>43.188213348388672</v>
          </cell>
          <cell r="E41">
            <v>-70.882888793945313</v>
          </cell>
        </row>
        <row r="42">
          <cell r="D42">
            <v>41.771438598632813</v>
          </cell>
          <cell r="E42">
            <v>-72.689056396484375</v>
          </cell>
        </row>
        <row r="43">
          <cell r="D43">
            <v>41.764904022216797</v>
          </cell>
          <cell r="E43">
            <v>-72.673591613769531</v>
          </cell>
        </row>
      </sheetData>
      <sheetData sheetId="2"/>
      <sheetData sheetId="3"/>
      <sheetData sheetId="4">
        <row r="3">
          <cell r="B3" t="str">
            <v>V1</v>
          </cell>
          <cell r="S3" t="str">
            <v>V2</v>
          </cell>
          <cell r="AJ3" t="str">
            <v>V3</v>
          </cell>
          <cell r="BA3" t="str">
            <v>V4</v>
          </cell>
          <cell r="BR3" t="str">
            <v>V5</v>
          </cell>
        </row>
        <row r="5">
          <cell r="D5">
            <v>42.555950164794922</v>
          </cell>
          <cell r="E5">
            <v>-71.174880981445313</v>
          </cell>
          <cell r="U5">
            <v>42.555950164794922</v>
          </cell>
          <cell r="V5">
            <v>-71.174880981445313</v>
          </cell>
          <cell r="AL5">
            <v>42.555950164794922</v>
          </cell>
          <cell r="AM5">
            <v>-71.174880981445313</v>
          </cell>
          <cell r="BC5">
            <v>42.555950164794922</v>
          </cell>
          <cell r="BD5">
            <v>-71.174880981445313</v>
          </cell>
          <cell r="BT5">
            <v>42.555950164794922</v>
          </cell>
          <cell r="BU5">
            <v>-71.174880981445313</v>
          </cell>
        </row>
        <row r="6">
          <cell r="D6">
            <v>42.362983703613281</v>
          </cell>
          <cell r="E6">
            <v>-71.065071105957031</v>
          </cell>
          <cell r="U6">
            <v>42.555950164794922</v>
          </cell>
          <cell r="V6">
            <v>-71.174880981445313</v>
          </cell>
          <cell r="AL6">
            <v>42.6986083984375</v>
          </cell>
          <cell r="AM6">
            <v>-71.133659362792969</v>
          </cell>
          <cell r="BC6">
            <v>41.764904022216797</v>
          </cell>
          <cell r="BD6">
            <v>-72.673591613769531</v>
          </cell>
          <cell r="BT6">
            <v>41.355686187744141</v>
          </cell>
          <cell r="BU6">
            <v>-72.046424865722656</v>
          </cell>
        </row>
        <row r="7">
          <cell r="D7">
            <v>42.362506866455078</v>
          </cell>
          <cell r="E7">
            <v>-71.083976745605469</v>
          </cell>
          <cell r="U7">
            <v>42.380123138427734</v>
          </cell>
          <cell r="V7">
            <v>-71.131660461425781</v>
          </cell>
          <cell r="AL7">
            <v>43.188213348388672</v>
          </cell>
          <cell r="AM7">
            <v>-70.882888793945313</v>
          </cell>
          <cell r="BC7">
            <v>41.771438598632813</v>
          </cell>
          <cell r="BD7">
            <v>-72.689056396484375</v>
          </cell>
          <cell r="BT7">
            <v>41.399726867675781</v>
          </cell>
          <cell r="BU7">
            <v>-72.086715698242188</v>
          </cell>
        </row>
        <row r="8">
          <cell r="D8">
            <v>42.364433288574219</v>
          </cell>
          <cell r="E8">
            <v>-71.102867126464844</v>
          </cell>
          <cell r="U8">
            <v>42.331920623779297</v>
          </cell>
          <cell r="V8">
            <v>-71.170539855957031</v>
          </cell>
          <cell r="AL8">
            <v>43.750358581542969</v>
          </cell>
          <cell r="AM8">
            <v>-70.912757873535156</v>
          </cell>
          <cell r="BC8">
            <v>41.776515960693359</v>
          </cell>
          <cell r="BD8">
            <v>-72.703132629394531</v>
          </cell>
          <cell r="BT8">
            <v>41.355815887451172</v>
          </cell>
          <cell r="BU8">
            <v>-72.108467102050781</v>
          </cell>
        </row>
        <row r="9">
          <cell r="D9">
            <v>42.345211029052734</v>
          </cell>
          <cell r="E9">
            <v>-71.098152160644531</v>
          </cell>
          <cell r="U9">
            <v>42.310920715332031</v>
          </cell>
          <cell r="V9">
            <v>-71.277732849121094</v>
          </cell>
          <cell r="AL9">
            <v>44.54888916015625</v>
          </cell>
          <cell r="AM9">
            <v>-70.551429748535156</v>
          </cell>
          <cell r="BC9">
            <v>41.740993499755859</v>
          </cell>
          <cell r="BD9">
            <v>-72.788978576660156</v>
          </cell>
          <cell r="BT9">
            <v>41.548801422119141</v>
          </cell>
          <cell r="BU9">
            <v>-72.623794555664063</v>
          </cell>
        </row>
        <row r="10">
          <cell r="D10">
            <v>42.341499328613281</v>
          </cell>
          <cell r="E10">
            <v>-71.088302612304688</v>
          </cell>
          <cell r="U10">
            <v>42.362522125244141</v>
          </cell>
          <cell r="V10">
            <v>-71.295211791992188</v>
          </cell>
          <cell r="AL10">
            <v>42.600559234619141</v>
          </cell>
          <cell r="AM10">
            <v>-70.88885498046875</v>
          </cell>
          <cell r="BC10">
            <v>41.430130004882813</v>
          </cell>
          <cell r="BD10">
            <v>-72.994216918945313</v>
          </cell>
          <cell r="BT10">
            <v>41.716693878173828</v>
          </cell>
          <cell r="BU10">
            <v>-72.603813171386719</v>
          </cell>
        </row>
        <row r="11">
          <cell r="D11">
            <v>42.349994659423828</v>
          </cell>
          <cell r="E11">
            <v>-71.074272155761719</v>
          </cell>
          <cell r="U11">
            <v>42.492053985595703</v>
          </cell>
          <cell r="V11">
            <v>-71.279449462890625</v>
          </cell>
          <cell r="AL11">
            <v>42.555950164794922</v>
          </cell>
          <cell r="AM11">
            <v>-71.174880981445313</v>
          </cell>
          <cell r="BC11">
            <v>41.091266632080078</v>
          </cell>
          <cell r="BD11">
            <v>-73.431953430175781</v>
          </cell>
          <cell r="BT11">
            <v>41.762374877929688</v>
          </cell>
          <cell r="BU11">
            <v>-72.52081298828125</v>
          </cell>
        </row>
        <row r="12">
          <cell r="D12">
            <v>42.355083465576172</v>
          </cell>
          <cell r="E12">
            <v>-71.054122924804688</v>
          </cell>
          <cell r="U12">
            <v>42.549510955810547</v>
          </cell>
          <cell r="V12">
            <v>-71.248580932617188</v>
          </cell>
          <cell r="AL12" t="e">
            <v>#N/A</v>
          </cell>
          <cell r="AM12" t="e">
            <v>#N/A</v>
          </cell>
          <cell r="BC12">
            <v>41.054889678955078</v>
          </cell>
          <cell r="BD12">
            <v>-73.628677368164063</v>
          </cell>
          <cell r="BT12">
            <v>41.746200561523438</v>
          </cell>
          <cell r="BU12">
            <v>-72.70068359375</v>
          </cell>
        </row>
        <row r="13">
          <cell r="D13">
            <v>42.452781677246094</v>
          </cell>
          <cell r="E13">
            <v>-70.976860046386719</v>
          </cell>
          <cell r="U13">
            <v>42.555950164794922</v>
          </cell>
          <cell r="V13">
            <v>-71.174880981445313</v>
          </cell>
          <cell r="AL13" t="e">
            <v>#N/A</v>
          </cell>
          <cell r="AM13" t="e">
            <v>#N/A</v>
          </cell>
          <cell r="BC13">
            <v>41.080699920654297</v>
          </cell>
          <cell r="BD13">
            <v>-73.568305969238281</v>
          </cell>
          <cell r="BT13">
            <v>41.725509643554688</v>
          </cell>
          <cell r="BU13">
            <v>-72.822708129882813</v>
          </cell>
        </row>
        <row r="14">
          <cell r="D14">
            <v>43.722526550292969</v>
          </cell>
          <cell r="E14">
            <v>-72.26019287109375</v>
          </cell>
          <cell r="U14" t="e">
            <v>#N/A</v>
          </cell>
          <cell r="V14" t="e">
            <v>#N/A</v>
          </cell>
          <cell r="AL14" t="e">
            <v>#N/A</v>
          </cell>
          <cell r="AM14" t="e">
            <v>#N/A</v>
          </cell>
          <cell r="BC14">
            <v>41.079620361328125</v>
          </cell>
          <cell r="BD14">
            <v>-73.553733825683594</v>
          </cell>
          <cell r="BT14">
            <v>42.022415161132813</v>
          </cell>
          <cell r="BU14">
            <v>-72.995330810546875</v>
          </cell>
        </row>
        <row r="15">
          <cell r="D15">
            <v>42.555950164794922</v>
          </cell>
          <cell r="E15">
            <v>-71.174880981445313</v>
          </cell>
          <cell r="U15" t="e">
            <v>#N/A</v>
          </cell>
          <cell r="V15" t="e">
            <v>#N/A</v>
          </cell>
          <cell r="AL15" t="e">
            <v>#N/A</v>
          </cell>
          <cell r="AM15" t="e">
            <v>#N/A</v>
          </cell>
          <cell r="BC15">
            <v>41.318843841552734</v>
          </cell>
          <cell r="BD15">
            <v>-73.141815185546875</v>
          </cell>
          <cell r="BT15">
            <v>41.984832763671875</v>
          </cell>
          <cell r="BU15">
            <v>-72.552383422851563</v>
          </cell>
        </row>
        <row r="16">
          <cell r="D16" t="e">
            <v>#N/A</v>
          </cell>
          <cell r="E16" t="e">
            <v>#N/A</v>
          </cell>
          <cell r="U16" t="e">
            <v>#N/A</v>
          </cell>
          <cell r="V16" t="e">
            <v>#N/A</v>
          </cell>
          <cell r="AL16" t="e">
            <v>#N/A</v>
          </cell>
          <cell r="AM16" t="e">
            <v>#N/A</v>
          </cell>
          <cell r="BC16">
            <v>42.555950164794922</v>
          </cell>
          <cell r="BD16">
            <v>-71.174880981445313</v>
          </cell>
          <cell r="BT16">
            <v>42.555950164794922</v>
          </cell>
          <cell r="BU16">
            <v>-71.174880981445313</v>
          </cell>
        </row>
        <row r="17">
          <cell r="D17" t="e">
            <v>#N/A</v>
          </cell>
          <cell r="E17" t="e">
            <v>#N/A</v>
          </cell>
          <cell r="U17" t="e">
            <v>#N/A</v>
          </cell>
          <cell r="V17" t="e">
            <v>#N/A</v>
          </cell>
          <cell r="AL17" t="e">
            <v>#N/A</v>
          </cell>
          <cell r="AM17" t="e">
            <v>#N/A</v>
          </cell>
          <cell r="BC17" t="e">
            <v>#N/A</v>
          </cell>
          <cell r="BD17" t="e">
            <v>#N/A</v>
          </cell>
          <cell r="BT17" t="e">
            <v>#N/A</v>
          </cell>
          <cell r="BU17" t="e">
            <v>#N/A</v>
          </cell>
        </row>
        <row r="18">
          <cell r="D18" t="e">
            <v>#N/A</v>
          </cell>
          <cell r="E18" t="e">
            <v>#N/A</v>
          </cell>
          <cell r="U18" t="e">
            <v>#N/A</v>
          </cell>
          <cell r="V18" t="e">
            <v>#N/A</v>
          </cell>
          <cell r="AL18" t="e">
            <v>#N/A</v>
          </cell>
          <cell r="AM18" t="e">
            <v>#N/A</v>
          </cell>
          <cell r="BC18" t="e">
            <v>#N/A</v>
          </cell>
          <cell r="BD18" t="e">
            <v>#N/A</v>
          </cell>
          <cell r="BT18" t="e">
            <v>#N/A</v>
          </cell>
          <cell r="BU18" t="e">
            <v>#N/A</v>
          </cell>
        </row>
        <row r="19">
          <cell r="D19" t="e">
            <v>#N/A</v>
          </cell>
          <cell r="E19" t="e">
            <v>#N/A</v>
          </cell>
          <cell r="U19" t="e">
            <v>#N/A</v>
          </cell>
          <cell r="V19" t="e">
            <v>#N/A</v>
          </cell>
          <cell r="AL19" t="e">
            <v>#N/A</v>
          </cell>
          <cell r="AM19" t="e">
            <v>#N/A</v>
          </cell>
          <cell r="BC19" t="e">
            <v>#N/A</v>
          </cell>
          <cell r="BD19" t="e">
            <v>#N/A</v>
          </cell>
          <cell r="BT19" t="e">
            <v>#N/A</v>
          </cell>
          <cell r="BU19" t="e">
            <v>#N/A</v>
          </cell>
        </row>
        <row r="20">
          <cell r="D20" t="e">
            <v>#N/A</v>
          </cell>
          <cell r="E20" t="e">
            <v>#N/A</v>
          </cell>
          <cell r="U20" t="e">
            <v>#N/A</v>
          </cell>
          <cell r="V20" t="e">
            <v>#N/A</v>
          </cell>
          <cell r="AL20" t="e">
            <v>#N/A</v>
          </cell>
          <cell r="AM20" t="e">
            <v>#N/A</v>
          </cell>
          <cell r="BC20" t="e">
            <v>#N/A</v>
          </cell>
          <cell r="BD20" t="e">
            <v>#N/A</v>
          </cell>
          <cell r="BT20" t="e">
            <v>#N/A</v>
          </cell>
          <cell r="BU20" t="e">
            <v>#N/A</v>
          </cell>
        </row>
        <row r="21">
          <cell r="D21" t="e">
            <v>#N/A</v>
          </cell>
          <cell r="E21" t="e">
            <v>#N/A</v>
          </cell>
          <cell r="U21" t="e">
            <v>#N/A</v>
          </cell>
          <cell r="V21" t="e">
            <v>#N/A</v>
          </cell>
          <cell r="AL21" t="e">
            <v>#N/A</v>
          </cell>
          <cell r="AM21" t="e">
            <v>#N/A</v>
          </cell>
          <cell r="BC21" t="e">
            <v>#N/A</v>
          </cell>
          <cell r="BD21" t="e">
            <v>#N/A</v>
          </cell>
          <cell r="BT21" t="e">
            <v>#N/A</v>
          </cell>
          <cell r="BU21" t="e">
            <v>#N/A</v>
          </cell>
        </row>
        <row r="22">
          <cell r="D22" t="e">
            <v>#N/A</v>
          </cell>
          <cell r="E22" t="e">
            <v>#N/A</v>
          </cell>
          <cell r="U22" t="e">
            <v>#N/A</v>
          </cell>
          <cell r="V22" t="e">
            <v>#N/A</v>
          </cell>
          <cell r="AL22" t="e">
            <v>#N/A</v>
          </cell>
          <cell r="AM22" t="e">
            <v>#N/A</v>
          </cell>
          <cell r="BC22" t="e">
            <v>#N/A</v>
          </cell>
          <cell r="BD22" t="e">
            <v>#N/A</v>
          </cell>
          <cell r="BT22" t="e">
            <v>#N/A</v>
          </cell>
          <cell r="BU22" t="e">
            <v>#N/A</v>
          </cell>
        </row>
        <row r="23">
          <cell r="D23" t="e">
            <v>#N/A</v>
          </cell>
          <cell r="E23" t="e">
            <v>#N/A</v>
          </cell>
          <cell r="U23" t="e">
            <v>#N/A</v>
          </cell>
          <cell r="V23" t="e">
            <v>#N/A</v>
          </cell>
          <cell r="AL23" t="e">
            <v>#N/A</v>
          </cell>
          <cell r="AM23" t="e">
            <v>#N/A</v>
          </cell>
          <cell r="BC23" t="e">
            <v>#N/A</v>
          </cell>
          <cell r="BD23" t="e">
            <v>#N/A</v>
          </cell>
          <cell r="BT23" t="e">
            <v>#N/A</v>
          </cell>
          <cell r="BU23" t="e">
            <v>#N/A</v>
          </cell>
        </row>
        <row r="24">
          <cell r="D24" t="e">
            <v>#N/A</v>
          </cell>
          <cell r="E24" t="e">
            <v>#N/A</v>
          </cell>
          <cell r="U24" t="e">
            <v>#N/A</v>
          </cell>
          <cell r="V24" t="e">
            <v>#N/A</v>
          </cell>
          <cell r="AL24" t="e">
            <v>#N/A</v>
          </cell>
          <cell r="AM24" t="e">
            <v>#N/A</v>
          </cell>
          <cell r="BC24" t="e">
            <v>#N/A</v>
          </cell>
          <cell r="BD24" t="e">
            <v>#N/A</v>
          </cell>
          <cell r="BT24" t="e">
            <v>#N/A</v>
          </cell>
          <cell r="BU24" t="e">
            <v>#N/A</v>
          </cell>
        </row>
        <row r="25">
          <cell r="D25" t="e">
            <v>#N/A</v>
          </cell>
          <cell r="E25" t="e">
            <v>#N/A</v>
          </cell>
          <cell r="U25" t="e">
            <v>#N/A</v>
          </cell>
          <cell r="V25" t="e">
            <v>#N/A</v>
          </cell>
          <cell r="AL25" t="e">
            <v>#N/A</v>
          </cell>
          <cell r="AM25" t="e">
            <v>#N/A</v>
          </cell>
          <cell r="BC25" t="e">
            <v>#N/A</v>
          </cell>
          <cell r="BD25" t="e">
            <v>#N/A</v>
          </cell>
          <cell r="BT25" t="e">
            <v>#N/A</v>
          </cell>
          <cell r="BU25" t="e">
            <v>#N/A</v>
          </cell>
        </row>
        <row r="26">
          <cell r="D26" t="e">
            <v>#N/A</v>
          </cell>
          <cell r="E26" t="e">
            <v>#N/A</v>
          </cell>
          <cell r="U26" t="e">
            <v>#N/A</v>
          </cell>
          <cell r="V26" t="e">
            <v>#N/A</v>
          </cell>
          <cell r="AL26" t="e">
            <v>#N/A</v>
          </cell>
          <cell r="AM26" t="e">
            <v>#N/A</v>
          </cell>
          <cell r="BC26" t="e">
            <v>#N/A</v>
          </cell>
          <cell r="BD26" t="e">
            <v>#N/A</v>
          </cell>
          <cell r="BT26" t="e">
            <v>#N/A</v>
          </cell>
          <cell r="BU26" t="e">
            <v>#N/A</v>
          </cell>
        </row>
        <row r="27">
          <cell r="D27" t="e">
            <v>#N/A</v>
          </cell>
          <cell r="E27" t="e">
            <v>#N/A</v>
          </cell>
          <cell r="U27" t="e">
            <v>#N/A</v>
          </cell>
          <cell r="V27" t="e">
            <v>#N/A</v>
          </cell>
          <cell r="AL27" t="e">
            <v>#N/A</v>
          </cell>
          <cell r="AM27" t="e">
            <v>#N/A</v>
          </cell>
          <cell r="BC27" t="e">
            <v>#N/A</v>
          </cell>
          <cell r="BD27" t="e">
            <v>#N/A</v>
          </cell>
          <cell r="BT27" t="e">
            <v>#N/A</v>
          </cell>
          <cell r="BU27" t="e">
            <v>#N/A</v>
          </cell>
        </row>
        <row r="28">
          <cell r="D28" t="e">
            <v>#N/A</v>
          </cell>
          <cell r="E28" t="e">
            <v>#N/A</v>
          </cell>
          <cell r="U28" t="e">
            <v>#N/A</v>
          </cell>
          <cell r="V28" t="e">
            <v>#N/A</v>
          </cell>
          <cell r="AL28" t="e">
            <v>#N/A</v>
          </cell>
          <cell r="AM28" t="e">
            <v>#N/A</v>
          </cell>
          <cell r="BC28" t="e">
            <v>#N/A</v>
          </cell>
          <cell r="BD28" t="e">
            <v>#N/A</v>
          </cell>
          <cell r="BT28" t="e">
            <v>#N/A</v>
          </cell>
          <cell r="BU28" t="e">
            <v>#N/A</v>
          </cell>
        </row>
        <row r="29">
          <cell r="D29" t="e">
            <v>#N/A</v>
          </cell>
          <cell r="E29" t="e">
            <v>#N/A</v>
          </cell>
          <cell r="U29" t="e">
            <v>#N/A</v>
          </cell>
          <cell r="V29" t="e">
            <v>#N/A</v>
          </cell>
          <cell r="AL29" t="e">
            <v>#N/A</v>
          </cell>
          <cell r="AM29" t="e">
            <v>#N/A</v>
          </cell>
          <cell r="BC29" t="e">
            <v>#N/A</v>
          </cell>
          <cell r="BD29" t="e">
            <v>#N/A</v>
          </cell>
          <cell r="BT29" t="e">
            <v>#N/A</v>
          </cell>
          <cell r="BU29" t="e">
            <v>#N/A</v>
          </cell>
        </row>
        <row r="30">
          <cell r="D30" t="e">
            <v>#N/A</v>
          </cell>
          <cell r="E30" t="e">
            <v>#N/A</v>
          </cell>
          <cell r="U30" t="e">
            <v>#N/A</v>
          </cell>
          <cell r="V30" t="e">
            <v>#N/A</v>
          </cell>
          <cell r="AL30" t="e">
            <v>#N/A</v>
          </cell>
          <cell r="AM30" t="e">
            <v>#N/A</v>
          </cell>
          <cell r="BC30" t="e">
            <v>#N/A</v>
          </cell>
          <cell r="BD30" t="e">
            <v>#N/A</v>
          </cell>
          <cell r="BT30" t="e">
            <v>#N/A</v>
          </cell>
          <cell r="BU30" t="e">
            <v>#N/A</v>
          </cell>
        </row>
        <row r="31">
          <cell r="D31" t="e">
            <v>#N/A</v>
          </cell>
          <cell r="E31" t="e">
            <v>#N/A</v>
          </cell>
          <cell r="U31" t="e">
            <v>#N/A</v>
          </cell>
          <cell r="V31" t="e">
            <v>#N/A</v>
          </cell>
          <cell r="AL31" t="e">
            <v>#N/A</v>
          </cell>
          <cell r="AM31" t="e">
            <v>#N/A</v>
          </cell>
          <cell r="BC31" t="e">
            <v>#N/A</v>
          </cell>
          <cell r="BD31" t="e">
            <v>#N/A</v>
          </cell>
          <cell r="BT31" t="e">
            <v>#N/A</v>
          </cell>
          <cell r="BU31" t="e">
            <v>#N/A</v>
          </cell>
        </row>
        <row r="32">
          <cell r="D32" t="e">
            <v>#N/A</v>
          </cell>
          <cell r="E32" t="e">
            <v>#N/A</v>
          </cell>
          <cell r="U32" t="e">
            <v>#N/A</v>
          </cell>
          <cell r="V32" t="e">
            <v>#N/A</v>
          </cell>
          <cell r="AL32" t="e">
            <v>#N/A</v>
          </cell>
          <cell r="AM32" t="e">
            <v>#N/A</v>
          </cell>
          <cell r="BC32" t="e">
            <v>#N/A</v>
          </cell>
          <cell r="BD32" t="e">
            <v>#N/A</v>
          </cell>
          <cell r="BT32" t="e">
            <v>#N/A</v>
          </cell>
          <cell r="BU32" t="e">
            <v>#N/A</v>
          </cell>
        </row>
        <row r="33">
          <cell r="D33" t="e">
            <v>#N/A</v>
          </cell>
          <cell r="E33" t="e">
            <v>#N/A</v>
          </cell>
          <cell r="U33" t="e">
            <v>#N/A</v>
          </cell>
          <cell r="V33" t="e">
            <v>#N/A</v>
          </cell>
          <cell r="AL33" t="e">
            <v>#N/A</v>
          </cell>
          <cell r="AM33" t="e">
            <v>#N/A</v>
          </cell>
          <cell r="BC33" t="e">
            <v>#N/A</v>
          </cell>
          <cell r="BD33" t="e">
            <v>#N/A</v>
          </cell>
          <cell r="BT33" t="e">
            <v>#N/A</v>
          </cell>
          <cell r="BU33" t="e">
            <v>#N/A</v>
          </cell>
        </row>
        <row r="34">
          <cell r="D34" t="e">
            <v>#N/A</v>
          </cell>
          <cell r="E34" t="e">
            <v>#N/A</v>
          </cell>
          <cell r="U34" t="e">
            <v>#N/A</v>
          </cell>
          <cell r="V34" t="e">
            <v>#N/A</v>
          </cell>
          <cell r="AL34" t="e">
            <v>#N/A</v>
          </cell>
          <cell r="AM34" t="e">
            <v>#N/A</v>
          </cell>
          <cell r="BC34" t="e">
            <v>#N/A</v>
          </cell>
          <cell r="BD34" t="e">
            <v>#N/A</v>
          </cell>
          <cell r="BT34" t="e">
            <v>#N/A</v>
          </cell>
          <cell r="BU34" t="e">
            <v>#N/A</v>
          </cell>
        </row>
        <row r="35">
          <cell r="D35" t="e">
            <v>#N/A</v>
          </cell>
          <cell r="E35" t="e">
            <v>#N/A</v>
          </cell>
          <cell r="U35" t="e">
            <v>#N/A</v>
          </cell>
          <cell r="V35" t="e">
            <v>#N/A</v>
          </cell>
          <cell r="AL35" t="e">
            <v>#N/A</v>
          </cell>
          <cell r="AM35" t="e">
            <v>#N/A</v>
          </cell>
          <cell r="BC35" t="e">
            <v>#N/A</v>
          </cell>
          <cell r="BD35" t="e">
            <v>#N/A</v>
          </cell>
          <cell r="BT35" t="e">
            <v>#N/A</v>
          </cell>
          <cell r="BU35" t="e">
            <v>#N/A</v>
          </cell>
        </row>
        <row r="36">
          <cell r="D36" t="e">
            <v>#N/A</v>
          </cell>
          <cell r="E36" t="e">
            <v>#N/A</v>
          </cell>
          <cell r="U36" t="e">
            <v>#N/A</v>
          </cell>
          <cell r="V36" t="e">
            <v>#N/A</v>
          </cell>
          <cell r="AL36" t="e">
            <v>#N/A</v>
          </cell>
          <cell r="AM36" t="e">
            <v>#N/A</v>
          </cell>
          <cell r="BC36" t="e">
            <v>#N/A</v>
          </cell>
          <cell r="BD36" t="e">
            <v>#N/A</v>
          </cell>
          <cell r="BT36" t="e">
            <v>#N/A</v>
          </cell>
          <cell r="BU36" t="e">
            <v>#N/A</v>
          </cell>
        </row>
        <row r="37">
          <cell r="D37" t="e">
            <v>#N/A</v>
          </cell>
          <cell r="E37" t="e">
            <v>#N/A</v>
          </cell>
          <cell r="U37" t="e">
            <v>#N/A</v>
          </cell>
          <cell r="V37" t="e">
            <v>#N/A</v>
          </cell>
          <cell r="AL37" t="e">
            <v>#N/A</v>
          </cell>
          <cell r="AM37" t="e">
            <v>#N/A</v>
          </cell>
          <cell r="BC37" t="e">
            <v>#N/A</v>
          </cell>
          <cell r="BD37" t="e">
            <v>#N/A</v>
          </cell>
          <cell r="BT37" t="e">
            <v>#N/A</v>
          </cell>
          <cell r="BU37" t="e">
            <v>#N/A</v>
          </cell>
        </row>
        <row r="38">
          <cell r="D38" t="e">
            <v>#N/A</v>
          </cell>
          <cell r="E38" t="e">
            <v>#N/A</v>
          </cell>
          <cell r="U38" t="e">
            <v>#N/A</v>
          </cell>
          <cell r="V38" t="e">
            <v>#N/A</v>
          </cell>
          <cell r="AL38" t="e">
            <v>#N/A</v>
          </cell>
          <cell r="AM38" t="e">
            <v>#N/A</v>
          </cell>
          <cell r="BC38" t="e">
            <v>#N/A</v>
          </cell>
          <cell r="BD38" t="e">
            <v>#N/A</v>
          </cell>
          <cell r="BT38" t="e">
            <v>#N/A</v>
          </cell>
          <cell r="BU38" t="e">
            <v>#N/A</v>
          </cell>
        </row>
        <row r="39">
          <cell r="D39" t="e">
            <v>#N/A</v>
          </cell>
          <cell r="E39" t="e">
            <v>#N/A</v>
          </cell>
          <cell r="U39" t="e">
            <v>#N/A</v>
          </cell>
          <cell r="V39" t="e">
            <v>#N/A</v>
          </cell>
          <cell r="AL39" t="e">
            <v>#N/A</v>
          </cell>
          <cell r="AM39" t="e">
            <v>#N/A</v>
          </cell>
          <cell r="BC39" t="e">
            <v>#N/A</v>
          </cell>
          <cell r="BD39" t="e">
            <v>#N/A</v>
          </cell>
          <cell r="BT39" t="e">
            <v>#N/A</v>
          </cell>
          <cell r="BU39" t="e">
            <v>#N/A</v>
          </cell>
        </row>
        <row r="40">
          <cell r="D40" t="e">
            <v>#N/A</v>
          </cell>
          <cell r="E40" t="e">
            <v>#N/A</v>
          </cell>
          <cell r="U40" t="e">
            <v>#N/A</v>
          </cell>
          <cell r="V40" t="e">
            <v>#N/A</v>
          </cell>
          <cell r="AL40" t="e">
            <v>#N/A</v>
          </cell>
          <cell r="AM40" t="e">
            <v>#N/A</v>
          </cell>
          <cell r="BC40" t="e">
            <v>#N/A</v>
          </cell>
          <cell r="BD40" t="e">
            <v>#N/A</v>
          </cell>
          <cell r="BT40" t="e">
            <v>#N/A</v>
          </cell>
          <cell r="BU40" t="e">
            <v>#N/A</v>
          </cell>
        </row>
        <row r="41">
          <cell r="D41" t="e">
            <v>#N/A</v>
          </cell>
          <cell r="E41" t="e">
            <v>#N/A</v>
          </cell>
          <cell r="U41" t="e">
            <v>#N/A</v>
          </cell>
          <cell r="V41" t="e">
            <v>#N/A</v>
          </cell>
          <cell r="AL41" t="e">
            <v>#N/A</v>
          </cell>
          <cell r="AM41" t="e">
            <v>#N/A</v>
          </cell>
          <cell r="BC41" t="e">
            <v>#N/A</v>
          </cell>
          <cell r="BD41" t="e">
            <v>#N/A</v>
          </cell>
          <cell r="BT41" t="e">
            <v>#N/A</v>
          </cell>
          <cell r="BU41" t="e">
            <v>#N/A</v>
          </cell>
        </row>
        <row r="42">
          <cell r="D42" t="e">
            <v>#N/A</v>
          </cell>
          <cell r="E42" t="e">
            <v>#N/A</v>
          </cell>
          <cell r="U42" t="e">
            <v>#N/A</v>
          </cell>
          <cell r="V42" t="e">
            <v>#N/A</v>
          </cell>
          <cell r="AL42" t="e">
            <v>#N/A</v>
          </cell>
          <cell r="AM42" t="e">
            <v>#N/A</v>
          </cell>
          <cell r="BC42" t="e">
            <v>#N/A</v>
          </cell>
          <cell r="BD42" t="e">
            <v>#N/A</v>
          </cell>
          <cell r="BT42" t="e">
            <v>#N/A</v>
          </cell>
          <cell r="BU42" t="e">
            <v>#N/A</v>
          </cell>
        </row>
        <row r="43">
          <cell r="D43" t="e">
            <v>#N/A</v>
          </cell>
          <cell r="E43" t="e">
            <v>#N/A</v>
          </cell>
          <cell r="U43" t="e">
            <v>#N/A</v>
          </cell>
          <cell r="V43" t="e">
            <v>#N/A</v>
          </cell>
          <cell r="AL43" t="e">
            <v>#N/A</v>
          </cell>
          <cell r="AM43" t="e">
            <v>#N/A</v>
          </cell>
          <cell r="BC43" t="e">
            <v>#N/A</v>
          </cell>
          <cell r="BD43" t="e">
            <v>#N/A</v>
          </cell>
          <cell r="BT43" t="e">
            <v>#N/A</v>
          </cell>
          <cell r="BU43" t="e">
            <v>#N/A</v>
          </cell>
        </row>
        <row r="44">
          <cell r="D44" t="e">
            <v>#N/A</v>
          </cell>
          <cell r="E44" t="e">
            <v>#N/A</v>
          </cell>
          <cell r="U44" t="e">
            <v>#N/A</v>
          </cell>
          <cell r="V44" t="e">
            <v>#N/A</v>
          </cell>
          <cell r="AL44" t="e">
            <v>#N/A</v>
          </cell>
          <cell r="AM44" t="e">
            <v>#N/A</v>
          </cell>
          <cell r="BC44" t="e">
            <v>#N/A</v>
          </cell>
          <cell r="BD44" t="e">
            <v>#N/A</v>
          </cell>
          <cell r="BT44" t="e">
            <v>#N/A</v>
          </cell>
          <cell r="BU44" t="e">
            <v>#N/A</v>
          </cell>
        </row>
        <row r="45">
          <cell r="D45" t="e">
            <v>#N/A</v>
          </cell>
          <cell r="E45" t="e">
            <v>#N/A</v>
          </cell>
          <cell r="U45" t="e">
            <v>#N/A</v>
          </cell>
          <cell r="V45" t="e">
            <v>#N/A</v>
          </cell>
          <cell r="AL45" t="e">
            <v>#N/A</v>
          </cell>
          <cell r="AM45" t="e">
            <v>#N/A</v>
          </cell>
          <cell r="BC45" t="e">
            <v>#N/A</v>
          </cell>
          <cell r="BD45" t="e">
            <v>#N/A</v>
          </cell>
          <cell r="BT45" t="e">
            <v>#N/A</v>
          </cell>
          <cell r="BU45" t="e">
            <v>#N/A</v>
          </cell>
        </row>
        <row r="46">
          <cell r="D46" t="e">
            <v>#N/A</v>
          </cell>
          <cell r="E46" t="e">
            <v>#N/A</v>
          </cell>
          <cell r="U46" t="e">
            <v>#N/A</v>
          </cell>
          <cell r="V46" t="e">
            <v>#N/A</v>
          </cell>
          <cell r="AL46" t="e">
            <v>#N/A</v>
          </cell>
          <cell r="AM46" t="e">
            <v>#N/A</v>
          </cell>
          <cell r="BC46" t="e">
            <v>#N/A</v>
          </cell>
          <cell r="BD46" t="e">
            <v>#N/A</v>
          </cell>
          <cell r="BT46" t="e">
            <v>#N/A</v>
          </cell>
          <cell r="BU46" t="e">
            <v>#N/A</v>
          </cell>
        </row>
        <row r="47">
          <cell r="D47" t="e">
            <v>#N/A</v>
          </cell>
          <cell r="E47" t="e">
            <v>#N/A</v>
          </cell>
          <cell r="U47" t="e">
            <v>#N/A</v>
          </cell>
          <cell r="V47" t="e">
            <v>#N/A</v>
          </cell>
          <cell r="AL47" t="e">
            <v>#N/A</v>
          </cell>
          <cell r="AM47" t="e">
            <v>#N/A</v>
          </cell>
          <cell r="BC47" t="e">
            <v>#N/A</v>
          </cell>
          <cell r="BD47" t="e">
            <v>#N/A</v>
          </cell>
          <cell r="BT47" t="e">
            <v>#N/A</v>
          </cell>
          <cell r="BU47" t="e">
            <v>#N/A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 Solver Console"/>
      <sheetName val="1.Locations"/>
      <sheetName val="2.Distances"/>
      <sheetName val="3.Vehicles"/>
      <sheetName val="4.Solution"/>
      <sheetName val="5.Visualization"/>
    </sheetNames>
    <sheetDataSet>
      <sheetData sheetId="0"/>
      <sheetData sheetId="1">
        <row r="2">
          <cell r="D2">
            <v>42.563949584960938</v>
          </cell>
          <cell r="E2">
            <v>-71.181358337402344</v>
          </cell>
        </row>
        <row r="3">
          <cell r="D3">
            <v>42.479221343994141</v>
          </cell>
          <cell r="E3">
            <v>-71.150611877441406</v>
          </cell>
        </row>
        <row r="4">
          <cell r="D4">
            <v>42.611591339111328</v>
          </cell>
          <cell r="E4">
            <v>-71.232650756835938</v>
          </cell>
        </row>
        <row r="5">
          <cell r="D5">
            <v>41.819709777832031</v>
          </cell>
          <cell r="E5">
            <v>-71.375831604003906</v>
          </cell>
        </row>
        <row r="6">
          <cell r="D6">
            <v>42.933349609375</v>
          </cell>
          <cell r="E6">
            <v>-72.280601501464844</v>
          </cell>
        </row>
        <row r="7">
          <cell r="D7">
            <v>42.129100799560547</v>
          </cell>
          <cell r="E7">
            <v>-70.915267944335938</v>
          </cell>
        </row>
        <row r="8">
          <cell r="D8">
            <v>41.763748168945313</v>
          </cell>
          <cell r="E8">
            <v>-72.673942565917969</v>
          </cell>
        </row>
        <row r="9">
          <cell r="D9">
            <v>42.419879913330078</v>
          </cell>
          <cell r="E9">
            <v>-71.108711242675781</v>
          </cell>
        </row>
        <row r="10">
          <cell r="D10">
            <v>42.358661651611328</v>
          </cell>
          <cell r="E10">
            <v>-71.056739807128906</v>
          </cell>
        </row>
        <row r="11">
          <cell r="D11">
            <v>41.422161102294922</v>
          </cell>
          <cell r="E11">
            <v>-73.00128173828125</v>
          </cell>
        </row>
        <row r="12">
          <cell r="D12">
            <v>41.051948547363281</v>
          </cell>
          <cell r="E12">
            <v>-73.542221069335938</v>
          </cell>
        </row>
        <row r="13">
          <cell r="D13">
            <v>41.384231567382813</v>
          </cell>
          <cell r="E13">
            <v>-72.901611328125</v>
          </cell>
        </row>
        <row r="14">
          <cell r="D14">
            <v>41.929698944091797</v>
          </cell>
          <cell r="E14">
            <v>-72.631813049316406</v>
          </cell>
        </row>
        <row r="15">
          <cell r="D15">
            <v>41.823871612548828</v>
          </cell>
          <cell r="E15">
            <v>-71.4119873046875</v>
          </cell>
        </row>
        <row r="16">
          <cell r="D16">
            <v>41.886360168457031</v>
          </cell>
          <cell r="E16">
            <v>-71.509727478027344</v>
          </cell>
        </row>
        <row r="17">
          <cell r="D17">
            <v>42.358661651611328</v>
          </cell>
          <cell r="E17">
            <v>-71.056739807128906</v>
          </cell>
        </row>
        <row r="18">
          <cell r="D18">
            <v>42.358661651611328</v>
          </cell>
          <cell r="E18">
            <v>-71.056739807128906</v>
          </cell>
        </row>
        <row r="19">
          <cell r="D19">
            <v>42.101249694824219</v>
          </cell>
          <cell r="E19">
            <v>-72.589286804199219</v>
          </cell>
        </row>
        <row r="20">
          <cell r="D20">
            <v>42.358661651611328</v>
          </cell>
          <cell r="E20">
            <v>-71.056739807128906</v>
          </cell>
        </row>
        <row r="21">
          <cell r="D21">
            <v>42.358661651611328</v>
          </cell>
          <cell r="E21">
            <v>-71.056739807128906</v>
          </cell>
        </row>
        <row r="22">
          <cell r="D22">
            <v>41.808551788330078</v>
          </cell>
          <cell r="E22">
            <v>-72.249931335449219</v>
          </cell>
        </row>
        <row r="23">
          <cell r="D23">
            <v>41.671260833740234</v>
          </cell>
          <cell r="E23">
            <v>-72.867393493652344</v>
          </cell>
        </row>
        <row r="24">
          <cell r="D24">
            <v>42.3468017578125</v>
          </cell>
          <cell r="E24">
            <v>-71.547988891601563</v>
          </cell>
        </row>
        <row r="25">
          <cell r="D25">
            <v>41.7489013671875</v>
          </cell>
          <cell r="E25">
            <v>-72.867698669433594</v>
          </cell>
        </row>
        <row r="26">
          <cell r="D26">
            <v>42.645881652832031</v>
          </cell>
          <cell r="E26">
            <v>-71.312843322753906</v>
          </cell>
        </row>
        <row r="27">
          <cell r="D27">
            <v>42.03887939453125</v>
          </cell>
          <cell r="E27">
            <v>-70.688720703125</v>
          </cell>
        </row>
        <row r="28">
          <cell r="D28">
            <v>42.280029296875</v>
          </cell>
          <cell r="E28">
            <v>-71.416191101074219</v>
          </cell>
        </row>
        <row r="29">
          <cell r="D29">
            <v>41.051948547363281</v>
          </cell>
          <cell r="E29">
            <v>-73.542221069335938</v>
          </cell>
        </row>
        <row r="30">
          <cell r="D30">
            <v>41.707241058349609</v>
          </cell>
          <cell r="E30">
            <v>-72.608078002929688</v>
          </cell>
        </row>
        <row r="31">
          <cell r="D31">
            <v>41.113658905029297</v>
          </cell>
          <cell r="E31">
            <v>-73.40765380859375</v>
          </cell>
        </row>
        <row r="32">
          <cell r="D32">
            <v>42.263408660888672</v>
          </cell>
          <cell r="E32">
            <v>-71.802192687988281</v>
          </cell>
        </row>
        <row r="33">
          <cell r="D33">
            <v>41.492561340332031</v>
          </cell>
          <cell r="E33">
            <v>-71.310890197753906</v>
          </cell>
        </row>
        <row r="34">
          <cell r="D34">
            <v>42.317981719970703</v>
          </cell>
          <cell r="E34">
            <v>-72.631843566894531</v>
          </cell>
        </row>
        <row r="35">
          <cell r="D35">
            <v>41.579898834228516</v>
          </cell>
          <cell r="E35">
            <v>-71.575767517089844</v>
          </cell>
        </row>
        <row r="36">
          <cell r="D36">
            <v>41.766628265380859</v>
          </cell>
          <cell r="E36">
            <v>-72.645393371582031</v>
          </cell>
        </row>
        <row r="37">
          <cell r="D37">
            <v>41.763748168945313</v>
          </cell>
          <cell r="E37">
            <v>-72.673942565917969</v>
          </cell>
        </row>
        <row r="38">
          <cell r="D38">
            <v>41.851249694824219</v>
          </cell>
          <cell r="E38">
            <v>-72.644111633300781</v>
          </cell>
        </row>
        <row r="39">
          <cell r="D39">
            <v>41.051948547363281</v>
          </cell>
          <cell r="E39">
            <v>-73.542221069335938</v>
          </cell>
        </row>
        <row r="40">
          <cell r="D40">
            <v>42.349861145019531</v>
          </cell>
          <cell r="E40">
            <v>-71.153121948242188</v>
          </cell>
        </row>
        <row r="41">
          <cell r="D41">
            <v>41.272281646728516</v>
          </cell>
          <cell r="E41">
            <v>-72.949981689453125</v>
          </cell>
        </row>
      </sheetData>
      <sheetData sheetId="2"/>
      <sheetData sheetId="3"/>
      <sheetData sheetId="4">
        <row r="3">
          <cell r="B3" t="str">
            <v>V1</v>
          </cell>
          <cell r="S3" t="str">
            <v>V2</v>
          </cell>
          <cell r="AJ3" t="str">
            <v>V3</v>
          </cell>
          <cell r="BA3" t="str">
            <v>V4</v>
          </cell>
          <cell r="BR3" t="str">
            <v>V5</v>
          </cell>
          <cell r="CI3" t="str">
            <v>V6</v>
          </cell>
        </row>
        <row r="5">
          <cell r="D5">
            <v>42.563949584960938</v>
          </cell>
          <cell r="E5">
            <v>-71.181358337402344</v>
          </cell>
          <cell r="U5">
            <v>42.563949584960938</v>
          </cell>
          <cell r="V5">
            <v>-71.181358337402344</v>
          </cell>
          <cell r="AL5">
            <v>42.563949584960938</v>
          </cell>
          <cell r="AM5">
            <v>-71.181358337402344</v>
          </cell>
          <cell r="BC5">
            <v>42.563949584960938</v>
          </cell>
          <cell r="BD5">
            <v>-71.181358337402344</v>
          </cell>
          <cell r="BT5">
            <v>42.563949584960938</v>
          </cell>
          <cell r="BU5">
            <v>-71.181358337402344</v>
          </cell>
          <cell r="CK5">
            <v>42.563949584960938</v>
          </cell>
          <cell r="CL5">
            <v>-71.181358337402344</v>
          </cell>
        </row>
        <row r="6">
          <cell r="D6">
            <v>41.7489013671875</v>
          </cell>
          <cell r="E6">
            <v>-72.867698669433594</v>
          </cell>
          <cell r="U6">
            <v>42.933349609375</v>
          </cell>
          <cell r="V6">
            <v>-72.280601501464844</v>
          </cell>
          <cell r="AL6">
            <v>42.645881652832031</v>
          </cell>
          <cell r="AM6">
            <v>-71.312843322753906</v>
          </cell>
          <cell r="BC6">
            <v>42.349861145019531</v>
          </cell>
          <cell r="BD6">
            <v>-71.153121948242188</v>
          </cell>
          <cell r="BT6">
            <v>41.886360168457031</v>
          </cell>
          <cell r="BU6">
            <v>-71.509727478027344</v>
          </cell>
          <cell r="CK6">
            <v>42.358661651611328</v>
          </cell>
          <cell r="CL6">
            <v>-71.056739807128906</v>
          </cell>
        </row>
        <row r="7">
          <cell r="D7">
            <v>41.671260833740234</v>
          </cell>
          <cell r="E7">
            <v>-72.867393493652344</v>
          </cell>
          <cell r="U7">
            <v>42.317981719970703</v>
          </cell>
          <cell r="V7">
            <v>-72.631843566894531</v>
          </cell>
          <cell r="AL7">
            <v>42.611591339111328</v>
          </cell>
          <cell r="AM7">
            <v>-71.232650756835938</v>
          </cell>
          <cell r="BC7">
            <v>42.129100799560547</v>
          </cell>
          <cell r="BD7">
            <v>-70.915267944335938</v>
          </cell>
          <cell r="BT7">
            <v>41.579898834228516</v>
          </cell>
          <cell r="BU7">
            <v>-71.575767517089844</v>
          </cell>
          <cell r="CK7">
            <v>42.358661651611328</v>
          </cell>
          <cell r="CL7">
            <v>-71.056739807128906</v>
          </cell>
        </row>
        <row r="8">
          <cell r="D8">
            <v>41.422161102294922</v>
          </cell>
          <cell r="E8">
            <v>-73.00128173828125</v>
          </cell>
          <cell r="U8">
            <v>42.101249694824219</v>
          </cell>
          <cell r="V8">
            <v>-72.589286804199219</v>
          </cell>
          <cell r="AL8">
            <v>42.563949584960938</v>
          </cell>
          <cell r="AM8">
            <v>-71.181358337402344</v>
          </cell>
          <cell r="BC8">
            <v>42.03887939453125</v>
          </cell>
          <cell r="BD8">
            <v>-70.688720703125</v>
          </cell>
          <cell r="BT8">
            <v>41.492561340332031</v>
          </cell>
          <cell r="BU8">
            <v>-71.310890197753906</v>
          </cell>
          <cell r="CK8">
            <v>42.358661651611328</v>
          </cell>
          <cell r="CL8">
            <v>-71.056739807128906</v>
          </cell>
        </row>
        <row r="9">
          <cell r="D9">
            <v>41.051948547363281</v>
          </cell>
          <cell r="E9">
            <v>-73.542221069335938</v>
          </cell>
          <cell r="U9">
            <v>41.929698944091797</v>
          </cell>
          <cell r="V9">
            <v>-72.631813049316406</v>
          </cell>
          <cell r="AL9" t="e">
            <v>#N/A</v>
          </cell>
          <cell r="AM9" t="e">
            <v>#N/A</v>
          </cell>
          <cell r="BC9">
            <v>42.563949584960938</v>
          </cell>
          <cell r="BD9">
            <v>-71.181358337402344</v>
          </cell>
          <cell r="BT9">
            <v>41.819709777832031</v>
          </cell>
          <cell r="BU9">
            <v>-71.375831604003906</v>
          </cell>
          <cell r="CK9">
            <v>42.358661651611328</v>
          </cell>
          <cell r="CL9">
            <v>-71.056739807128906</v>
          </cell>
        </row>
        <row r="10">
          <cell r="D10">
            <v>41.051948547363281</v>
          </cell>
          <cell r="E10">
            <v>-73.542221069335938</v>
          </cell>
          <cell r="U10">
            <v>41.851249694824219</v>
          </cell>
          <cell r="V10">
            <v>-72.644111633300781</v>
          </cell>
          <cell r="AL10" t="e">
            <v>#N/A</v>
          </cell>
          <cell r="AM10" t="e">
            <v>#N/A</v>
          </cell>
          <cell r="BC10" t="e">
            <v>#N/A</v>
          </cell>
          <cell r="BD10" t="e">
            <v>#N/A</v>
          </cell>
          <cell r="BT10">
            <v>41.823871612548828</v>
          </cell>
          <cell r="BU10">
            <v>-71.4119873046875</v>
          </cell>
          <cell r="CK10">
            <v>42.358661651611328</v>
          </cell>
          <cell r="CL10">
            <v>-71.056739807128906</v>
          </cell>
        </row>
        <row r="11">
          <cell r="D11">
            <v>41.051948547363281</v>
          </cell>
          <cell r="E11">
            <v>-73.542221069335938</v>
          </cell>
          <cell r="U11">
            <v>41.763748168945313</v>
          </cell>
          <cell r="V11">
            <v>-72.673942565917969</v>
          </cell>
          <cell r="AL11" t="e">
            <v>#N/A</v>
          </cell>
          <cell r="AM11" t="e">
            <v>#N/A</v>
          </cell>
          <cell r="BC11" t="e">
            <v>#N/A</v>
          </cell>
          <cell r="BD11" t="e">
            <v>#N/A</v>
          </cell>
          <cell r="BT11">
            <v>42.563949584960938</v>
          </cell>
          <cell r="BU11">
            <v>-71.181358337402344</v>
          </cell>
          <cell r="CK11">
            <v>42.419879913330078</v>
          </cell>
          <cell r="CL11">
            <v>-71.108711242675781</v>
          </cell>
        </row>
        <row r="12">
          <cell r="D12">
            <v>41.113658905029297</v>
          </cell>
          <cell r="E12">
            <v>-73.40765380859375</v>
          </cell>
          <cell r="U12">
            <v>41.763748168945313</v>
          </cell>
          <cell r="V12">
            <v>-72.673942565917969</v>
          </cell>
          <cell r="AL12" t="e">
            <v>#N/A</v>
          </cell>
          <cell r="AM12" t="e">
            <v>#N/A</v>
          </cell>
          <cell r="BC12" t="e">
            <v>#N/A</v>
          </cell>
          <cell r="BD12" t="e">
            <v>#N/A</v>
          </cell>
          <cell r="BT12" t="e">
            <v>#N/A</v>
          </cell>
          <cell r="BU12" t="e">
            <v>#N/A</v>
          </cell>
          <cell r="CK12">
            <v>42.479221343994141</v>
          </cell>
          <cell r="CL12">
            <v>-71.150611877441406</v>
          </cell>
        </row>
        <row r="13">
          <cell r="D13">
            <v>41.272281646728516</v>
          </cell>
          <cell r="E13">
            <v>-72.949981689453125</v>
          </cell>
          <cell r="U13">
            <v>41.766628265380859</v>
          </cell>
          <cell r="V13">
            <v>-72.645393371582031</v>
          </cell>
          <cell r="AL13" t="e">
            <v>#N/A</v>
          </cell>
          <cell r="AM13" t="e">
            <v>#N/A</v>
          </cell>
          <cell r="BC13" t="e">
            <v>#N/A</v>
          </cell>
          <cell r="BD13" t="e">
            <v>#N/A</v>
          </cell>
          <cell r="BT13" t="e">
            <v>#N/A</v>
          </cell>
          <cell r="BU13" t="e">
            <v>#N/A</v>
          </cell>
          <cell r="CK13">
            <v>42.563949584960938</v>
          </cell>
          <cell r="CL13">
            <v>-71.181358337402344</v>
          </cell>
        </row>
        <row r="14">
          <cell r="D14">
            <v>41.384231567382813</v>
          </cell>
          <cell r="E14">
            <v>-72.901611328125</v>
          </cell>
          <cell r="U14">
            <v>42.263408660888672</v>
          </cell>
          <cell r="V14">
            <v>-71.802192687988281</v>
          </cell>
          <cell r="AL14" t="e">
            <v>#N/A</v>
          </cell>
          <cell r="AM14" t="e">
            <v>#N/A</v>
          </cell>
          <cell r="BC14" t="e">
            <v>#N/A</v>
          </cell>
          <cell r="BD14" t="e">
            <v>#N/A</v>
          </cell>
          <cell r="BT14" t="e">
            <v>#N/A</v>
          </cell>
          <cell r="BU14" t="e">
            <v>#N/A</v>
          </cell>
          <cell r="CK14" t="e">
            <v>#N/A</v>
          </cell>
          <cell r="CL14" t="e">
            <v>#N/A</v>
          </cell>
        </row>
        <row r="15">
          <cell r="D15">
            <v>41.707241058349609</v>
          </cell>
          <cell r="E15">
            <v>-72.608078002929688</v>
          </cell>
          <cell r="U15">
            <v>42.3468017578125</v>
          </cell>
          <cell r="V15">
            <v>-71.547988891601563</v>
          </cell>
          <cell r="AL15" t="e">
            <v>#N/A</v>
          </cell>
          <cell r="AM15" t="e">
            <v>#N/A</v>
          </cell>
          <cell r="BC15" t="e">
            <v>#N/A</v>
          </cell>
          <cell r="BD15" t="e">
            <v>#N/A</v>
          </cell>
          <cell r="BT15" t="e">
            <v>#N/A</v>
          </cell>
          <cell r="BU15" t="e">
            <v>#N/A</v>
          </cell>
          <cell r="CK15" t="e">
            <v>#N/A</v>
          </cell>
          <cell r="CL15" t="e">
            <v>#N/A</v>
          </cell>
        </row>
        <row r="16">
          <cell r="D16">
            <v>41.808551788330078</v>
          </cell>
          <cell r="E16">
            <v>-72.249931335449219</v>
          </cell>
          <cell r="U16">
            <v>42.280029296875</v>
          </cell>
          <cell r="V16">
            <v>-71.416191101074219</v>
          </cell>
          <cell r="AL16" t="e">
            <v>#N/A</v>
          </cell>
          <cell r="AM16" t="e">
            <v>#N/A</v>
          </cell>
          <cell r="BC16" t="e">
            <v>#N/A</v>
          </cell>
          <cell r="BD16" t="e">
            <v>#N/A</v>
          </cell>
          <cell r="BT16" t="e">
            <v>#N/A</v>
          </cell>
          <cell r="BU16" t="e">
            <v>#N/A</v>
          </cell>
          <cell r="CK16" t="e">
            <v>#N/A</v>
          </cell>
          <cell r="CL16" t="e">
            <v>#N/A</v>
          </cell>
        </row>
        <row r="17">
          <cell r="D17">
            <v>42.563949584960938</v>
          </cell>
          <cell r="E17">
            <v>-71.181358337402344</v>
          </cell>
          <cell r="U17">
            <v>42.563949584960938</v>
          </cell>
          <cell r="V17">
            <v>-71.181358337402344</v>
          </cell>
          <cell r="AL17" t="e">
            <v>#N/A</v>
          </cell>
          <cell r="AM17" t="e">
            <v>#N/A</v>
          </cell>
          <cell r="BC17" t="e">
            <v>#N/A</v>
          </cell>
          <cell r="BD17" t="e">
            <v>#N/A</v>
          </cell>
          <cell r="BT17" t="e">
            <v>#N/A</v>
          </cell>
          <cell r="BU17" t="e">
            <v>#N/A</v>
          </cell>
          <cell r="CK17" t="e">
            <v>#N/A</v>
          </cell>
          <cell r="CL17" t="e">
            <v>#N/A</v>
          </cell>
        </row>
        <row r="18">
          <cell r="D18" t="e">
            <v>#N/A</v>
          </cell>
          <cell r="E18" t="e">
            <v>#N/A</v>
          </cell>
          <cell r="U18" t="e">
            <v>#N/A</v>
          </cell>
          <cell r="V18" t="e">
            <v>#N/A</v>
          </cell>
          <cell r="AL18" t="e">
            <v>#N/A</v>
          </cell>
          <cell r="AM18" t="e">
            <v>#N/A</v>
          </cell>
          <cell r="BC18" t="e">
            <v>#N/A</v>
          </cell>
          <cell r="BD18" t="e">
            <v>#N/A</v>
          </cell>
          <cell r="BT18" t="e">
            <v>#N/A</v>
          </cell>
          <cell r="BU18" t="e">
            <v>#N/A</v>
          </cell>
          <cell r="CK18" t="e">
            <v>#N/A</v>
          </cell>
          <cell r="CL18" t="e">
            <v>#N/A</v>
          </cell>
        </row>
        <row r="19">
          <cell r="D19" t="e">
            <v>#N/A</v>
          </cell>
          <cell r="E19" t="e">
            <v>#N/A</v>
          </cell>
          <cell r="U19" t="e">
            <v>#N/A</v>
          </cell>
          <cell r="V19" t="e">
            <v>#N/A</v>
          </cell>
          <cell r="AL19" t="e">
            <v>#N/A</v>
          </cell>
          <cell r="AM19" t="e">
            <v>#N/A</v>
          </cell>
          <cell r="BC19" t="e">
            <v>#N/A</v>
          </cell>
          <cell r="BD19" t="e">
            <v>#N/A</v>
          </cell>
          <cell r="BT19" t="e">
            <v>#N/A</v>
          </cell>
          <cell r="BU19" t="e">
            <v>#N/A</v>
          </cell>
          <cell r="CK19" t="e">
            <v>#N/A</v>
          </cell>
          <cell r="CL19" t="e">
            <v>#N/A</v>
          </cell>
        </row>
        <row r="20">
          <cell r="D20" t="e">
            <v>#N/A</v>
          </cell>
          <cell r="E20" t="e">
            <v>#N/A</v>
          </cell>
          <cell r="U20" t="e">
            <v>#N/A</v>
          </cell>
          <cell r="V20" t="e">
            <v>#N/A</v>
          </cell>
          <cell r="AL20" t="e">
            <v>#N/A</v>
          </cell>
          <cell r="AM20" t="e">
            <v>#N/A</v>
          </cell>
          <cell r="BC20" t="e">
            <v>#N/A</v>
          </cell>
          <cell r="BD20" t="e">
            <v>#N/A</v>
          </cell>
          <cell r="BT20" t="e">
            <v>#N/A</v>
          </cell>
          <cell r="BU20" t="e">
            <v>#N/A</v>
          </cell>
          <cell r="CK20" t="e">
            <v>#N/A</v>
          </cell>
          <cell r="CL20" t="e">
            <v>#N/A</v>
          </cell>
        </row>
        <row r="21">
          <cell r="D21" t="e">
            <v>#N/A</v>
          </cell>
          <cell r="E21" t="e">
            <v>#N/A</v>
          </cell>
          <cell r="U21" t="e">
            <v>#N/A</v>
          </cell>
          <cell r="V21" t="e">
            <v>#N/A</v>
          </cell>
          <cell r="AL21" t="e">
            <v>#N/A</v>
          </cell>
          <cell r="AM21" t="e">
            <v>#N/A</v>
          </cell>
          <cell r="BC21" t="e">
            <v>#N/A</v>
          </cell>
          <cell r="BD21" t="e">
            <v>#N/A</v>
          </cell>
          <cell r="BT21" t="e">
            <v>#N/A</v>
          </cell>
          <cell r="BU21" t="e">
            <v>#N/A</v>
          </cell>
          <cell r="CK21" t="e">
            <v>#N/A</v>
          </cell>
          <cell r="CL21" t="e">
            <v>#N/A</v>
          </cell>
        </row>
        <row r="22">
          <cell r="D22" t="e">
            <v>#N/A</v>
          </cell>
          <cell r="E22" t="e">
            <v>#N/A</v>
          </cell>
          <cell r="U22" t="e">
            <v>#N/A</v>
          </cell>
          <cell r="V22" t="e">
            <v>#N/A</v>
          </cell>
          <cell r="AL22" t="e">
            <v>#N/A</v>
          </cell>
          <cell r="AM22" t="e">
            <v>#N/A</v>
          </cell>
          <cell r="BC22" t="e">
            <v>#N/A</v>
          </cell>
          <cell r="BD22" t="e">
            <v>#N/A</v>
          </cell>
          <cell r="BT22" t="e">
            <v>#N/A</v>
          </cell>
          <cell r="BU22" t="e">
            <v>#N/A</v>
          </cell>
          <cell r="CK22" t="e">
            <v>#N/A</v>
          </cell>
          <cell r="CL22" t="e">
            <v>#N/A</v>
          </cell>
        </row>
        <row r="23">
          <cell r="D23" t="e">
            <v>#N/A</v>
          </cell>
          <cell r="E23" t="e">
            <v>#N/A</v>
          </cell>
          <cell r="U23" t="e">
            <v>#N/A</v>
          </cell>
          <cell r="V23" t="e">
            <v>#N/A</v>
          </cell>
          <cell r="AL23" t="e">
            <v>#N/A</v>
          </cell>
          <cell r="AM23" t="e">
            <v>#N/A</v>
          </cell>
          <cell r="BC23" t="e">
            <v>#N/A</v>
          </cell>
          <cell r="BD23" t="e">
            <v>#N/A</v>
          </cell>
          <cell r="BT23" t="e">
            <v>#N/A</v>
          </cell>
          <cell r="BU23" t="e">
            <v>#N/A</v>
          </cell>
          <cell r="CK23" t="e">
            <v>#N/A</v>
          </cell>
          <cell r="CL23" t="e">
            <v>#N/A</v>
          </cell>
        </row>
        <row r="24">
          <cell r="D24" t="e">
            <v>#N/A</v>
          </cell>
          <cell r="E24" t="e">
            <v>#N/A</v>
          </cell>
          <cell r="U24" t="e">
            <v>#N/A</v>
          </cell>
          <cell r="V24" t="e">
            <v>#N/A</v>
          </cell>
          <cell r="AL24" t="e">
            <v>#N/A</v>
          </cell>
          <cell r="AM24" t="e">
            <v>#N/A</v>
          </cell>
          <cell r="BC24" t="e">
            <v>#N/A</v>
          </cell>
          <cell r="BD24" t="e">
            <v>#N/A</v>
          </cell>
          <cell r="BT24" t="e">
            <v>#N/A</v>
          </cell>
          <cell r="BU24" t="e">
            <v>#N/A</v>
          </cell>
          <cell r="CK24" t="e">
            <v>#N/A</v>
          </cell>
          <cell r="CL24" t="e">
            <v>#N/A</v>
          </cell>
        </row>
        <row r="25">
          <cell r="D25" t="e">
            <v>#N/A</v>
          </cell>
          <cell r="E25" t="e">
            <v>#N/A</v>
          </cell>
          <cell r="U25" t="e">
            <v>#N/A</v>
          </cell>
          <cell r="V25" t="e">
            <v>#N/A</v>
          </cell>
          <cell r="AL25" t="e">
            <v>#N/A</v>
          </cell>
          <cell r="AM25" t="e">
            <v>#N/A</v>
          </cell>
          <cell r="BC25" t="e">
            <v>#N/A</v>
          </cell>
          <cell r="BD25" t="e">
            <v>#N/A</v>
          </cell>
          <cell r="BT25" t="e">
            <v>#N/A</v>
          </cell>
          <cell r="BU25" t="e">
            <v>#N/A</v>
          </cell>
          <cell r="CK25" t="e">
            <v>#N/A</v>
          </cell>
          <cell r="CL25" t="e">
            <v>#N/A</v>
          </cell>
        </row>
        <row r="26">
          <cell r="D26" t="e">
            <v>#N/A</v>
          </cell>
          <cell r="E26" t="e">
            <v>#N/A</v>
          </cell>
          <cell r="U26" t="e">
            <v>#N/A</v>
          </cell>
          <cell r="V26" t="e">
            <v>#N/A</v>
          </cell>
          <cell r="AL26" t="e">
            <v>#N/A</v>
          </cell>
          <cell r="AM26" t="e">
            <v>#N/A</v>
          </cell>
          <cell r="BC26" t="e">
            <v>#N/A</v>
          </cell>
          <cell r="BD26" t="e">
            <v>#N/A</v>
          </cell>
          <cell r="BT26" t="e">
            <v>#N/A</v>
          </cell>
          <cell r="BU26" t="e">
            <v>#N/A</v>
          </cell>
          <cell r="CK26" t="e">
            <v>#N/A</v>
          </cell>
          <cell r="CL26" t="e">
            <v>#N/A</v>
          </cell>
        </row>
        <row r="27">
          <cell r="D27" t="e">
            <v>#N/A</v>
          </cell>
          <cell r="E27" t="e">
            <v>#N/A</v>
          </cell>
          <cell r="U27" t="e">
            <v>#N/A</v>
          </cell>
          <cell r="V27" t="e">
            <v>#N/A</v>
          </cell>
          <cell r="AL27" t="e">
            <v>#N/A</v>
          </cell>
          <cell r="AM27" t="e">
            <v>#N/A</v>
          </cell>
          <cell r="BC27" t="e">
            <v>#N/A</v>
          </cell>
          <cell r="BD27" t="e">
            <v>#N/A</v>
          </cell>
          <cell r="BT27" t="e">
            <v>#N/A</v>
          </cell>
          <cell r="BU27" t="e">
            <v>#N/A</v>
          </cell>
          <cell r="CK27" t="e">
            <v>#N/A</v>
          </cell>
          <cell r="CL27" t="e">
            <v>#N/A</v>
          </cell>
        </row>
        <row r="28">
          <cell r="D28" t="e">
            <v>#N/A</v>
          </cell>
          <cell r="E28" t="e">
            <v>#N/A</v>
          </cell>
          <cell r="U28" t="e">
            <v>#N/A</v>
          </cell>
          <cell r="V28" t="e">
            <v>#N/A</v>
          </cell>
          <cell r="AL28" t="e">
            <v>#N/A</v>
          </cell>
          <cell r="AM28" t="e">
            <v>#N/A</v>
          </cell>
          <cell r="BC28" t="e">
            <v>#N/A</v>
          </cell>
          <cell r="BD28" t="e">
            <v>#N/A</v>
          </cell>
          <cell r="BT28" t="e">
            <v>#N/A</v>
          </cell>
          <cell r="BU28" t="e">
            <v>#N/A</v>
          </cell>
          <cell r="CK28" t="e">
            <v>#N/A</v>
          </cell>
          <cell r="CL28" t="e">
            <v>#N/A</v>
          </cell>
        </row>
        <row r="29">
          <cell r="D29" t="e">
            <v>#N/A</v>
          </cell>
          <cell r="E29" t="e">
            <v>#N/A</v>
          </cell>
          <cell r="U29" t="e">
            <v>#N/A</v>
          </cell>
          <cell r="V29" t="e">
            <v>#N/A</v>
          </cell>
          <cell r="AL29" t="e">
            <v>#N/A</v>
          </cell>
          <cell r="AM29" t="e">
            <v>#N/A</v>
          </cell>
          <cell r="BC29" t="e">
            <v>#N/A</v>
          </cell>
          <cell r="BD29" t="e">
            <v>#N/A</v>
          </cell>
          <cell r="BT29" t="e">
            <v>#N/A</v>
          </cell>
          <cell r="BU29" t="e">
            <v>#N/A</v>
          </cell>
          <cell r="CK29" t="e">
            <v>#N/A</v>
          </cell>
          <cell r="CL29" t="e">
            <v>#N/A</v>
          </cell>
        </row>
        <row r="30">
          <cell r="D30" t="e">
            <v>#N/A</v>
          </cell>
          <cell r="E30" t="e">
            <v>#N/A</v>
          </cell>
          <cell r="U30" t="e">
            <v>#N/A</v>
          </cell>
          <cell r="V30" t="e">
            <v>#N/A</v>
          </cell>
          <cell r="AL30" t="e">
            <v>#N/A</v>
          </cell>
          <cell r="AM30" t="e">
            <v>#N/A</v>
          </cell>
          <cell r="BC30" t="e">
            <v>#N/A</v>
          </cell>
          <cell r="BD30" t="e">
            <v>#N/A</v>
          </cell>
          <cell r="BT30" t="e">
            <v>#N/A</v>
          </cell>
          <cell r="BU30" t="e">
            <v>#N/A</v>
          </cell>
          <cell r="CK30" t="e">
            <v>#N/A</v>
          </cell>
          <cell r="CL30" t="e">
            <v>#N/A</v>
          </cell>
        </row>
        <row r="31">
          <cell r="D31" t="e">
            <v>#N/A</v>
          </cell>
          <cell r="E31" t="e">
            <v>#N/A</v>
          </cell>
          <cell r="U31" t="e">
            <v>#N/A</v>
          </cell>
          <cell r="V31" t="e">
            <v>#N/A</v>
          </cell>
          <cell r="AL31" t="e">
            <v>#N/A</v>
          </cell>
          <cell r="AM31" t="e">
            <v>#N/A</v>
          </cell>
          <cell r="BC31" t="e">
            <v>#N/A</v>
          </cell>
          <cell r="BD31" t="e">
            <v>#N/A</v>
          </cell>
          <cell r="BT31" t="e">
            <v>#N/A</v>
          </cell>
          <cell r="BU31" t="e">
            <v>#N/A</v>
          </cell>
          <cell r="CK31" t="e">
            <v>#N/A</v>
          </cell>
          <cell r="CL31" t="e">
            <v>#N/A</v>
          </cell>
        </row>
        <row r="32">
          <cell r="D32" t="e">
            <v>#N/A</v>
          </cell>
          <cell r="E32" t="e">
            <v>#N/A</v>
          </cell>
          <cell r="U32" t="e">
            <v>#N/A</v>
          </cell>
          <cell r="V32" t="e">
            <v>#N/A</v>
          </cell>
          <cell r="AL32" t="e">
            <v>#N/A</v>
          </cell>
          <cell r="AM32" t="e">
            <v>#N/A</v>
          </cell>
          <cell r="BC32" t="e">
            <v>#N/A</v>
          </cell>
          <cell r="BD32" t="e">
            <v>#N/A</v>
          </cell>
          <cell r="BT32" t="e">
            <v>#N/A</v>
          </cell>
          <cell r="BU32" t="e">
            <v>#N/A</v>
          </cell>
          <cell r="CK32" t="e">
            <v>#N/A</v>
          </cell>
          <cell r="CL32" t="e">
            <v>#N/A</v>
          </cell>
        </row>
        <row r="33">
          <cell r="D33" t="e">
            <v>#N/A</v>
          </cell>
          <cell r="E33" t="e">
            <v>#N/A</v>
          </cell>
          <cell r="U33" t="e">
            <v>#N/A</v>
          </cell>
          <cell r="V33" t="e">
            <v>#N/A</v>
          </cell>
          <cell r="AL33" t="e">
            <v>#N/A</v>
          </cell>
          <cell r="AM33" t="e">
            <v>#N/A</v>
          </cell>
          <cell r="BC33" t="e">
            <v>#N/A</v>
          </cell>
          <cell r="BD33" t="e">
            <v>#N/A</v>
          </cell>
          <cell r="BT33" t="e">
            <v>#N/A</v>
          </cell>
          <cell r="BU33" t="e">
            <v>#N/A</v>
          </cell>
          <cell r="CK33" t="e">
            <v>#N/A</v>
          </cell>
          <cell r="CL33" t="e">
            <v>#N/A</v>
          </cell>
        </row>
        <row r="34">
          <cell r="D34" t="e">
            <v>#N/A</v>
          </cell>
          <cell r="E34" t="e">
            <v>#N/A</v>
          </cell>
          <cell r="U34" t="e">
            <v>#N/A</v>
          </cell>
          <cell r="V34" t="e">
            <v>#N/A</v>
          </cell>
          <cell r="AL34" t="e">
            <v>#N/A</v>
          </cell>
          <cell r="AM34" t="e">
            <v>#N/A</v>
          </cell>
          <cell r="BC34" t="e">
            <v>#N/A</v>
          </cell>
          <cell r="BD34" t="e">
            <v>#N/A</v>
          </cell>
          <cell r="BT34" t="e">
            <v>#N/A</v>
          </cell>
          <cell r="BU34" t="e">
            <v>#N/A</v>
          </cell>
          <cell r="CK34" t="e">
            <v>#N/A</v>
          </cell>
          <cell r="CL34" t="e">
            <v>#N/A</v>
          </cell>
        </row>
        <row r="35">
          <cell r="D35" t="e">
            <v>#N/A</v>
          </cell>
          <cell r="E35" t="e">
            <v>#N/A</v>
          </cell>
          <cell r="U35" t="e">
            <v>#N/A</v>
          </cell>
          <cell r="V35" t="e">
            <v>#N/A</v>
          </cell>
          <cell r="AL35" t="e">
            <v>#N/A</v>
          </cell>
          <cell r="AM35" t="e">
            <v>#N/A</v>
          </cell>
          <cell r="BC35" t="e">
            <v>#N/A</v>
          </cell>
          <cell r="BD35" t="e">
            <v>#N/A</v>
          </cell>
          <cell r="BT35" t="e">
            <v>#N/A</v>
          </cell>
          <cell r="BU35" t="e">
            <v>#N/A</v>
          </cell>
          <cell r="CK35" t="e">
            <v>#N/A</v>
          </cell>
          <cell r="CL35" t="e">
            <v>#N/A</v>
          </cell>
        </row>
        <row r="36">
          <cell r="D36" t="e">
            <v>#N/A</v>
          </cell>
          <cell r="E36" t="e">
            <v>#N/A</v>
          </cell>
          <cell r="U36" t="e">
            <v>#N/A</v>
          </cell>
          <cell r="V36" t="e">
            <v>#N/A</v>
          </cell>
          <cell r="AL36" t="e">
            <v>#N/A</v>
          </cell>
          <cell r="AM36" t="e">
            <v>#N/A</v>
          </cell>
          <cell r="BC36" t="e">
            <v>#N/A</v>
          </cell>
          <cell r="BD36" t="e">
            <v>#N/A</v>
          </cell>
          <cell r="BT36" t="e">
            <v>#N/A</v>
          </cell>
          <cell r="BU36" t="e">
            <v>#N/A</v>
          </cell>
          <cell r="CK36" t="e">
            <v>#N/A</v>
          </cell>
          <cell r="CL36" t="e">
            <v>#N/A</v>
          </cell>
        </row>
        <row r="37">
          <cell r="D37" t="e">
            <v>#N/A</v>
          </cell>
          <cell r="E37" t="e">
            <v>#N/A</v>
          </cell>
          <cell r="U37" t="e">
            <v>#N/A</v>
          </cell>
          <cell r="V37" t="e">
            <v>#N/A</v>
          </cell>
          <cell r="AL37" t="e">
            <v>#N/A</v>
          </cell>
          <cell r="AM37" t="e">
            <v>#N/A</v>
          </cell>
          <cell r="BC37" t="e">
            <v>#N/A</v>
          </cell>
          <cell r="BD37" t="e">
            <v>#N/A</v>
          </cell>
          <cell r="BT37" t="e">
            <v>#N/A</v>
          </cell>
          <cell r="BU37" t="e">
            <v>#N/A</v>
          </cell>
          <cell r="CK37" t="e">
            <v>#N/A</v>
          </cell>
          <cell r="CL37" t="e">
            <v>#N/A</v>
          </cell>
        </row>
        <row r="38">
          <cell r="D38" t="e">
            <v>#N/A</v>
          </cell>
          <cell r="E38" t="e">
            <v>#N/A</v>
          </cell>
          <cell r="U38" t="e">
            <v>#N/A</v>
          </cell>
          <cell r="V38" t="e">
            <v>#N/A</v>
          </cell>
          <cell r="AL38" t="e">
            <v>#N/A</v>
          </cell>
          <cell r="AM38" t="e">
            <v>#N/A</v>
          </cell>
          <cell r="BC38" t="e">
            <v>#N/A</v>
          </cell>
          <cell r="BD38" t="e">
            <v>#N/A</v>
          </cell>
          <cell r="BT38" t="e">
            <v>#N/A</v>
          </cell>
          <cell r="BU38" t="e">
            <v>#N/A</v>
          </cell>
          <cell r="CK38" t="e">
            <v>#N/A</v>
          </cell>
          <cell r="CL38" t="e">
            <v>#N/A</v>
          </cell>
        </row>
        <row r="39">
          <cell r="D39" t="e">
            <v>#N/A</v>
          </cell>
          <cell r="E39" t="e">
            <v>#N/A</v>
          </cell>
          <cell r="U39" t="e">
            <v>#N/A</v>
          </cell>
          <cell r="V39" t="e">
            <v>#N/A</v>
          </cell>
          <cell r="AL39" t="e">
            <v>#N/A</v>
          </cell>
          <cell r="AM39" t="e">
            <v>#N/A</v>
          </cell>
          <cell r="BC39" t="e">
            <v>#N/A</v>
          </cell>
          <cell r="BD39" t="e">
            <v>#N/A</v>
          </cell>
          <cell r="BT39" t="e">
            <v>#N/A</v>
          </cell>
          <cell r="BU39" t="e">
            <v>#N/A</v>
          </cell>
          <cell r="CK39" t="e">
            <v>#N/A</v>
          </cell>
          <cell r="CL39" t="e">
            <v>#N/A</v>
          </cell>
        </row>
        <row r="40">
          <cell r="D40" t="e">
            <v>#N/A</v>
          </cell>
          <cell r="E40" t="e">
            <v>#N/A</v>
          </cell>
          <cell r="U40" t="e">
            <v>#N/A</v>
          </cell>
          <cell r="V40" t="e">
            <v>#N/A</v>
          </cell>
          <cell r="AL40" t="e">
            <v>#N/A</v>
          </cell>
          <cell r="AM40" t="e">
            <v>#N/A</v>
          </cell>
          <cell r="BC40" t="e">
            <v>#N/A</v>
          </cell>
          <cell r="BD40" t="e">
            <v>#N/A</v>
          </cell>
          <cell r="BT40" t="e">
            <v>#N/A</v>
          </cell>
          <cell r="BU40" t="e">
            <v>#N/A</v>
          </cell>
          <cell r="CK40" t="e">
            <v>#N/A</v>
          </cell>
          <cell r="CL40" t="e">
            <v>#N/A</v>
          </cell>
        </row>
        <row r="41">
          <cell r="D41" t="e">
            <v>#N/A</v>
          </cell>
          <cell r="E41" t="e">
            <v>#N/A</v>
          </cell>
          <cell r="U41" t="e">
            <v>#N/A</v>
          </cell>
          <cell r="V41" t="e">
            <v>#N/A</v>
          </cell>
          <cell r="AL41" t="e">
            <v>#N/A</v>
          </cell>
          <cell r="AM41" t="e">
            <v>#N/A</v>
          </cell>
          <cell r="BC41" t="e">
            <v>#N/A</v>
          </cell>
          <cell r="BD41" t="e">
            <v>#N/A</v>
          </cell>
          <cell r="BT41" t="e">
            <v>#N/A</v>
          </cell>
          <cell r="BU41" t="e">
            <v>#N/A</v>
          </cell>
          <cell r="CK41" t="e">
            <v>#N/A</v>
          </cell>
          <cell r="CL41" t="e">
            <v>#N/A</v>
          </cell>
        </row>
        <row r="42">
          <cell r="D42" t="e">
            <v>#N/A</v>
          </cell>
          <cell r="E42" t="e">
            <v>#N/A</v>
          </cell>
          <cell r="U42" t="e">
            <v>#N/A</v>
          </cell>
          <cell r="V42" t="e">
            <v>#N/A</v>
          </cell>
          <cell r="AL42" t="e">
            <v>#N/A</v>
          </cell>
          <cell r="AM42" t="e">
            <v>#N/A</v>
          </cell>
          <cell r="BC42" t="e">
            <v>#N/A</v>
          </cell>
          <cell r="BD42" t="e">
            <v>#N/A</v>
          </cell>
          <cell r="BT42" t="e">
            <v>#N/A</v>
          </cell>
          <cell r="BU42" t="e">
            <v>#N/A</v>
          </cell>
          <cell r="CK42" t="e">
            <v>#N/A</v>
          </cell>
          <cell r="CL42" t="e">
            <v>#N/A</v>
          </cell>
        </row>
        <row r="43">
          <cell r="D43" t="e">
            <v>#N/A</v>
          </cell>
          <cell r="E43" t="e">
            <v>#N/A</v>
          </cell>
          <cell r="U43" t="e">
            <v>#N/A</v>
          </cell>
          <cell r="V43" t="e">
            <v>#N/A</v>
          </cell>
          <cell r="AL43" t="e">
            <v>#N/A</v>
          </cell>
          <cell r="AM43" t="e">
            <v>#N/A</v>
          </cell>
          <cell r="BC43" t="e">
            <v>#N/A</v>
          </cell>
          <cell r="BD43" t="e">
            <v>#N/A</v>
          </cell>
          <cell r="BT43" t="e">
            <v>#N/A</v>
          </cell>
          <cell r="BU43" t="e">
            <v>#N/A</v>
          </cell>
          <cell r="CK43" t="e">
            <v>#N/A</v>
          </cell>
          <cell r="CL43" t="e">
            <v>#N/A</v>
          </cell>
        </row>
        <row r="44">
          <cell r="D44" t="e">
            <v>#N/A</v>
          </cell>
          <cell r="E44" t="e">
            <v>#N/A</v>
          </cell>
          <cell r="U44" t="e">
            <v>#N/A</v>
          </cell>
          <cell r="V44" t="e">
            <v>#N/A</v>
          </cell>
          <cell r="AL44" t="e">
            <v>#N/A</v>
          </cell>
          <cell r="AM44" t="e">
            <v>#N/A</v>
          </cell>
          <cell r="BC44" t="e">
            <v>#N/A</v>
          </cell>
          <cell r="BD44" t="e">
            <v>#N/A</v>
          </cell>
          <cell r="BT44" t="e">
            <v>#N/A</v>
          </cell>
          <cell r="BU44" t="e">
            <v>#N/A</v>
          </cell>
          <cell r="CK44" t="e">
            <v>#N/A</v>
          </cell>
          <cell r="CL44" t="e">
            <v>#N/A</v>
          </cell>
        </row>
        <row r="45">
          <cell r="D45" t="e">
            <v>#N/A</v>
          </cell>
          <cell r="E45" t="e">
            <v>#N/A</v>
          </cell>
          <cell r="U45" t="e">
            <v>#N/A</v>
          </cell>
          <cell r="V45" t="e">
            <v>#N/A</v>
          </cell>
          <cell r="AL45" t="e">
            <v>#N/A</v>
          </cell>
          <cell r="AM45" t="e">
            <v>#N/A</v>
          </cell>
          <cell r="BC45" t="e">
            <v>#N/A</v>
          </cell>
          <cell r="BD45" t="e">
            <v>#N/A</v>
          </cell>
          <cell r="BT45" t="e">
            <v>#N/A</v>
          </cell>
          <cell r="BU45" t="e">
            <v>#N/A</v>
          </cell>
          <cell r="CK45" t="e">
            <v>#N/A</v>
          </cell>
          <cell r="CL45" t="e">
            <v>#N/A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 Solver Console"/>
      <sheetName val="1.Locations"/>
      <sheetName val="2.Distances"/>
      <sheetName val="3.Vehicles"/>
      <sheetName val="4.Solution"/>
      <sheetName val="5.Visualization"/>
    </sheetNames>
    <sheetDataSet>
      <sheetData sheetId="0"/>
      <sheetData sheetId="1">
        <row r="2">
          <cell r="D2">
            <v>42.563949584960938</v>
          </cell>
          <cell r="E2">
            <v>-71.181358337402344</v>
          </cell>
        </row>
        <row r="3">
          <cell r="D3">
            <v>42.526119232177734</v>
          </cell>
          <cell r="E3">
            <v>-71.104202270507813</v>
          </cell>
        </row>
        <row r="4">
          <cell r="D4">
            <v>42.563629150390625</v>
          </cell>
          <cell r="E4">
            <v>-71.271072387695313</v>
          </cell>
        </row>
        <row r="5">
          <cell r="D5">
            <v>42.376468658447266</v>
          </cell>
          <cell r="E5">
            <v>-71.23516845703125</v>
          </cell>
        </row>
        <row r="6">
          <cell r="D6">
            <v>42.366790771484375</v>
          </cell>
          <cell r="E6">
            <v>-71.106010437011719</v>
          </cell>
        </row>
        <row r="7">
          <cell r="D7">
            <v>41.763748168945313</v>
          </cell>
          <cell r="E7">
            <v>-72.673942565917969</v>
          </cell>
        </row>
        <row r="8">
          <cell r="D8">
            <v>42.991199493408203</v>
          </cell>
          <cell r="E8">
            <v>-71.463096618652344</v>
          </cell>
        </row>
        <row r="9">
          <cell r="D9">
            <v>41.454170227050781</v>
          </cell>
          <cell r="E9">
            <v>-72.818351745605469</v>
          </cell>
        </row>
        <row r="10">
          <cell r="D10">
            <v>41.308010101318359</v>
          </cell>
          <cell r="E10">
            <v>-72.92431640625</v>
          </cell>
        </row>
        <row r="11">
          <cell r="D11">
            <v>42.358661651611328</v>
          </cell>
          <cell r="E11">
            <v>-71.056739807128906</v>
          </cell>
        </row>
        <row r="12">
          <cell r="D12">
            <v>42.369239807128906</v>
          </cell>
          <cell r="E12">
            <v>-71.298019409179688</v>
          </cell>
        </row>
        <row r="13">
          <cell r="D13">
            <v>42.358661651611328</v>
          </cell>
          <cell r="E13">
            <v>-71.056739807128906</v>
          </cell>
        </row>
        <row r="14">
          <cell r="D14">
            <v>43.679008483886719</v>
          </cell>
          <cell r="E14">
            <v>-70.338623046875</v>
          </cell>
        </row>
        <row r="15">
          <cell r="D15">
            <v>43.64508056640625</v>
          </cell>
          <cell r="E15">
            <v>-72.253799438476563</v>
          </cell>
        </row>
        <row r="16">
          <cell r="D16">
            <v>41.3548583984375</v>
          </cell>
          <cell r="E16">
            <v>-72.071449279785156</v>
          </cell>
        </row>
        <row r="17">
          <cell r="D17">
            <v>42.366790771484375</v>
          </cell>
          <cell r="E17">
            <v>-71.106010437011719</v>
          </cell>
        </row>
        <row r="18">
          <cell r="D18">
            <v>42.366790771484375</v>
          </cell>
          <cell r="E18">
            <v>-71.106010437011719</v>
          </cell>
        </row>
        <row r="19">
          <cell r="D19">
            <v>41.707241058349609</v>
          </cell>
          <cell r="E19">
            <v>-72.608078002929688</v>
          </cell>
        </row>
        <row r="20">
          <cell r="D20">
            <v>42.358661651611328</v>
          </cell>
          <cell r="E20">
            <v>-71.056739807128906</v>
          </cell>
        </row>
        <row r="21">
          <cell r="D21">
            <v>42.583328247070313</v>
          </cell>
          <cell r="E21">
            <v>-71.436416625976563</v>
          </cell>
        </row>
        <row r="22">
          <cell r="D22">
            <v>41.422161102294922</v>
          </cell>
          <cell r="E22">
            <v>-73.00128173828125</v>
          </cell>
        </row>
        <row r="23">
          <cell r="D23">
            <v>42.358661651611328</v>
          </cell>
          <cell r="E23">
            <v>-71.056739807128906</v>
          </cell>
        </row>
        <row r="24">
          <cell r="D24">
            <v>41.763748168945313</v>
          </cell>
          <cell r="E24">
            <v>-72.673942565917969</v>
          </cell>
        </row>
        <row r="25">
          <cell r="D25">
            <v>42.353401184082031</v>
          </cell>
          <cell r="E25">
            <v>-71.132171630859375</v>
          </cell>
        </row>
        <row r="26">
          <cell r="D26">
            <v>41.536529541015625</v>
          </cell>
          <cell r="E26">
            <v>-72.798103332519531</v>
          </cell>
        </row>
        <row r="27">
          <cell r="D27">
            <v>42.991199493408203</v>
          </cell>
          <cell r="E27">
            <v>-71.463096618652344</v>
          </cell>
        </row>
        <row r="28">
          <cell r="D28">
            <v>41.148380279541016</v>
          </cell>
          <cell r="E28">
            <v>-73.493431091308594</v>
          </cell>
        </row>
        <row r="29">
          <cell r="D29">
            <v>42.358661651611328</v>
          </cell>
          <cell r="E29">
            <v>-71.056739807128906</v>
          </cell>
        </row>
        <row r="30">
          <cell r="D30">
            <v>41.051948547363281</v>
          </cell>
          <cell r="E30">
            <v>-73.542221069335938</v>
          </cell>
        </row>
        <row r="31">
          <cell r="D31">
            <v>43.659149169921875</v>
          </cell>
          <cell r="E31">
            <v>-70.256683349609375</v>
          </cell>
        </row>
        <row r="32">
          <cell r="D32">
            <v>41.971939086914063</v>
          </cell>
          <cell r="E32">
            <v>-71.177436828613281</v>
          </cell>
        </row>
        <row r="33">
          <cell r="D33">
            <v>42.358661651611328</v>
          </cell>
          <cell r="E33">
            <v>-71.056739807128906</v>
          </cell>
        </row>
        <row r="34">
          <cell r="D34">
            <v>41.356498718261719</v>
          </cell>
          <cell r="E34">
            <v>-72.096260070800781</v>
          </cell>
        </row>
        <row r="35">
          <cell r="D35">
            <v>43.702468872070313</v>
          </cell>
          <cell r="E35">
            <v>-72.288543701171875</v>
          </cell>
        </row>
        <row r="36">
          <cell r="D36">
            <v>42.866920471191406</v>
          </cell>
          <cell r="E36">
            <v>-71.4952392578125</v>
          </cell>
        </row>
        <row r="37">
          <cell r="D37">
            <v>42.453140258789063</v>
          </cell>
          <cell r="E37">
            <v>-71.134078979492188</v>
          </cell>
        </row>
        <row r="38">
          <cell r="D38">
            <v>41.113658905029297</v>
          </cell>
          <cell r="E38">
            <v>-73.40765380859375</v>
          </cell>
        </row>
        <row r="39">
          <cell r="D39">
            <v>42.991199493408203</v>
          </cell>
          <cell r="E39">
            <v>-71.463096618652344</v>
          </cell>
        </row>
        <row r="40">
          <cell r="D40">
            <v>42.358661651611328</v>
          </cell>
          <cell r="E40">
            <v>-71.056739807128906</v>
          </cell>
        </row>
        <row r="41">
          <cell r="D41">
            <v>41.392681121826172</v>
          </cell>
          <cell r="E41">
            <v>-73.453590393066406</v>
          </cell>
        </row>
        <row r="42">
          <cell r="D42">
            <v>42.280029296875</v>
          </cell>
          <cell r="E42">
            <v>-71.416191101074219</v>
          </cell>
        </row>
        <row r="43">
          <cell r="D43">
            <v>41.281528472900391</v>
          </cell>
          <cell r="E43">
            <v>-73.498481750488281</v>
          </cell>
        </row>
        <row r="44">
          <cell r="D44">
            <v>42.3468017578125</v>
          </cell>
          <cell r="E44">
            <v>-71.547988891601563</v>
          </cell>
        </row>
        <row r="45">
          <cell r="D45">
            <v>42.222171783447266</v>
          </cell>
          <cell r="E45">
            <v>-70.938819885253906</v>
          </cell>
        </row>
        <row r="46">
          <cell r="D46">
            <v>41.113658905029297</v>
          </cell>
          <cell r="E46">
            <v>-73.40765380859375</v>
          </cell>
        </row>
        <row r="47">
          <cell r="D47">
            <v>41.629878997802734</v>
          </cell>
          <cell r="E47">
            <v>-70.966743469238281</v>
          </cell>
        </row>
      </sheetData>
      <sheetData sheetId="2"/>
      <sheetData sheetId="3"/>
      <sheetData sheetId="4">
        <row r="3">
          <cell r="B3" t="str">
            <v>V1</v>
          </cell>
          <cell r="S3" t="str">
            <v>V2</v>
          </cell>
          <cell r="AJ3" t="str">
            <v>V3</v>
          </cell>
          <cell r="BA3" t="str">
            <v>V4</v>
          </cell>
          <cell r="BR3" t="str">
            <v>V5</v>
          </cell>
          <cell r="CI3" t="str">
            <v>V6</v>
          </cell>
          <cell r="CZ3" t="str">
            <v>V7</v>
          </cell>
        </row>
        <row r="5">
          <cell r="D5">
            <v>42.563949584960938</v>
          </cell>
          <cell r="E5">
            <v>-71.181358337402344</v>
          </cell>
          <cell r="U5">
            <v>42.563949584960938</v>
          </cell>
          <cell r="V5">
            <v>-71.181358337402344</v>
          </cell>
          <cell r="AL5">
            <v>42.563949584960938</v>
          </cell>
          <cell r="AM5">
            <v>-71.181358337402344</v>
          </cell>
          <cell r="BC5">
            <v>42.563949584960938</v>
          </cell>
          <cell r="BD5">
            <v>-71.181358337402344</v>
          </cell>
          <cell r="BT5">
            <v>42.563949584960938</v>
          </cell>
          <cell r="BU5">
            <v>-71.181358337402344</v>
          </cell>
          <cell r="CK5">
            <v>42.563949584960938</v>
          </cell>
          <cell r="CL5">
            <v>-71.181358337402344</v>
          </cell>
          <cell r="DB5">
            <v>42.563949584960938</v>
          </cell>
          <cell r="DC5">
            <v>-71.181358337402344</v>
          </cell>
        </row>
        <row r="6">
          <cell r="D6">
            <v>41.392681121826172</v>
          </cell>
          <cell r="E6">
            <v>-73.453590393066406</v>
          </cell>
          <cell r="U6">
            <v>41.707241058349609</v>
          </cell>
          <cell r="V6">
            <v>-72.608078002929688</v>
          </cell>
          <cell r="AL6">
            <v>42.453140258789063</v>
          </cell>
          <cell r="AM6">
            <v>-71.134078979492188</v>
          </cell>
          <cell r="BC6">
            <v>42.526119232177734</v>
          </cell>
          <cell r="BD6">
            <v>-71.104202270507813</v>
          </cell>
          <cell r="BT6">
            <v>42.369239807128906</v>
          </cell>
          <cell r="BU6">
            <v>-71.298019409179688</v>
          </cell>
          <cell r="CK6">
            <v>42.376468658447266</v>
          </cell>
          <cell r="CL6">
            <v>-71.23516845703125</v>
          </cell>
          <cell r="DB6">
            <v>43.659149169921875</v>
          </cell>
          <cell r="DC6">
            <v>-70.256683349609375</v>
          </cell>
        </row>
        <row r="7">
          <cell r="D7">
            <v>41.281528472900391</v>
          </cell>
          <cell r="E7">
            <v>-73.498481750488281</v>
          </cell>
          <cell r="U7">
            <v>41.454170227050781</v>
          </cell>
          <cell r="V7">
            <v>-72.818351745605469</v>
          </cell>
          <cell r="AL7">
            <v>42.366790771484375</v>
          </cell>
          <cell r="AM7">
            <v>-71.106010437011719</v>
          </cell>
          <cell r="BC7">
            <v>42.358661651611328</v>
          </cell>
          <cell r="BD7">
            <v>-71.056739807128906</v>
          </cell>
          <cell r="BT7">
            <v>42.280029296875</v>
          </cell>
          <cell r="BU7">
            <v>-71.416191101074219</v>
          </cell>
          <cell r="CK7">
            <v>42.563949584960938</v>
          </cell>
          <cell r="CL7">
            <v>-71.181358337402344</v>
          </cell>
          <cell r="DB7">
            <v>43.679008483886719</v>
          </cell>
          <cell r="DC7">
            <v>-70.338623046875</v>
          </cell>
        </row>
        <row r="8">
          <cell r="D8">
            <v>41.148380279541016</v>
          </cell>
          <cell r="E8">
            <v>-73.493431091308594</v>
          </cell>
          <cell r="U8">
            <v>41.422161102294922</v>
          </cell>
          <cell r="V8">
            <v>-73.00128173828125</v>
          </cell>
          <cell r="AL8">
            <v>42.366790771484375</v>
          </cell>
          <cell r="AM8">
            <v>-71.106010437011719</v>
          </cell>
          <cell r="BC8">
            <v>42.358661651611328</v>
          </cell>
          <cell r="BD8">
            <v>-71.056739807128906</v>
          </cell>
          <cell r="BT8">
            <v>41.356498718261719</v>
          </cell>
          <cell r="BU8">
            <v>-72.096260070800781</v>
          </cell>
          <cell r="CK8" t="e">
            <v>#N/A</v>
          </cell>
          <cell r="CL8" t="e">
            <v>#N/A</v>
          </cell>
          <cell r="DB8">
            <v>43.702468872070313</v>
          </cell>
          <cell r="DC8">
            <v>-72.288543701171875</v>
          </cell>
        </row>
        <row r="9">
          <cell r="D9">
            <v>41.051948547363281</v>
          </cell>
          <cell r="E9">
            <v>-73.542221069335938</v>
          </cell>
          <cell r="U9">
            <v>41.536529541015625</v>
          </cell>
          <cell r="V9">
            <v>-72.798103332519531</v>
          </cell>
          <cell r="AL9">
            <v>42.366790771484375</v>
          </cell>
          <cell r="AM9">
            <v>-71.106010437011719</v>
          </cell>
          <cell r="BC9">
            <v>42.358661651611328</v>
          </cell>
          <cell r="BD9">
            <v>-71.056739807128906</v>
          </cell>
          <cell r="BT9">
            <v>41.3548583984375</v>
          </cell>
          <cell r="BU9">
            <v>-72.071449279785156</v>
          </cell>
          <cell r="CK9" t="e">
            <v>#N/A</v>
          </cell>
          <cell r="CL9" t="e">
            <v>#N/A</v>
          </cell>
          <cell r="DB9">
            <v>43.64508056640625</v>
          </cell>
          <cell r="DC9">
            <v>-72.253799438476563</v>
          </cell>
        </row>
        <row r="10">
          <cell r="D10">
            <v>41.113658905029297</v>
          </cell>
          <cell r="E10">
            <v>-73.40765380859375</v>
          </cell>
          <cell r="U10">
            <v>41.763748168945313</v>
          </cell>
          <cell r="V10">
            <v>-72.673942565917969</v>
          </cell>
          <cell r="AL10">
            <v>42.563949584960938</v>
          </cell>
          <cell r="AM10">
            <v>-71.181358337402344</v>
          </cell>
          <cell r="BC10">
            <v>42.358661651611328</v>
          </cell>
          <cell r="BD10">
            <v>-71.056739807128906</v>
          </cell>
          <cell r="BT10">
            <v>41.629878997802734</v>
          </cell>
          <cell r="BU10">
            <v>-70.966743469238281</v>
          </cell>
          <cell r="CK10" t="e">
            <v>#N/A</v>
          </cell>
          <cell r="CL10" t="e">
            <v>#N/A</v>
          </cell>
          <cell r="DB10">
            <v>42.991199493408203</v>
          </cell>
          <cell r="DC10">
            <v>-71.463096618652344</v>
          </cell>
        </row>
        <row r="11">
          <cell r="D11">
            <v>41.113658905029297</v>
          </cell>
          <cell r="E11">
            <v>-73.40765380859375</v>
          </cell>
          <cell r="U11">
            <v>41.763748168945313</v>
          </cell>
          <cell r="V11">
            <v>-72.673942565917969</v>
          </cell>
          <cell r="AL11" t="e">
            <v>#N/A</v>
          </cell>
          <cell r="AM11" t="e">
            <v>#N/A</v>
          </cell>
          <cell r="BC11">
            <v>42.358661651611328</v>
          </cell>
          <cell r="BD11">
            <v>-71.056739807128906</v>
          </cell>
          <cell r="BT11">
            <v>41.971939086914063</v>
          </cell>
          <cell r="BU11">
            <v>-71.177436828613281</v>
          </cell>
          <cell r="CK11" t="e">
            <v>#N/A</v>
          </cell>
          <cell r="CL11" t="e">
            <v>#N/A</v>
          </cell>
          <cell r="DB11">
            <v>42.991199493408203</v>
          </cell>
          <cell r="DC11">
            <v>-71.463096618652344</v>
          </cell>
        </row>
        <row r="12">
          <cell r="D12">
            <v>41.308010101318359</v>
          </cell>
          <cell r="E12">
            <v>-72.92431640625</v>
          </cell>
          <cell r="U12">
            <v>42.3468017578125</v>
          </cell>
          <cell r="V12">
            <v>-71.547988891601563</v>
          </cell>
          <cell r="AL12" t="e">
            <v>#N/A</v>
          </cell>
          <cell r="AM12" t="e">
            <v>#N/A</v>
          </cell>
          <cell r="BC12">
            <v>42.358661651611328</v>
          </cell>
          <cell r="BD12">
            <v>-71.056739807128906</v>
          </cell>
          <cell r="BT12">
            <v>42.222171783447266</v>
          </cell>
          <cell r="BU12">
            <v>-70.938819885253906</v>
          </cell>
          <cell r="CK12" t="e">
            <v>#N/A</v>
          </cell>
          <cell r="CL12" t="e">
            <v>#N/A</v>
          </cell>
          <cell r="DB12">
            <v>42.991199493408203</v>
          </cell>
          <cell r="DC12">
            <v>-71.463096618652344</v>
          </cell>
        </row>
        <row r="13">
          <cell r="D13">
            <v>42.563949584960938</v>
          </cell>
          <cell r="E13">
            <v>-71.181358337402344</v>
          </cell>
          <cell r="U13">
            <v>42.583328247070313</v>
          </cell>
          <cell r="V13">
            <v>-71.436416625976563</v>
          </cell>
          <cell r="AL13" t="e">
            <v>#N/A</v>
          </cell>
          <cell r="AM13" t="e">
            <v>#N/A</v>
          </cell>
          <cell r="BC13">
            <v>42.358661651611328</v>
          </cell>
          <cell r="BD13">
            <v>-71.056739807128906</v>
          </cell>
          <cell r="BT13">
            <v>42.353401184082031</v>
          </cell>
          <cell r="BU13">
            <v>-71.132171630859375</v>
          </cell>
          <cell r="CK13" t="e">
            <v>#N/A</v>
          </cell>
          <cell r="CL13" t="e">
            <v>#N/A</v>
          </cell>
          <cell r="DB13">
            <v>42.866920471191406</v>
          </cell>
          <cell r="DC13">
            <v>-71.4952392578125</v>
          </cell>
        </row>
        <row r="14">
          <cell r="D14" t="e">
            <v>#N/A</v>
          </cell>
          <cell r="E14" t="e">
            <v>#N/A</v>
          </cell>
          <cell r="U14">
            <v>42.563629150390625</v>
          </cell>
          <cell r="V14">
            <v>-71.271072387695313</v>
          </cell>
          <cell r="AL14" t="e">
            <v>#N/A</v>
          </cell>
          <cell r="AM14" t="e">
            <v>#N/A</v>
          </cell>
          <cell r="BC14">
            <v>42.563949584960938</v>
          </cell>
          <cell r="BD14">
            <v>-71.181358337402344</v>
          </cell>
          <cell r="BT14">
            <v>42.563949584960938</v>
          </cell>
          <cell r="BU14">
            <v>-71.181358337402344</v>
          </cell>
          <cell r="CK14" t="e">
            <v>#N/A</v>
          </cell>
          <cell r="CL14" t="e">
            <v>#N/A</v>
          </cell>
          <cell r="DB14">
            <v>42.563949584960938</v>
          </cell>
          <cell r="DC14">
            <v>-71.181358337402344</v>
          </cell>
        </row>
        <row r="15">
          <cell r="D15" t="e">
            <v>#N/A</v>
          </cell>
          <cell r="E15" t="e">
            <v>#N/A</v>
          </cell>
          <cell r="U15">
            <v>42.563949584960938</v>
          </cell>
          <cell r="V15">
            <v>-71.181358337402344</v>
          </cell>
          <cell r="AL15" t="e">
            <v>#N/A</v>
          </cell>
          <cell r="AM15" t="e">
            <v>#N/A</v>
          </cell>
          <cell r="BC15" t="e">
            <v>#N/A</v>
          </cell>
          <cell r="BD15" t="e">
            <v>#N/A</v>
          </cell>
          <cell r="BT15" t="e">
            <v>#N/A</v>
          </cell>
          <cell r="BU15" t="e">
            <v>#N/A</v>
          </cell>
          <cell r="CK15" t="e">
            <v>#N/A</v>
          </cell>
          <cell r="CL15" t="e">
            <v>#N/A</v>
          </cell>
          <cell r="DB15" t="e">
            <v>#N/A</v>
          </cell>
          <cell r="DC15" t="e">
            <v>#N/A</v>
          </cell>
        </row>
        <row r="16">
          <cell r="D16" t="e">
            <v>#N/A</v>
          </cell>
          <cell r="E16" t="e">
            <v>#N/A</v>
          </cell>
          <cell r="U16" t="e">
            <v>#N/A</v>
          </cell>
          <cell r="V16" t="e">
            <v>#N/A</v>
          </cell>
          <cell r="AL16" t="e">
            <v>#N/A</v>
          </cell>
          <cell r="AM16" t="e">
            <v>#N/A</v>
          </cell>
          <cell r="BC16" t="e">
            <v>#N/A</v>
          </cell>
          <cell r="BD16" t="e">
            <v>#N/A</v>
          </cell>
          <cell r="BT16" t="e">
            <v>#N/A</v>
          </cell>
          <cell r="BU16" t="e">
            <v>#N/A</v>
          </cell>
          <cell r="CK16" t="e">
            <v>#N/A</v>
          </cell>
          <cell r="CL16" t="e">
            <v>#N/A</v>
          </cell>
          <cell r="DB16" t="e">
            <v>#N/A</v>
          </cell>
          <cell r="DC16" t="e">
            <v>#N/A</v>
          </cell>
        </row>
        <row r="17">
          <cell r="D17" t="e">
            <v>#N/A</v>
          </cell>
          <cell r="E17" t="e">
            <v>#N/A</v>
          </cell>
          <cell r="U17" t="e">
            <v>#N/A</v>
          </cell>
          <cell r="V17" t="e">
            <v>#N/A</v>
          </cell>
          <cell r="AL17" t="e">
            <v>#N/A</v>
          </cell>
          <cell r="AM17" t="e">
            <v>#N/A</v>
          </cell>
          <cell r="BC17" t="e">
            <v>#N/A</v>
          </cell>
          <cell r="BD17" t="e">
            <v>#N/A</v>
          </cell>
          <cell r="BT17" t="e">
            <v>#N/A</v>
          </cell>
          <cell r="BU17" t="e">
            <v>#N/A</v>
          </cell>
          <cell r="CK17" t="e">
            <v>#N/A</v>
          </cell>
          <cell r="CL17" t="e">
            <v>#N/A</v>
          </cell>
          <cell r="DB17" t="e">
            <v>#N/A</v>
          </cell>
          <cell r="DC17" t="e">
            <v>#N/A</v>
          </cell>
        </row>
        <row r="18">
          <cell r="D18" t="e">
            <v>#N/A</v>
          </cell>
          <cell r="E18" t="e">
            <v>#N/A</v>
          </cell>
          <cell r="U18" t="e">
            <v>#N/A</v>
          </cell>
          <cell r="V18" t="e">
            <v>#N/A</v>
          </cell>
          <cell r="AL18" t="e">
            <v>#N/A</v>
          </cell>
          <cell r="AM18" t="e">
            <v>#N/A</v>
          </cell>
          <cell r="BC18" t="e">
            <v>#N/A</v>
          </cell>
          <cell r="BD18" t="e">
            <v>#N/A</v>
          </cell>
          <cell r="BT18" t="e">
            <v>#N/A</v>
          </cell>
          <cell r="BU18" t="e">
            <v>#N/A</v>
          </cell>
          <cell r="CK18" t="e">
            <v>#N/A</v>
          </cell>
          <cell r="CL18" t="e">
            <v>#N/A</v>
          </cell>
          <cell r="DB18" t="e">
            <v>#N/A</v>
          </cell>
          <cell r="DC18" t="e">
            <v>#N/A</v>
          </cell>
        </row>
        <row r="19">
          <cell r="D19" t="e">
            <v>#N/A</v>
          </cell>
          <cell r="E19" t="e">
            <v>#N/A</v>
          </cell>
          <cell r="U19" t="e">
            <v>#N/A</v>
          </cell>
          <cell r="V19" t="e">
            <v>#N/A</v>
          </cell>
          <cell r="AL19" t="e">
            <v>#N/A</v>
          </cell>
          <cell r="AM19" t="e">
            <v>#N/A</v>
          </cell>
          <cell r="BC19" t="e">
            <v>#N/A</v>
          </cell>
          <cell r="BD19" t="e">
            <v>#N/A</v>
          </cell>
          <cell r="BT19" t="e">
            <v>#N/A</v>
          </cell>
          <cell r="BU19" t="e">
            <v>#N/A</v>
          </cell>
          <cell r="CK19" t="e">
            <v>#N/A</v>
          </cell>
          <cell r="CL19" t="e">
            <v>#N/A</v>
          </cell>
          <cell r="DB19" t="e">
            <v>#N/A</v>
          </cell>
          <cell r="DC19" t="e">
            <v>#N/A</v>
          </cell>
        </row>
        <row r="20">
          <cell r="D20" t="e">
            <v>#N/A</v>
          </cell>
          <cell r="E20" t="e">
            <v>#N/A</v>
          </cell>
          <cell r="U20" t="e">
            <v>#N/A</v>
          </cell>
          <cell r="V20" t="e">
            <v>#N/A</v>
          </cell>
          <cell r="AL20" t="e">
            <v>#N/A</v>
          </cell>
          <cell r="AM20" t="e">
            <v>#N/A</v>
          </cell>
          <cell r="BC20" t="e">
            <v>#N/A</v>
          </cell>
          <cell r="BD20" t="e">
            <v>#N/A</v>
          </cell>
          <cell r="BT20" t="e">
            <v>#N/A</v>
          </cell>
          <cell r="BU20" t="e">
            <v>#N/A</v>
          </cell>
          <cell r="CK20" t="e">
            <v>#N/A</v>
          </cell>
          <cell r="CL20" t="e">
            <v>#N/A</v>
          </cell>
          <cell r="DB20" t="e">
            <v>#N/A</v>
          </cell>
          <cell r="DC20" t="e">
            <v>#N/A</v>
          </cell>
        </row>
        <row r="21">
          <cell r="D21" t="e">
            <v>#N/A</v>
          </cell>
          <cell r="E21" t="e">
            <v>#N/A</v>
          </cell>
          <cell r="U21" t="e">
            <v>#N/A</v>
          </cell>
          <cell r="V21" t="e">
            <v>#N/A</v>
          </cell>
          <cell r="AL21" t="e">
            <v>#N/A</v>
          </cell>
          <cell r="AM21" t="e">
            <v>#N/A</v>
          </cell>
          <cell r="BC21" t="e">
            <v>#N/A</v>
          </cell>
          <cell r="BD21" t="e">
            <v>#N/A</v>
          </cell>
          <cell r="BT21" t="e">
            <v>#N/A</v>
          </cell>
          <cell r="BU21" t="e">
            <v>#N/A</v>
          </cell>
          <cell r="CK21" t="e">
            <v>#N/A</v>
          </cell>
          <cell r="CL21" t="e">
            <v>#N/A</v>
          </cell>
          <cell r="DB21" t="e">
            <v>#N/A</v>
          </cell>
          <cell r="DC21" t="e">
            <v>#N/A</v>
          </cell>
        </row>
        <row r="22">
          <cell r="D22" t="e">
            <v>#N/A</v>
          </cell>
          <cell r="E22" t="e">
            <v>#N/A</v>
          </cell>
          <cell r="U22" t="e">
            <v>#N/A</v>
          </cell>
          <cell r="V22" t="e">
            <v>#N/A</v>
          </cell>
          <cell r="AL22" t="e">
            <v>#N/A</v>
          </cell>
          <cell r="AM22" t="e">
            <v>#N/A</v>
          </cell>
          <cell r="BC22" t="e">
            <v>#N/A</v>
          </cell>
          <cell r="BD22" t="e">
            <v>#N/A</v>
          </cell>
          <cell r="BT22" t="e">
            <v>#N/A</v>
          </cell>
          <cell r="BU22" t="e">
            <v>#N/A</v>
          </cell>
          <cell r="CK22" t="e">
            <v>#N/A</v>
          </cell>
          <cell r="CL22" t="e">
            <v>#N/A</v>
          </cell>
          <cell r="DB22" t="e">
            <v>#N/A</v>
          </cell>
          <cell r="DC22" t="e">
            <v>#N/A</v>
          </cell>
        </row>
        <row r="23">
          <cell r="D23" t="e">
            <v>#N/A</v>
          </cell>
          <cell r="E23" t="e">
            <v>#N/A</v>
          </cell>
          <cell r="U23" t="e">
            <v>#N/A</v>
          </cell>
          <cell r="V23" t="e">
            <v>#N/A</v>
          </cell>
          <cell r="AL23" t="e">
            <v>#N/A</v>
          </cell>
          <cell r="AM23" t="e">
            <v>#N/A</v>
          </cell>
          <cell r="BC23" t="e">
            <v>#N/A</v>
          </cell>
          <cell r="BD23" t="e">
            <v>#N/A</v>
          </cell>
          <cell r="BT23" t="e">
            <v>#N/A</v>
          </cell>
          <cell r="BU23" t="e">
            <v>#N/A</v>
          </cell>
          <cell r="CK23" t="e">
            <v>#N/A</v>
          </cell>
          <cell r="CL23" t="e">
            <v>#N/A</v>
          </cell>
          <cell r="DB23" t="e">
            <v>#N/A</v>
          </cell>
          <cell r="DC23" t="e">
            <v>#N/A</v>
          </cell>
        </row>
        <row r="24">
          <cell r="D24" t="e">
            <v>#N/A</v>
          </cell>
          <cell r="E24" t="e">
            <v>#N/A</v>
          </cell>
          <cell r="U24" t="e">
            <v>#N/A</v>
          </cell>
          <cell r="V24" t="e">
            <v>#N/A</v>
          </cell>
          <cell r="AL24" t="e">
            <v>#N/A</v>
          </cell>
          <cell r="AM24" t="e">
            <v>#N/A</v>
          </cell>
          <cell r="BC24" t="e">
            <v>#N/A</v>
          </cell>
          <cell r="BD24" t="e">
            <v>#N/A</v>
          </cell>
          <cell r="BT24" t="e">
            <v>#N/A</v>
          </cell>
          <cell r="BU24" t="e">
            <v>#N/A</v>
          </cell>
          <cell r="CK24" t="e">
            <v>#N/A</v>
          </cell>
          <cell r="CL24" t="e">
            <v>#N/A</v>
          </cell>
          <cell r="DB24" t="e">
            <v>#N/A</v>
          </cell>
          <cell r="DC24" t="e">
            <v>#N/A</v>
          </cell>
        </row>
        <row r="25">
          <cell r="D25" t="e">
            <v>#N/A</v>
          </cell>
          <cell r="E25" t="e">
            <v>#N/A</v>
          </cell>
          <cell r="U25" t="e">
            <v>#N/A</v>
          </cell>
          <cell r="V25" t="e">
            <v>#N/A</v>
          </cell>
          <cell r="AL25" t="e">
            <v>#N/A</v>
          </cell>
          <cell r="AM25" t="e">
            <v>#N/A</v>
          </cell>
          <cell r="BC25" t="e">
            <v>#N/A</v>
          </cell>
          <cell r="BD25" t="e">
            <v>#N/A</v>
          </cell>
          <cell r="BT25" t="e">
            <v>#N/A</v>
          </cell>
          <cell r="BU25" t="e">
            <v>#N/A</v>
          </cell>
          <cell r="CK25" t="e">
            <v>#N/A</v>
          </cell>
          <cell r="CL25" t="e">
            <v>#N/A</v>
          </cell>
          <cell r="DB25" t="e">
            <v>#N/A</v>
          </cell>
          <cell r="DC25" t="e">
            <v>#N/A</v>
          </cell>
        </row>
        <row r="26">
          <cell r="D26" t="e">
            <v>#N/A</v>
          </cell>
          <cell r="E26" t="e">
            <v>#N/A</v>
          </cell>
          <cell r="U26" t="e">
            <v>#N/A</v>
          </cell>
          <cell r="V26" t="e">
            <v>#N/A</v>
          </cell>
          <cell r="AL26" t="e">
            <v>#N/A</v>
          </cell>
          <cell r="AM26" t="e">
            <v>#N/A</v>
          </cell>
          <cell r="BC26" t="e">
            <v>#N/A</v>
          </cell>
          <cell r="BD26" t="e">
            <v>#N/A</v>
          </cell>
          <cell r="BT26" t="e">
            <v>#N/A</v>
          </cell>
          <cell r="BU26" t="e">
            <v>#N/A</v>
          </cell>
          <cell r="CK26" t="e">
            <v>#N/A</v>
          </cell>
          <cell r="CL26" t="e">
            <v>#N/A</v>
          </cell>
          <cell r="DB26" t="e">
            <v>#N/A</v>
          </cell>
          <cell r="DC26" t="e">
            <v>#N/A</v>
          </cell>
        </row>
        <row r="27">
          <cell r="D27" t="e">
            <v>#N/A</v>
          </cell>
          <cell r="E27" t="e">
            <v>#N/A</v>
          </cell>
          <cell r="U27" t="e">
            <v>#N/A</v>
          </cell>
          <cell r="V27" t="e">
            <v>#N/A</v>
          </cell>
          <cell r="AL27" t="e">
            <v>#N/A</v>
          </cell>
          <cell r="AM27" t="e">
            <v>#N/A</v>
          </cell>
          <cell r="BC27" t="e">
            <v>#N/A</v>
          </cell>
          <cell r="BD27" t="e">
            <v>#N/A</v>
          </cell>
          <cell r="BT27" t="e">
            <v>#N/A</v>
          </cell>
          <cell r="BU27" t="e">
            <v>#N/A</v>
          </cell>
          <cell r="CK27" t="e">
            <v>#N/A</v>
          </cell>
          <cell r="CL27" t="e">
            <v>#N/A</v>
          </cell>
          <cell r="DB27" t="e">
            <v>#N/A</v>
          </cell>
          <cell r="DC27" t="e">
            <v>#N/A</v>
          </cell>
        </row>
        <row r="28">
          <cell r="D28" t="e">
            <v>#N/A</v>
          </cell>
          <cell r="E28" t="e">
            <v>#N/A</v>
          </cell>
          <cell r="U28" t="e">
            <v>#N/A</v>
          </cell>
          <cell r="V28" t="e">
            <v>#N/A</v>
          </cell>
          <cell r="AL28" t="e">
            <v>#N/A</v>
          </cell>
          <cell r="AM28" t="e">
            <v>#N/A</v>
          </cell>
          <cell r="BC28" t="e">
            <v>#N/A</v>
          </cell>
          <cell r="BD28" t="e">
            <v>#N/A</v>
          </cell>
          <cell r="BT28" t="e">
            <v>#N/A</v>
          </cell>
          <cell r="BU28" t="e">
            <v>#N/A</v>
          </cell>
          <cell r="CK28" t="e">
            <v>#N/A</v>
          </cell>
          <cell r="CL28" t="e">
            <v>#N/A</v>
          </cell>
          <cell r="DB28" t="e">
            <v>#N/A</v>
          </cell>
          <cell r="DC28" t="e">
            <v>#N/A</v>
          </cell>
        </row>
        <row r="29">
          <cell r="D29" t="e">
            <v>#N/A</v>
          </cell>
          <cell r="E29" t="e">
            <v>#N/A</v>
          </cell>
          <cell r="U29" t="e">
            <v>#N/A</v>
          </cell>
          <cell r="V29" t="e">
            <v>#N/A</v>
          </cell>
          <cell r="AL29" t="e">
            <v>#N/A</v>
          </cell>
          <cell r="AM29" t="e">
            <v>#N/A</v>
          </cell>
          <cell r="BC29" t="e">
            <v>#N/A</v>
          </cell>
          <cell r="BD29" t="e">
            <v>#N/A</v>
          </cell>
          <cell r="BT29" t="e">
            <v>#N/A</v>
          </cell>
          <cell r="BU29" t="e">
            <v>#N/A</v>
          </cell>
          <cell r="CK29" t="e">
            <v>#N/A</v>
          </cell>
          <cell r="CL29" t="e">
            <v>#N/A</v>
          </cell>
          <cell r="DB29" t="e">
            <v>#N/A</v>
          </cell>
          <cell r="DC29" t="e">
            <v>#N/A</v>
          </cell>
        </row>
        <row r="30">
          <cell r="D30" t="e">
            <v>#N/A</v>
          </cell>
          <cell r="E30" t="e">
            <v>#N/A</v>
          </cell>
          <cell r="U30" t="e">
            <v>#N/A</v>
          </cell>
          <cell r="V30" t="e">
            <v>#N/A</v>
          </cell>
          <cell r="AL30" t="e">
            <v>#N/A</v>
          </cell>
          <cell r="AM30" t="e">
            <v>#N/A</v>
          </cell>
          <cell r="BC30" t="e">
            <v>#N/A</v>
          </cell>
          <cell r="BD30" t="e">
            <v>#N/A</v>
          </cell>
          <cell r="BT30" t="e">
            <v>#N/A</v>
          </cell>
          <cell r="BU30" t="e">
            <v>#N/A</v>
          </cell>
          <cell r="CK30" t="e">
            <v>#N/A</v>
          </cell>
          <cell r="CL30" t="e">
            <v>#N/A</v>
          </cell>
          <cell r="DB30" t="e">
            <v>#N/A</v>
          </cell>
          <cell r="DC30" t="e">
            <v>#N/A</v>
          </cell>
        </row>
        <row r="31">
          <cell r="D31" t="e">
            <v>#N/A</v>
          </cell>
          <cell r="E31" t="e">
            <v>#N/A</v>
          </cell>
          <cell r="U31" t="e">
            <v>#N/A</v>
          </cell>
          <cell r="V31" t="e">
            <v>#N/A</v>
          </cell>
          <cell r="AL31" t="e">
            <v>#N/A</v>
          </cell>
          <cell r="AM31" t="e">
            <v>#N/A</v>
          </cell>
          <cell r="BC31" t="e">
            <v>#N/A</v>
          </cell>
          <cell r="BD31" t="e">
            <v>#N/A</v>
          </cell>
          <cell r="BT31" t="e">
            <v>#N/A</v>
          </cell>
          <cell r="BU31" t="e">
            <v>#N/A</v>
          </cell>
          <cell r="CK31" t="e">
            <v>#N/A</v>
          </cell>
          <cell r="CL31" t="e">
            <v>#N/A</v>
          </cell>
          <cell r="DB31" t="e">
            <v>#N/A</v>
          </cell>
          <cell r="DC31" t="e">
            <v>#N/A</v>
          </cell>
        </row>
        <row r="32">
          <cell r="D32" t="e">
            <v>#N/A</v>
          </cell>
          <cell r="E32" t="e">
            <v>#N/A</v>
          </cell>
          <cell r="U32" t="e">
            <v>#N/A</v>
          </cell>
          <cell r="V32" t="e">
            <v>#N/A</v>
          </cell>
          <cell r="AL32" t="e">
            <v>#N/A</v>
          </cell>
          <cell r="AM32" t="e">
            <v>#N/A</v>
          </cell>
          <cell r="BC32" t="e">
            <v>#N/A</v>
          </cell>
          <cell r="BD32" t="e">
            <v>#N/A</v>
          </cell>
          <cell r="BT32" t="e">
            <v>#N/A</v>
          </cell>
          <cell r="BU32" t="e">
            <v>#N/A</v>
          </cell>
          <cell r="CK32" t="e">
            <v>#N/A</v>
          </cell>
          <cell r="CL32" t="e">
            <v>#N/A</v>
          </cell>
          <cell r="DB32" t="e">
            <v>#N/A</v>
          </cell>
          <cell r="DC32" t="e">
            <v>#N/A</v>
          </cell>
        </row>
        <row r="33">
          <cell r="D33" t="e">
            <v>#N/A</v>
          </cell>
          <cell r="E33" t="e">
            <v>#N/A</v>
          </cell>
          <cell r="U33" t="e">
            <v>#N/A</v>
          </cell>
          <cell r="V33" t="e">
            <v>#N/A</v>
          </cell>
          <cell r="AL33" t="e">
            <v>#N/A</v>
          </cell>
          <cell r="AM33" t="e">
            <v>#N/A</v>
          </cell>
          <cell r="BC33" t="e">
            <v>#N/A</v>
          </cell>
          <cell r="BD33" t="e">
            <v>#N/A</v>
          </cell>
          <cell r="BT33" t="e">
            <v>#N/A</v>
          </cell>
          <cell r="BU33" t="e">
            <v>#N/A</v>
          </cell>
          <cell r="CK33" t="e">
            <v>#N/A</v>
          </cell>
          <cell r="CL33" t="e">
            <v>#N/A</v>
          </cell>
          <cell r="DB33" t="e">
            <v>#N/A</v>
          </cell>
          <cell r="DC33" t="e">
            <v>#N/A</v>
          </cell>
        </row>
        <row r="34">
          <cell r="D34" t="e">
            <v>#N/A</v>
          </cell>
          <cell r="E34" t="e">
            <v>#N/A</v>
          </cell>
          <cell r="U34" t="e">
            <v>#N/A</v>
          </cell>
          <cell r="V34" t="e">
            <v>#N/A</v>
          </cell>
          <cell r="AL34" t="e">
            <v>#N/A</v>
          </cell>
          <cell r="AM34" t="e">
            <v>#N/A</v>
          </cell>
          <cell r="BC34" t="e">
            <v>#N/A</v>
          </cell>
          <cell r="BD34" t="e">
            <v>#N/A</v>
          </cell>
          <cell r="BT34" t="e">
            <v>#N/A</v>
          </cell>
          <cell r="BU34" t="e">
            <v>#N/A</v>
          </cell>
          <cell r="CK34" t="e">
            <v>#N/A</v>
          </cell>
          <cell r="CL34" t="e">
            <v>#N/A</v>
          </cell>
          <cell r="DB34" t="e">
            <v>#N/A</v>
          </cell>
          <cell r="DC34" t="e">
            <v>#N/A</v>
          </cell>
        </row>
        <row r="35">
          <cell r="D35" t="e">
            <v>#N/A</v>
          </cell>
          <cell r="E35" t="e">
            <v>#N/A</v>
          </cell>
          <cell r="U35" t="e">
            <v>#N/A</v>
          </cell>
          <cell r="V35" t="e">
            <v>#N/A</v>
          </cell>
          <cell r="AL35" t="e">
            <v>#N/A</v>
          </cell>
          <cell r="AM35" t="e">
            <v>#N/A</v>
          </cell>
          <cell r="BC35" t="e">
            <v>#N/A</v>
          </cell>
          <cell r="BD35" t="e">
            <v>#N/A</v>
          </cell>
          <cell r="BT35" t="e">
            <v>#N/A</v>
          </cell>
          <cell r="BU35" t="e">
            <v>#N/A</v>
          </cell>
          <cell r="CK35" t="e">
            <v>#N/A</v>
          </cell>
          <cell r="CL35" t="e">
            <v>#N/A</v>
          </cell>
          <cell r="DB35" t="e">
            <v>#N/A</v>
          </cell>
          <cell r="DC35" t="e">
            <v>#N/A</v>
          </cell>
        </row>
        <row r="36">
          <cell r="D36" t="e">
            <v>#N/A</v>
          </cell>
          <cell r="E36" t="e">
            <v>#N/A</v>
          </cell>
          <cell r="U36" t="e">
            <v>#N/A</v>
          </cell>
          <cell r="V36" t="e">
            <v>#N/A</v>
          </cell>
          <cell r="AL36" t="e">
            <v>#N/A</v>
          </cell>
          <cell r="AM36" t="e">
            <v>#N/A</v>
          </cell>
          <cell r="BC36" t="e">
            <v>#N/A</v>
          </cell>
          <cell r="BD36" t="e">
            <v>#N/A</v>
          </cell>
          <cell r="BT36" t="e">
            <v>#N/A</v>
          </cell>
          <cell r="BU36" t="e">
            <v>#N/A</v>
          </cell>
          <cell r="CK36" t="e">
            <v>#N/A</v>
          </cell>
          <cell r="CL36" t="e">
            <v>#N/A</v>
          </cell>
          <cell r="DB36" t="e">
            <v>#N/A</v>
          </cell>
          <cell r="DC36" t="e">
            <v>#N/A</v>
          </cell>
        </row>
        <row r="37">
          <cell r="D37" t="e">
            <v>#N/A</v>
          </cell>
          <cell r="E37" t="e">
            <v>#N/A</v>
          </cell>
          <cell r="U37" t="e">
            <v>#N/A</v>
          </cell>
          <cell r="V37" t="e">
            <v>#N/A</v>
          </cell>
          <cell r="AL37" t="e">
            <v>#N/A</v>
          </cell>
          <cell r="AM37" t="e">
            <v>#N/A</v>
          </cell>
          <cell r="BC37" t="e">
            <v>#N/A</v>
          </cell>
          <cell r="BD37" t="e">
            <v>#N/A</v>
          </cell>
          <cell r="BT37" t="e">
            <v>#N/A</v>
          </cell>
          <cell r="BU37" t="e">
            <v>#N/A</v>
          </cell>
          <cell r="CK37" t="e">
            <v>#N/A</v>
          </cell>
          <cell r="CL37" t="e">
            <v>#N/A</v>
          </cell>
          <cell r="DB37" t="e">
            <v>#N/A</v>
          </cell>
          <cell r="DC37" t="e">
            <v>#N/A</v>
          </cell>
        </row>
        <row r="38">
          <cell r="D38" t="e">
            <v>#N/A</v>
          </cell>
          <cell r="E38" t="e">
            <v>#N/A</v>
          </cell>
          <cell r="U38" t="e">
            <v>#N/A</v>
          </cell>
          <cell r="V38" t="e">
            <v>#N/A</v>
          </cell>
          <cell r="AL38" t="e">
            <v>#N/A</v>
          </cell>
          <cell r="AM38" t="e">
            <v>#N/A</v>
          </cell>
          <cell r="BC38" t="e">
            <v>#N/A</v>
          </cell>
          <cell r="BD38" t="e">
            <v>#N/A</v>
          </cell>
          <cell r="BT38" t="e">
            <v>#N/A</v>
          </cell>
          <cell r="BU38" t="e">
            <v>#N/A</v>
          </cell>
          <cell r="CK38" t="e">
            <v>#N/A</v>
          </cell>
          <cell r="CL38" t="e">
            <v>#N/A</v>
          </cell>
          <cell r="DB38" t="e">
            <v>#N/A</v>
          </cell>
          <cell r="DC38" t="e">
            <v>#N/A</v>
          </cell>
        </row>
        <row r="39">
          <cell r="D39" t="e">
            <v>#N/A</v>
          </cell>
          <cell r="E39" t="e">
            <v>#N/A</v>
          </cell>
          <cell r="U39" t="e">
            <v>#N/A</v>
          </cell>
          <cell r="V39" t="e">
            <v>#N/A</v>
          </cell>
          <cell r="AL39" t="e">
            <v>#N/A</v>
          </cell>
          <cell r="AM39" t="e">
            <v>#N/A</v>
          </cell>
          <cell r="BC39" t="e">
            <v>#N/A</v>
          </cell>
          <cell r="BD39" t="e">
            <v>#N/A</v>
          </cell>
          <cell r="BT39" t="e">
            <v>#N/A</v>
          </cell>
          <cell r="BU39" t="e">
            <v>#N/A</v>
          </cell>
          <cell r="CK39" t="e">
            <v>#N/A</v>
          </cell>
          <cell r="CL39" t="e">
            <v>#N/A</v>
          </cell>
          <cell r="DB39" t="e">
            <v>#N/A</v>
          </cell>
          <cell r="DC39" t="e">
            <v>#N/A</v>
          </cell>
        </row>
        <row r="40">
          <cell r="D40" t="e">
            <v>#N/A</v>
          </cell>
          <cell r="E40" t="e">
            <v>#N/A</v>
          </cell>
          <cell r="U40" t="e">
            <v>#N/A</v>
          </cell>
          <cell r="V40" t="e">
            <v>#N/A</v>
          </cell>
          <cell r="AL40" t="e">
            <v>#N/A</v>
          </cell>
          <cell r="AM40" t="e">
            <v>#N/A</v>
          </cell>
          <cell r="BC40" t="e">
            <v>#N/A</v>
          </cell>
          <cell r="BD40" t="e">
            <v>#N/A</v>
          </cell>
          <cell r="BT40" t="e">
            <v>#N/A</v>
          </cell>
          <cell r="BU40" t="e">
            <v>#N/A</v>
          </cell>
          <cell r="CK40" t="e">
            <v>#N/A</v>
          </cell>
          <cell r="CL40" t="e">
            <v>#N/A</v>
          </cell>
          <cell r="DB40" t="e">
            <v>#N/A</v>
          </cell>
          <cell r="DC40" t="e">
            <v>#N/A</v>
          </cell>
        </row>
        <row r="41">
          <cell r="D41" t="e">
            <v>#N/A</v>
          </cell>
          <cell r="E41" t="e">
            <v>#N/A</v>
          </cell>
          <cell r="U41" t="e">
            <v>#N/A</v>
          </cell>
          <cell r="V41" t="e">
            <v>#N/A</v>
          </cell>
          <cell r="AL41" t="e">
            <v>#N/A</v>
          </cell>
          <cell r="AM41" t="e">
            <v>#N/A</v>
          </cell>
          <cell r="BC41" t="e">
            <v>#N/A</v>
          </cell>
          <cell r="BD41" t="e">
            <v>#N/A</v>
          </cell>
          <cell r="BT41" t="e">
            <v>#N/A</v>
          </cell>
          <cell r="BU41" t="e">
            <v>#N/A</v>
          </cell>
          <cell r="CK41" t="e">
            <v>#N/A</v>
          </cell>
          <cell r="CL41" t="e">
            <v>#N/A</v>
          </cell>
          <cell r="DB41" t="e">
            <v>#N/A</v>
          </cell>
          <cell r="DC41" t="e">
            <v>#N/A</v>
          </cell>
        </row>
        <row r="42">
          <cell r="D42" t="e">
            <v>#N/A</v>
          </cell>
          <cell r="E42" t="e">
            <v>#N/A</v>
          </cell>
          <cell r="U42" t="e">
            <v>#N/A</v>
          </cell>
          <cell r="V42" t="e">
            <v>#N/A</v>
          </cell>
          <cell r="AL42" t="e">
            <v>#N/A</v>
          </cell>
          <cell r="AM42" t="e">
            <v>#N/A</v>
          </cell>
          <cell r="BC42" t="e">
            <v>#N/A</v>
          </cell>
          <cell r="BD42" t="e">
            <v>#N/A</v>
          </cell>
          <cell r="BT42" t="e">
            <v>#N/A</v>
          </cell>
          <cell r="BU42" t="e">
            <v>#N/A</v>
          </cell>
          <cell r="CK42" t="e">
            <v>#N/A</v>
          </cell>
          <cell r="CL42" t="e">
            <v>#N/A</v>
          </cell>
          <cell r="DB42" t="e">
            <v>#N/A</v>
          </cell>
          <cell r="DC42" t="e">
            <v>#N/A</v>
          </cell>
        </row>
        <row r="43">
          <cell r="D43" t="e">
            <v>#N/A</v>
          </cell>
          <cell r="E43" t="e">
            <v>#N/A</v>
          </cell>
          <cell r="U43" t="e">
            <v>#N/A</v>
          </cell>
          <cell r="V43" t="e">
            <v>#N/A</v>
          </cell>
          <cell r="AL43" t="e">
            <v>#N/A</v>
          </cell>
          <cell r="AM43" t="e">
            <v>#N/A</v>
          </cell>
          <cell r="BC43" t="e">
            <v>#N/A</v>
          </cell>
          <cell r="BD43" t="e">
            <v>#N/A</v>
          </cell>
          <cell r="BT43" t="e">
            <v>#N/A</v>
          </cell>
          <cell r="BU43" t="e">
            <v>#N/A</v>
          </cell>
          <cell r="CK43" t="e">
            <v>#N/A</v>
          </cell>
          <cell r="CL43" t="e">
            <v>#N/A</v>
          </cell>
          <cell r="DB43" t="e">
            <v>#N/A</v>
          </cell>
          <cell r="DC43" t="e">
            <v>#N/A</v>
          </cell>
        </row>
        <row r="44">
          <cell r="D44" t="e">
            <v>#N/A</v>
          </cell>
          <cell r="E44" t="e">
            <v>#N/A</v>
          </cell>
          <cell r="U44" t="e">
            <v>#N/A</v>
          </cell>
          <cell r="V44" t="e">
            <v>#N/A</v>
          </cell>
          <cell r="AL44" t="e">
            <v>#N/A</v>
          </cell>
          <cell r="AM44" t="e">
            <v>#N/A</v>
          </cell>
          <cell r="BC44" t="e">
            <v>#N/A</v>
          </cell>
          <cell r="BD44" t="e">
            <v>#N/A</v>
          </cell>
          <cell r="BT44" t="e">
            <v>#N/A</v>
          </cell>
          <cell r="BU44" t="e">
            <v>#N/A</v>
          </cell>
          <cell r="CK44" t="e">
            <v>#N/A</v>
          </cell>
          <cell r="CL44" t="e">
            <v>#N/A</v>
          </cell>
          <cell r="DB44" t="e">
            <v>#N/A</v>
          </cell>
          <cell r="DC44" t="e">
            <v>#N/A</v>
          </cell>
        </row>
        <row r="45">
          <cell r="D45" t="e">
            <v>#N/A</v>
          </cell>
          <cell r="E45" t="e">
            <v>#N/A</v>
          </cell>
          <cell r="U45" t="e">
            <v>#N/A</v>
          </cell>
          <cell r="V45" t="e">
            <v>#N/A</v>
          </cell>
          <cell r="AL45" t="e">
            <v>#N/A</v>
          </cell>
          <cell r="AM45" t="e">
            <v>#N/A</v>
          </cell>
          <cell r="BC45" t="e">
            <v>#N/A</v>
          </cell>
          <cell r="BD45" t="e">
            <v>#N/A</v>
          </cell>
          <cell r="BT45" t="e">
            <v>#N/A</v>
          </cell>
          <cell r="BU45" t="e">
            <v>#N/A</v>
          </cell>
          <cell r="CK45" t="e">
            <v>#N/A</v>
          </cell>
          <cell r="CL45" t="e">
            <v>#N/A</v>
          </cell>
          <cell r="DB45" t="e">
            <v>#N/A</v>
          </cell>
          <cell r="DC45" t="e">
            <v>#N/A</v>
          </cell>
        </row>
        <row r="46">
          <cell r="D46" t="e">
            <v>#N/A</v>
          </cell>
          <cell r="E46" t="e">
            <v>#N/A</v>
          </cell>
          <cell r="U46" t="e">
            <v>#N/A</v>
          </cell>
          <cell r="V46" t="e">
            <v>#N/A</v>
          </cell>
          <cell r="AL46" t="e">
            <v>#N/A</v>
          </cell>
          <cell r="AM46" t="e">
            <v>#N/A</v>
          </cell>
          <cell r="BC46" t="e">
            <v>#N/A</v>
          </cell>
          <cell r="BD46" t="e">
            <v>#N/A</v>
          </cell>
          <cell r="BT46" t="e">
            <v>#N/A</v>
          </cell>
          <cell r="BU46" t="e">
            <v>#N/A</v>
          </cell>
          <cell r="CK46" t="e">
            <v>#N/A</v>
          </cell>
          <cell r="CL46" t="e">
            <v>#N/A</v>
          </cell>
          <cell r="DB46" t="e">
            <v>#N/A</v>
          </cell>
          <cell r="DC46" t="e">
            <v>#N/A</v>
          </cell>
        </row>
        <row r="47">
          <cell r="D47" t="e">
            <v>#N/A</v>
          </cell>
          <cell r="E47" t="e">
            <v>#N/A</v>
          </cell>
          <cell r="U47" t="e">
            <v>#N/A</v>
          </cell>
          <cell r="V47" t="e">
            <v>#N/A</v>
          </cell>
          <cell r="AL47" t="e">
            <v>#N/A</v>
          </cell>
          <cell r="AM47" t="e">
            <v>#N/A</v>
          </cell>
          <cell r="BC47" t="e">
            <v>#N/A</v>
          </cell>
          <cell r="BD47" t="e">
            <v>#N/A</v>
          </cell>
          <cell r="BT47" t="e">
            <v>#N/A</v>
          </cell>
          <cell r="BU47" t="e">
            <v>#N/A</v>
          </cell>
          <cell r="CK47" t="e">
            <v>#N/A</v>
          </cell>
          <cell r="CL47" t="e">
            <v>#N/A</v>
          </cell>
          <cell r="DB47" t="e">
            <v>#N/A</v>
          </cell>
          <cell r="DC47" t="e">
            <v>#N/A</v>
          </cell>
        </row>
        <row r="48">
          <cell r="D48" t="e">
            <v>#N/A</v>
          </cell>
          <cell r="E48" t="e">
            <v>#N/A</v>
          </cell>
          <cell r="U48" t="e">
            <v>#N/A</v>
          </cell>
          <cell r="V48" t="e">
            <v>#N/A</v>
          </cell>
          <cell r="AL48" t="e">
            <v>#N/A</v>
          </cell>
          <cell r="AM48" t="e">
            <v>#N/A</v>
          </cell>
          <cell r="BC48" t="e">
            <v>#N/A</v>
          </cell>
          <cell r="BD48" t="e">
            <v>#N/A</v>
          </cell>
          <cell r="BT48" t="e">
            <v>#N/A</v>
          </cell>
          <cell r="BU48" t="e">
            <v>#N/A</v>
          </cell>
          <cell r="CK48" t="e">
            <v>#N/A</v>
          </cell>
          <cell r="CL48" t="e">
            <v>#N/A</v>
          </cell>
          <cell r="DB48" t="e">
            <v>#N/A</v>
          </cell>
          <cell r="DC48" t="e">
            <v>#N/A</v>
          </cell>
        </row>
        <row r="49">
          <cell r="D49" t="e">
            <v>#N/A</v>
          </cell>
          <cell r="E49" t="e">
            <v>#N/A</v>
          </cell>
          <cell r="U49" t="e">
            <v>#N/A</v>
          </cell>
          <cell r="V49" t="e">
            <v>#N/A</v>
          </cell>
          <cell r="AL49" t="e">
            <v>#N/A</v>
          </cell>
          <cell r="AM49" t="e">
            <v>#N/A</v>
          </cell>
          <cell r="BC49" t="e">
            <v>#N/A</v>
          </cell>
          <cell r="BD49" t="e">
            <v>#N/A</v>
          </cell>
          <cell r="BT49" t="e">
            <v>#N/A</v>
          </cell>
          <cell r="BU49" t="e">
            <v>#N/A</v>
          </cell>
          <cell r="CK49" t="e">
            <v>#N/A</v>
          </cell>
          <cell r="CL49" t="e">
            <v>#N/A</v>
          </cell>
          <cell r="DB49" t="e">
            <v>#N/A</v>
          </cell>
          <cell r="DC49" t="e">
            <v>#N/A</v>
          </cell>
        </row>
        <row r="50">
          <cell r="D50" t="e">
            <v>#N/A</v>
          </cell>
          <cell r="E50" t="e">
            <v>#N/A</v>
          </cell>
          <cell r="U50" t="e">
            <v>#N/A</v>
          </cell>
          <cell r="V50" t="e">
            <v>#N/A</v>
          </cell>
          <cell r="AL50" t="e">
            <v>#N/A</v>
          </cell>
          <cell r="AM50" t="e">
            <v>#N/A</v>
          </cell>
          <cell r="BC50" t="e">
            <v>#N/A</v>
          </cell>
          <cell r="BD50" t="e">
            <v>#N/A</v>
          </cell>
          <cell r="BT50" t="e">
            <v>#N/A</v>
          </cell>
          <cell r="BU50" t="e">
            <v>#N/A</v>
          </cell>
          <cell r="CK50" t="e">
            <v>#N/A</v>
          </cell>
          <cell r="CL50" t="e">
            <v>#N/A</v>
          </cell>
          <cell r="DB50" t="e">
            <v>#N/A</v>
          </cell>
          <cell r="DC50" t="e">
            <v>#N/A</v>
          </cell>
        </row>
        <row r="51">
          <cell r="D51" t="e">
            <v>#N/A</v>
          </cell>
          <cell r="E51" t="e">
            <v>#N/A</v>
          </cell>
          <cell r="U51" t="e">
            <v>#N/A</v>
          </cell>
          <cell r="V51" t="e">
            <v>#N/A</v>
          </cell>
          <cell r="AL51" t="e">
            <v>#N/A</v>
          </cell>
          <cell r="AM51" t="e">
            <v>#N/A</v>
          </cell>
          <cell r="BC51" t="e">
            <v>#N/A</v>
          </cell>
          <cell r="BD51" t="e">
            <v>#N/A</v>
          </cell>
          <cell r="BT51" t="e">
            <v>#N/A</v>
          </cell>
          <cell r="BU51" t="e">
            <v>#N/A</v>
          </cell>
          <cell r="CK51" t="e">
            <v>#N/A</v>
          </cell>
          <cell r="CL51" t="e">
            <v>#N/A</v>
          </cell>
          <cell r="DB51" t="e">
            <v>#N/A</v>
          </cell>
          <cell r="DC51" t="e">
            <v>#N/A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RP Solver Console"/>
      <sheetName val="1.Locations"/>
      <sheetName val="2.Distances"/>
      <sheetName val="3.Vehicles"/>
      <sheetName val="4.Solution"/>
      <sheetName val="5.Visualization"/>
    </sheetNames>
    <sheetDataSet>
      <sheetData sheetId="0"/>
      <sheetData sheetId="1">
        <row r="2">
          <cell r="D2">
            <v>42.563949584960938</v>
          </cell>
          <cell r="E2">
            <v>-71.181358337402344</v>
          </cell>
        </row>
        <row r="3">
          <cell r="D3">
            <v>42.563629150390625</v>
          </cell>
          <cell r="E3">
            <v>-71.271072387695313</v>
          </cell>
        </row>
        <row r="4">
          <cell r="D4">
            <v>42.710441589355469</v>
          </cell>
          <cell r="E4">
            <v>-71.1605224609375</v>
          </cell>
        </row>
        <row r="5">
          <cell r="D5">
            <v>42.369239807128906</v>
          </cell>
          <cell r="E5">
            <v>-71.298019409179688</v>
          </cell>
        </row>
        <row r="6">
          <cell r="D6">
            <v>41.763748168945313</v>
          </cell>
          <cell r="E6">
            <v>-72.673942565917969</v>
          </cell>
        </row>
        <row r="7">
          <cell r="D7">
            <v>41.356498718261719</v>
          </cell>
          <cell r="E7">
            <v>-72.096260070800781</v>
          </cell>
        </row>
        <row r="8">
          <cell r="D8">
            <v>41.051948547363281</v>
          </cell>
          <cell r="E8">
            <v>-73.542221069335938</v>
          </cell>
        </row>
        <row r="9">
          <cell r="D9">
            <v>41.766628265380859</v>
          </cell>
          <cell r="E9">
            <v>-72.645393371582031</v>
          </cell>
        </row>
        <row r="10">
          <cell r="D10">
            <v>41.955730438232422</v>
          </cell>
          <cell r="E10">
            <v>-72.832916259765625</v>
          </cell>
        </row>
        <row r="11">
          <cell r="D11">
            <v>41.3548583984375</v>
          </cell>
          <cell r="E11">
            <v>-72.071449279785156</v>
          </cell>
        </row>
        <row r="12">
          <cell r="D12">
            <v>42.358661651611328</v>
          </cell>
          <cell r="E12">
            <v>-71.056739807128906</v>
          </cell>
        </row>
        <row r="13">
          <cell r="D13">
            <v>42.371688842773438</v>
          </cell>
          <cell r="E13">
            <v>-71.06243896484375</v>
          </cell>
        </row>
        <row r="14">
          <cell r="D14">
            <v>41.142360687255859</v>
          </cell>
          <cell r="E14">
            <v>-73.250686645507813</v>
          </cell>
        </row>
        <row r="15">
          <cell r="D15">
            <v>42.358661651611328</v>
          </cell>
          <cell r="E15">
            <v>-71.056739807128906</v>
          </cell>
        </row>
        <row r="16">
          <cell r="D16">
            <v>41.281528472900391</v>
          </cell>
          <cell r="E16">
            <v>-73.498481750488281</v>
          </cell>
        </row>
        <row r="17">
          <cell r="D17">
            <v>42.416889190673828</v>
          </cell>
          <cell r="E17">
            <v>-71.682380676269531</v>
          </cell>
        </row>
        <row r="18">
          <cell r="D18">
            <v>41.422161102294922</v>
          </cell>
          <cell r="E18">
            <v>-73.00128173828125</v>
          </cell>
        </row>
        <row r="19">
          <cell r="D19">
            <v>43.659149169921875</v>
          </cell>
          <cell r="E19">
            <v>-70.256683349609375</v>
          </cell>
        </row>
        <row r="20">
          <cell r="D20">
            <v>41.667720794677734</v>
          </cell>
          <cell r="E20">
            <v>-72.782150268554688</v>
          </cell>
        </row>
        <row r="21">
          <cell r="D21">
            <v>41.198009490966797</v>
          </cell>
          <cell r="E21">
            <v>-73.131843566894531</v>
          </cell>
        </row>
        <row r="22">
          <cell r="D22">
            <v>41.872180938720703</v>
          </cell>
          <cell r="E22">
            <v>-72.369453430175781</v>
          </cell>
        </row>
        <row r="23">
          <cell r="D23">
            <v>42.479221343994141</v>
          </cell>
          <cell r="E23">
            <v>-71.150611877441406</v>
          </cell>
        </row>
        <row r="24">
          <cell r="D24">
            <v>41.051948547363281</v>
          </cell>
          <cell r="E24">
            <v>-73.542221069335938</v>
          </cell>
        </row>
        <row r="25">
          <cell r="D25">
            <v>42.049739837646484</v>
          </cell>
          <cell r="E25">
            <v>-71.880966186523438</v>
          </cell>
        </row>
        <row r="26">
          <cell r="D26">
            <v>41.392681121826172</v>
          </cell>
          <cell r="E26">
            <v>-73.453590393066406</v>
          </cell>
        </row>
        <row r="27">
          <cell r="D27">
            <v>41.763748168945313</v>
          </cell>
          <cell r="E27">
            <v>-72.673942565917969</v>
          </cell>
        </row>
        <row r="28">
          <cell r="D28">
            <v>41.032318115234375</v>
          </cell>
          <cell r="E28">
            <v>-73.565589904785156</v>
          </cell>
        </row>
        <row r="29">
          <cell r="D29">
            <v>42.369239807128906</v>
          </cell>
          <cell r="E29">
            <v>-71.298019409179688</v>
          </cell>
        </row>
        <row r="30">
          <cell r="D30">
            <v>42.358661651611328</v>
          </cell>
          <cell r="E30">
            <v>-71.056739807128906</v>
          </cell>
        </row>
        <row r="31">
          <cell r="D31">
            <v>41.392681121826172</v>
          </cell>
          <cell r="E31">
            <v>-73.453590393066406</v>
          </cell>
        </row>
        <row r="32">
          <cell r="D32">
            <v>42.376468658447266</v>
          </cell>
          <cell r="E32">
            <v>-71.23516845703125</v>
          </cell>
        </row>
        <row r="33">
          <cell r="D33">
            <v>42.376468658447266</v>
          </cell>
          <cell r="E33">
            <v>-71.23516845703125</v>
          </cell>
        </row>
        <row r="34">
          <cell r="D34">
            <v>42.268798828125</v>
          </cell>
          <cell r="E34">
            <v>-71.613861083984375</v>
          </cell>
        </row>
        <row r="35">
          <cell r="D35">
            <v>42.581760406494141</v>
          </cell>
          <cell r="E35">
            <v>-71.792259216308594</v>
          </cell>
        </row>
        <row r="36">
          <cell r="D36">
            <v>41.667720794677734</v>
          </cell>
          <cell r="E36">
            <v>-72.782150268554688</v>
          </cell>
        </row>
        <row r="37">
          <cell r="D37">
            <v>42.358661651611328</v>
          </cell>
          <cell r="E37">
            <v>-71.056739807128906</v>
          </cell>
        </row>
        <row r="38">
          <cell r="D38">
            <v>41.7489013671875</v>
          </cell>
          <cell r="E38">
            <v>-72.867698669433594</v>
          </cell>
        </row>
        <row r="39">
          <cell r="D39">
            <v>42.305759429931641</v>
          </cell>
          <cell r="E39">
            <v>-71.531936645507813</v>
          </cell>
        </row>
        <row r="40">
          <cell r="D40">
            <v>42.526119232177734</v>
          </cell>
          <cell r="E40">
            <v>-71.104202270507813</v>
          </cell>
        </row>
        <row r="41">
          <cell r="D41">
            <v>42.358661651611328</v>
          </cell>
          <cell r="E41">
            <v>-71.056739807128906</v>
          </cell>
        </row>
        <row r="42">
          <cell r="D42">
            <v>42.366790771484375</v>
          </cell>
          <cell r="E42">
            <v>-71.106010437011719</v>
          </cell>
        </row>
        <row r="43">
          <cell r="D43">
            <v>42.280029296875</v>
          </cell>
          <cell r="E43">
            <v>-71.416191101074219</v>
          </cell>
        </row>
        <row r="44">
          <cell r="D44">
            <v>42.52239990234375</v>
          </cell>
          <cell r="E44">
            <v>-70.89581298828125</v>
          </cell>
        </row>
      </sheetData>
      <sheetData sheetId="2"/>
      <sheetData sheetId="3"/>
      <sheetData sheetId="4">
        <row r="3">
          <cell r="B3" t="str">
            <v>V1</v>
          </cell>
          <cell r="S3" t="str">
            <v>V2</v>
          </cell>
          <cell r="AJ3" t="str">
            <v>V3</v>
          </cell>
          <cell r="BA3" t="str">
            <v>V4</v>
          </cell>
          <cell r="BR3" t="str">
            <v>V5</v>
          </cell>
        </row>
        <row r="5">
          <cell r="D5">
            <v>42.563949584960938</v>
          </cell>
          <cell r="E5">
            <v>-71.181358337402344</v>
          </cell>
          <cell r="U5">
            <v>42.563949584960938</v>
          </cell>
          <cell r="V5">
            <v>-71.181358337402344</v>
          </cell>
          <cell r="AL5">
            <v>42.563949584960938</v>
          </cell>
          <cell r="AM5">
            <v>-71.181358337402344</v>
          </cell>
          <cell r="BC5">
            <v>42.563949584960938</v>
          </cell>
          <cell r="BD5">
            <v>-71.181358337402344</v>
          </cell>
          <cell r="BT5">
            <v>42.563949584960938</v>
          </cell>
          <cell r="BU5">
            <v>-71.181358337402344</v>
          </cell>
        </row>
        <row r="6">
          <cell r="D6">
            <v>42.369239807128906</v>
          </cell>
          <cell r="E6">
            <v>-71.298019409179688</v>
          </cell>
          <cell r="U6">
            <v>42.416889190673828</v>
          </cell>
          <cell r="V6">
            <v>-71.682380676269531</v>
          </cell>
          <cell r="AL6">
            <v>42.526119232177734</v>
          </cell>
          <cell r="AM6">
            <v>-71.104202270507813</v>
          </cell>
          <cell r="BC6">
            <v>42.376468658447266</v>
          </cell>
          <cell r="BD6">
            <v>-71.23516845703125</v>
          </cell>
          <cell r="BT6">
            <v>41.392681121826172</v>
          </cell>
          <cell r="BU6">
            <v>-73.453590393066406</v>
          </cell>
        </row>
        <row r="7">
          <cell r="D7">
            <v>42.563949584960938</v>
          </cell>
          <cell r="E7">
            <v>-71.181358337402344</v>
          </cell>
          <cell r="U7">
            <v>41.872180938720703</v>
          </cell>
          <cell r="V7">
            <v>-72.369453430175781</v>
          </cell>
          <cell r="AL7">
            <v>42.366790771484375</v>
          </cell>
          <cell r="AM7">
            <v>-71.106010437011719</v>
          </cell>
          <cell r="BC7">
            <v>42.376468658447266</v>
          </cell>
          <cell r="BD7">
            <v>-71.23516845703125</v>
          </cell>
          <cell r="BT7">
            <v>41.392681121826172</v>
          </cell>
          <cell r="BU7">
            <v>-73.453590393066406</v>
          </cell>
        </row>
        <row r="8">
          <cell r="D8" t="e">
            <v>#N/A</v>
          </cell>
          <cell r="E8" t="e">
            <v>#N/A</v>
          </cell>
          <cell r="U8">
            <v>41.955730438232422</v>
          </cell>
          <cell r="V8">
            <v>-72.832916259765625</v>
          </cell>
          <cell r="AL8">
            <v>42.358661651611328</v>
          </cell>
          <cell r="AM8">
            <v>-71.056739807128906</v>
          </cell>
          <cell r="BC8">
            <v>42.369239807128906</v>
          </cell>
          <cell r="BD8">
            <v>-71.298019409179688</v>
          </cell>
          <cell r="BT8">
            <v>41.281528472900391</v>
          </cell>
          <cell r="BU8">
            <v>-73.498481750488281</v>
          </cell>
        </row>
        <row r="9">
          <cell r="D9" t="e">
            <v>#N/A</v>
          </cell>
          <cell r="E9" t="e">
            <v>#N/A</v>
          </cell>
          <cell r="U9">
            <v>41.7489013671875</v>
          </cell>
          <cell r="V9">
            <v>-72.867698669433594</v>
          </cell>
          <cell r="AL9">
            <v>42.358661651611328</v>
          </cell>
          <cell r="AM9">
            <v>-71.056739807128906</v>
          </cell>
          <cell r="BC9">
            <v>41.3548583984375</v>
          </cell>
          <cell r="BD9">
            <v>-72.071449279785156</v>
          </cell>
          <cell r="BT9">
            <v>41.051948547363281</v>
          </cell>
          <cell r="BU9">
            <v>-73.542221069335938</v>
          </cell>
        </row>
        <row r="10">
          <cell r="D10" t="e">
            <v>#N/A</v>
          </cell>
          <cell r="E10" t="e">
            <v>#N/A</v>
          </cell>
          <cell r="U10">
            <v>41.667720794677734</v>
          </cell>
          <cell r="V10">
            <v>-72.782150268554688</v>
          </cell>
          <cell r="AL10">
            <v>42.358661651611328</v>
          </cell>
          <cell r="AM10">
            <v>-71.056739807128906</v>
          </cell>
          <cell r="BC10">
            <v>41.356498718261719</v>
          </cell>
          <cell r="BD10">
            <v>-72.096260070800781</v>
          </cell>
          <cell r="BT10">
            <v>41.051948547363281</v>
          </cell>
          <cell r="BU10">
            <v>-73.542221069335938</v>
          </cell>
        </row>
        <row r="11">
          <cell r="D11" t="e">
            <v>#N/A</v>
          </cell>
          <cell r="E11" t="e">
            <v>#N/A</v>
          </cell>
          <cell r="U11">
            <v>41.667720794677734</v>
          </cell>
          <cell r="V11">
            <v>-72.782150268554688</v>
          </cell>
          <cell r="AL11">
            <v>42.358661651611328</v>
          </cell>
          <cell r="AM11">
            <v>-71.056739807128906</v>
          </cell>
          <cell r="BC11">
            <v>42.049739837646484</v>
          </cell>
          <cell r="BD11">
            <v>-71.880966186523438</v>
          </cell>
          <cell r="BT11">
            <v>41.032318115234375</v>
          </cell>
          <cell r="BU11">
            <v>-73.565589904785156</v>
          </cell>
        </row>
        <row r="12">
          <cell r="D12" t="e">
            <v>#N/A</v>
          </cell>
          <cell r="E12" t="e">
            <v>#N/A</v>
          </cell>
          <cell r="U12">
            <v>41.766628265380859</v>
          </cell>
          <cell r="V12">
            <v>-72.645393371582031</v>
          </cell>
          <cell r="AL12">
            <v>42.358661651611328</v>
          </cell>
          <cell r="AM12">
            <v>-71.056739807128906</v>
          </cell>
          <cell r="BC12">
            <v>42.268798828125</v>
          </cell>
          <cell r="BD12">
            <v>-71.613861083984375</v>
          </cell>
          <cell r="BT12">
            <v>41.142360687255859</v>
          </cell>
          <cell r="BU12">
            <v>-73.250686645507813</v>
          </cell>
        </row>
        <row r="13">
          <cell r="D13" t="e">
            <v>#N/A</v>
          </cell>
          <cell r="E13" t="e">
            <v>#N/A</v>
          </cell>
          <cell r="U13">
            <v>42.581760406494141</v>
          </cell>
          <cell r="V13">
            <v>-71.792259216308594</v>
          </cell>
          <cell r="AL13">
            <v>42.371688842773438</v>
          </cell>
          <cell r="AM13">
            <v>-71.06243896484375</v>
          </cell>
          <cell r="BC13">
            <v>42.305759429931641</v>
          </cell>
          <cell r="BD13">
            <v>-71.531936645507813</v>
          </cell>
          <cell r="BT13">
            <v>41.198009490966797</v>
          </cell>
          <cell r="BU13">
            <v>-73.131843566894531</v>
          </cell>
        </row>
        <row r="14">
          <cell r="D14" t="e">
            <v>#N/A</v>
          </cell>
          <cell r="E14" t="e">
            <v>#N/A</v>
          </cell>
          <cell r="U14">
            <v>42.563629150390625</v>
          </cell>
          <cell r="V14">
            <v>-71.271072387695313</v>
          </cell>
          <cell r="AL14">
            <v>42.52239990234375</v>
          </cell>
          <cell r="AM14">
            <v>-70.89581298828125</v>
          </cell>
          <cell r="BC14">
            <v>42.280029296875</v>
          </cell>
          <cell r="BD14">
            <v>-71.416191101074219</v>
          </cell>
          <cell r="BT14">
            <v>41.422161102294922</v>
          </cell>
          <cell r="BU14">
            <v>-73.00128173828125</v>
          </cell>
        </row>
        <row r="15">
          <cell r="D15" t="e">
            <v>#N/A</v>
          </cell>
          <cell r="E15" t="e">
            <v>#N/A</v>
          </cell>
          <cell r="U15">
            <v>42.563949584960938</v>
          </cell>
          <cell r="V15">
            <v>-71.181358337402344</v>
          </cell>
          <cell r="AL15">
            <v>43.659149169921875</v>
          </cell>
          <cell r="AM15">
            <v>-70.256683349609375</v>
          </cell>
          <cell r="BC15">
            <v>42.479221343994141</v>
          </cell>
          <cell r="BD15">
            <v>-71.150611877441406</v>
          </cell>
          <cell r="BT15">
            <v>41.763748168945313</v>
          </cell>
          <cell r="BU15">
            <v>-72.673942565917969</v>
          </cell>
        </row>
        <row r="16">
          <cell r="D16" t="e">
            <v>#N/A</v>
          </cell>
          <cell r="E16" t="e">
            <v>#N/A</v>
          </cell>
          <cell r="U16" t="e">
            <v>#N/A</v>
          </cell>
          <cell r="V16" t="e">
            <v>#N/A</v>
          </cell>
          <cell r="AL16">
            <v>42.710441589355469</v>
          </cell>
          <cell r="AM16">
            <v>-71.1605224609375</v>
          </cell>
          <cell r="BC16">
            <v>42.563949584960938</v>
          </cell>
          <cell r="BD16">
            <v>-71.181358337402344</v>
          </cell>
          <cell r="BT16">
            <v>41.763748168945313</v>
          </cell>
          <cell r="BU16">
            <v>-72.673942565917969</v>
          </cell>
        </row>
        <row r="17">
          <cell r="D17" t="e">
            <v>#N/A</v>
          </cell>
          <cell r="E17" t="e">
            <v>#N/A</v>
          </cell>
          <cell r="U17" t="e">
            <v>#N/A</v>
          </cell>
          <cell r="V17" t="e">
            <v>#N/A</v>
          </cell>
          <cell r="AL17">
            <v>42.563949584960938</v>
          </cell>
          <cell r="AM17">
            <v>-71.181358337402344</v>
          </cell>
          <cell r="BC17" t="e">
            <v>#N/A</v>
          </cell>
          <cell r="BD17" t="e">
            <v>#N/A</v>
          </cell>
          <cell r="BT17">
            <v>42.563949584960938</v>
          </cell>
          <cell r="BU17">
            <v>-71.181358337402344</v>
          </cell>
        </row>
        <row r="18">
          <cell r="D18" t="e">
            <v>#N/A</v>
          </cell>
          <cell r="E18" t="e">
            <v>#N/A</v>
          </cell>
          <cell r="U18" t="e">
            <v>#N/A</v>
          </cell>
          <cell r="V18" t="e">
            <v>#N/A</v>
          </cell>
          <cell r="AL18" t="e">
            <v>#N/A</v>
          </cell>
          <cell r="AM18" t="e">
            <v>#N/A</v>
          </cell>
          <cell r="BC18" t="e">
            <v>#N/A</v>
          </cell>
          <cell r="BD18" t="e">
            <v>#N/A</v>
          </cell>
          <cell r="BT18" t="e">
            <v>#N/A</v>
          </cell>
          <cell r="BU18" t="e">
            <v>#N/A</v>
          </cell>
        </row>
        <row r="19">
          <cell r="D19" t="e">
            <v>#N/A</v>
          </cell>
          <cell r="E19" t="e">
            <v>#N/A</v>
          </cell>
          <cell r="U19" t="e">
            <v>#N/A</v>
          </cell>
          <cell r="V19" t="e">
            <v>#N/A</v>
          </cell>
          <cell r="AL19" t="e">
            <v>#N/A</v>
          </cell>
          <cell r="AM19" t="e">
            <v>#N/A</v>
          </cell>
          <cell r="BC19" t="e">
            <v>#N/A</v>
          </cell>
          <cell r="BD19" t="e">
            <v>#N/A</v>
          </cell>
          <cell r="BT19" t="e">
            <v>#N/A</v>
          </cell>
          <cell r="BU19" t="e">
            <v>#N/A</v>
          </cell>
        </row>
        <row r="20">
          <cell r="D20" t="e">
            <v>#N/A</v>
          </cell>
          <cell r="E20" t="e">
            <v>#N/A</v>
          </cell>
          <cell r="U20" t="e">
            <v>#N/A</v>
          </cell>
          <cell r="V20" t="e">
            <v>#N/A</v>
          </cell>
          <cell r="AL20" t="e">
            <v>#N/A</v>
          </cell>
          <cell r="AM20" t="e">
            <v>#N/A</v>
          </cell>
          <cell r="BC20" t="e">
            <v>#N/A</v>
          </cell>
          <cell r="BD20" t="e">
            <v>#N/A</v>
          </cell>
          <cell r="BT20" t="e">
            <v>#N/A</v>
          </cell>
          <cell r="BU20" t="e">
            <v>#N/A</v>
          </cell>
        </row>
        <row r="21">
          <cell r="D21" t="e">
            <v>#N/A</v>
          </cell>
          <cell r="E21" t="e">
            <v>#N/A</v>
          </cell>
          <cell r="U21" t="e">
            <v>#N/A</v>
          </cell>
          <cell r="V21" t="e">
            <v>#N/A</v>
          </cell>
          <cell r="AL21" t="e">
            <v>#N/A</v>
          </cell>
          <cell r="AM21" t="e">
            <v>#N/A</v>
          </cell>
          <cell r="BC21" t="e">
            <v>#N/A</v>
          </cell>
          <cell r="BD21" t="e">
            <v>#N/A</v>
          </cell>
          <cell r="BT21" t="e">
            <v>#N/A</v>
          </cell>
          <cell r="BU21" t="e">
            <v>#N/A</v>
          </cell>
        </row>
        <row r="22">
          <cell r="D22" t="e">
            <v>#N/A</v>
          </cell>
          <cell r="E22" t="e">
            <v>#N/A</v>
          </cell>
          <cell r="U22" t="e">
            <v>#N/A</v>
          </cell>
          <cell r="V22" t="e">
            <v>#N/A</v>
          </cell>
          <cell r="AL22" t="e">
            <v>#N/A</v>
          </cell>
          <cell r="AM22" t="e">
            <v>#N/A</v>
          </cell>
          <cell r="BC22" t="e">
            <v>#N/A</v>
          </cell>
          <cell r="BD22" t="e">
            <v>#N/A</v>
          </cell>
          <cell r="BT22" t="e">
            <v>#N/A</v>
          </cell>
          <cell r="BU22" t="e">
            <v>#N/A</v>
          </cell>
        </row>
        <row r="23">
          <cell r="D23" t="e">
            <v>#N/A</v>
          </cell>
          <cell r="E23" t="e">
            <v>#N/A</v>
          </cell>
          <cell r="U23" t="e">
            <v>#N/A</v>
          </cell>
          <cell r="V23" t="e">
            <v>#N/A</v>
          </cell>
          <cell r="AL23" t="e">
            <v>#N/A</v>
          </cell>
          <cell r="AM23" t="e">
            <v>#N/A</v>
          </cell>
          <cell r="BC23" t="e">
            <v>#N/A</v>
          </cell>
          <cell r="BD23" t="e">
            <v>#N/A</v>
          </cell>
          <cell r="BT23" t="e">
            <v>#N/A</v>
          </cell>
          <cell r="BU23" t="e">
            <v>#N/A</v>
          </cell>
        </row>
        <row r="24">
          <cell r="D24" t="e">
            <v>#N/A</v>
          </cell>
          <cell r="E24" t="e">
            <v>#N/A</v>
          </cell>
          <cell r="U24" t="e">
            <v>#N/A</v>
          </cell>
          <cell r="V24" t="e">
            <v>#N/A</v>
          </cell>
          <cell r="AL24" t="e">
            <v>#N/A</v>
          </cell>
          <cell r="AM24" t="e">
            <v>#N/A</v>
          </cell>
          <cell r="BC24" t="e">
            <v>#N/A</v>
          </cell>
          <cell r="BD24" t="e">
            <v>#N/A</v>
          </cell>
          <cell r="BT24" t="e">
            <v>#N/A</v>
          </cell>
          <cell r="BU24" t="e">
            <v>#N/A</v>
          </cell>
        </row>
        <row r="25">
          <cell r="D25" t="e">
            <v>#N/A</v>
          </cell>
          <cell r="E25" t="e">
            <v>#N/A</v>
          </cell>
          <cell r="U25" t="e">
            <v>#N/A</v>
          </cell>
          <cell r="V25" t="e">
            <v>#N/A</v>
          </cell>
          <cell r="AL25" t="e">
            <v>#N/A</v>
          </cell>
          <cell r="AM25" t="e">
            <v>#N/A</v>
          </cell>
          <cell r="BC25" t="e">
            <v>#N/A</v>
          </cell>
          <cell r="BD25" t="e">
            <v>#N/A</v>
          </cell>
          <cell r="BT25" t="e">
            <v>#N/A</v>
          </cell>
          <cell r="BU25" t="e">
            <v>#N/A</v>
          </cell>
        </row>
        <row r="26">
          <cell r="D26" t="e">
            <v>#N/A</v>
          </cell>
          <cell r="E26" t="e">
            <v>#N/A</v>
          </cell>
          <cell r="U26" t="e">
            <v>#N/A</v>
          </cell>
          <cell r="V26" t="e">
            <v>#N/A</v>
          </cell>
          <cell r="AL26" t="e">
            <v>#N/A</v>
          </cell>
          <cell r="AM26" t="e">
            <v>#N/A</v>
          </cell>
          <cell r="BC26" t="e">
            <v>#N/A</v>
          </cell>
          <cell r="BD26" t="e">
            <v>#N/A</v>
          </cell>
          <cell r="BT26" t="e">
            <v>#N/A</v>
          </cell>
          <cell r="BU26" t="e">
            <v>#N/A</v>
          </cell>
        </row>
        <row r="27">
          <cell r="D27" t="e">
            <v>#N/A</v>
          </cell>
          <cell r="E27" t="e">
            <v>#N/A</v>
          </cell>
          <cell r="U27" t="e">
            <v>#N/A</v>
          </cell>
          <cell r="V27" t="e">
            <v>#N/A</v>
          </cell>
          <cell r="AL27" t="e">
            <v>#N/A</v>
          </cell>
          <cell r="AM27" t="e">
            <v>#N/A</v>
          </cell>
          <cell r="BC27" t="e">
            <v>#N/A</v>
          </cell>
          <cell r="BD27" t="e">
            <v>#N/A</v>
          </cell>
          <cell r="BT27" t="e">
            <v>#N/A</v>
          </cell>
          <cell r="BU27" t="e">
            <v>#N/A</v>
          </cell>
        </row>
        <row r="28">
          <cell r="D28" t="e">
            <v>#N/A</v>
          </cell>
          <cell r="E28" t="e">
            <v>#N/A</v>
          </cell>
          <cell r="U28" t="e">
            <v>#N/A</v>
          </cell>
          <cell r="V28" t="e">
            <v>#N/A</v>
          </cell>
          <cell r="AL28" t="e">
            <v>#N/A</v>
          </cell>
          <cell r="AM28" t="e">
            <v>#N/A</v>
          </cell>
          <cell r="BC28" t="e">
            <v>#N/A</v>
          </cell>
          <cell r="BD28" t="e">
            <v>#N/A</v>
          </cell>
          <cell r="BT28" t="e">
            <v>#N/A</v>
          </cell>
          <cell r="BU28" t="e">
            <v>#N/A</v>
          </cell>
        </row>
        <row r="29">
          <cell r="D29" t="e">
            <v>#N/A</v>
          </cell>
          <cell r="E29" t="e">
            <v>#N/A</v>
          </cell>
          <cell r="U29" t="e">
            <v>#N/A</v>
          </cell>
          <cell r="V29" t="e">
            <v>#N/A</v>
          </cell>
          <cell r="AL29" t="e">
            <v>#N/A</v>
          </cell>
          <cell r="AM29" t="e">
            <v>#N/A</v>
          </cell>
          <cell r="BC29" t="e">
            <v>#N/A</v>
          </cell>
          <cell r="BD29" t="e">
            <v>#N/A</v>
          </cell>
          <cell r="BT29" t="e">
            <v>#N/A</v>
          </cell>
          <cell r="BU29" t="e">
            <v>#N/A</v>
          </cell>
        </row>
        <row r="30">
          <cell r="D30" t="e">
            <v>#N/A</v>
          </cell>
          <cell r="E30" t="e">
            <v>#N/A</v>
          </cell>
          <cell r="U30" t="e">
            <v>#N/A</v>
          </cell>
          <cell r="V30" t="e">
            <v>#N/A</v>
          </cell>
          <cell r="AL30" t="e">
            <v>#N/A</v>
          </cell>
          <cell r="AM30" t="e">
            <v>#N/A</v>
          </cell>
          <cell r="BC30" t="e">
            <v>#N/A</v>
          </cell>
          <cell r="BD30" t="e">
            <v>#N/A</v>
          </cell>
          <cell r="BT30" t="e">
            <v>#N/A</v>
          </cell>
          <cell r="BU30" t="e">
            <v>#N/A</v>
          </cell>
        </row>
        <row r="31">
          <cell r="D31" t="e">
            <v>#N/A</v>
          </cell>
          <cell r="E31" t="e">
            <v>#N/A</v>
          </cell>
          <cell r="U31" t="e">
            <v>#N/A</v>
          </cell>
          <cell r="V31" t="e">
            <v>#N/A</v>
          </cell>
          <cell r="AL31" t="e">
            <v>#N/A</v>
          </cell>
          <cell r="AM31" t="e">
            <v>#N/A</v>
          </cell>
          <cell r="BC31" t="e">
            <v>#N/A</v>
          </cell>
          <cell r="BD31" t="e">
            <v>#N/A</v>
          </cell>
          <cell r="BT31" t="e">
            <v>#N/A</v>
          </cell>
          <cell r="BU31" t="e">
            <v>#N/A</v>
          </cell>
        </row>
        <row r="32">
          <cell r="D32" t="e">
            <v>#N/A</v>
          </cell>
          <cell r="E32" t="e">
            <v>#N/A</v>
          </cell>
          <cell r="U32" t="e">
            <v>#N/A</v>
          </cell>
          <cell r="V32" t="e">
            <v>#N/A</v>
          </cell>
          <cell r="AL32" t="e">
            <v>#N/A</v>
          </cell>
          <cell r="AM32" t="e">
            <v>#N/A</v>
          </cell>
          <cell r="BC32" t="e">
            <v>#N/A</v>
          </cell>
          <cell r="BD32" t="e">
            <v>#N/A</v>
          </cell>
          <cell r="BT32" t="e">
            <v>#N/A</v>
          </cell>
          <cell r="BU32" t="e">
            <v>#N/A</v>
          </cell>
        </row>
        <row r="33">
          <cell r="D33" t="e">
            <v>#N/A</v>
          </cell>
          <cell r="E33" t="e">
            <v>#N/A</v>
          </cell>
          <cell r="U33" t="e">
            <v>#N/A</v>
          </cell>
          <cell r="V33" t="e">
            <v>#N/A</v>
          </cell>
          <cell r="AL33" t="e">
            <v>#N/A</v>
          </cell>
          <cell r="AM33" t="e">
            <v>#N/A</v>
          </cell>
          <cell r="BC33" t="e">
            <v>#N/A</v>
          </cell>
          <cell r="BD33" t="e">
            <v>#N/A</v>
          </cell>
          <cell r="BT33" t="e">
            <v>#N/A</v>
          </cell>
          <cell r="BU33" t="e">
            <v>#N/A</v>
          </cell>
        </row>
        <row r="34">
          <cell r="D34" t="e">
            <v>#N/A</v>
          </cell>
          <cell r="E34" t="e">
            <v>#N/A</v>
          </cell>
          <cell r="U34" t="e">
            <v>#N/A</v>
          </cell>
          <cell r="V34" t="e">
            <v>#N/A</v>
          </cell>
          <cell r="AL34" t="e">
            <v>#N/A</v>
          </cell>
          <cell r="AM34" t="e">
            <v>#N/A</v>
          </cell>
          <cell r="BC34" t="e">
            <v>#N/A</v>
          </cell>
          <cell r="BD34" t="e">
            <v>#N/A</v>
          </cell>
          <cell r="BT34" t="e">
            <v>#N/A</v>
          </cell>
          <cell r="BU34" t="e">
            <v>#N/A</v>
          </cell>
        </row>
        <row r="35">
          <cell r="D35" t="e">
            <v>#N/A</v>
          </cell>
          <cell r="E35" t="e">
            <v>#N/A</v>
          </cell>
          <cell r="U35" t="e">
            <v>#N/A</v>
          </cell>
          <cell r="V35" t="e">
            <v>#N/A</v>
          </cell>
          <cell r="AL35" t="e">
            <v>#N/A</v>
          </cell>
          <cell r="AM35" t="e">
            <v>#N/A</v>
          </cell>
          <cell r="BC35" t="e">
            <v>#N/A</v>
          </cell>
          <cell r="BD35" t="e">
            <v>#N/A</v>
          </cell>
          <cell r="BT35" t="e">
            <v>#N/A</v>
          </cell>
          <cell r="BU35" t="e">
            <v>#N/A</v>
          </cell>
        </row>
        <row r="36">
          <cell r="D36" t="e">
            <v>#N/A</v>
          </cell>
          <cell r="E36" t="e">
            <v>#N/A</v>
          </cell>
          <cell r="U36" t="e">
            <v>#N/A</v>
          </cell>
          <cell r="V36" t="e">
            <v>#N/A</v>
          </cell>
          <cell r="AL36" t="e">
            <v>#N/A</v>
          </cell>
          <cell r="AM36" t="e">
            <v>#N/A</v>
          </cell>
          <cell r="BC36" t="e">
            <v>#N/A</v>
          </cell>
          <cell r="BD36" t="e">
            <v>#N/A</v>
          </cell>
          <cell r="BT36" t="e">
            <v>#N/A</v>
          </cell>
          <cell r="BU36" t="e">
            <v>#N/A</v>
          </cell>
        </row>
        <row r="37">
          <cell r="D37" t="e">
            <v>#N/A</v>
          </cell>
          <cell r="E37" t="e">
            <v>#N/A</v>
          </cell>
          <cell r="U37" t="e">
            <v>#N/A</v>
          </cell>
          <cell r="V37" t="e">
            <v>#N/A</v>
          </cell>
          <cell r="AL37" t="e">
            <v>#N/A</v>
          </cell>
          <cell r="AM37" t="e">
            <v>#N/A</v>
          </cell>
          <cell r="BC37" t="e">
            <v>#N/A</v>
          </cell>
          <cell r="BD37" t="e">
            <v>#N/A</v>
          </cell>
          <cell r="BT37" t="e">
            <v>#N/A</v>
          </cell>
          <cell r="BU37" t="e">
            <v>#N/A</v>
          </cell>
        </row>
        <row r="38">
          <cell r="D38" t="e">
            <v>#N/A</v>
          </cell>
          <cell r="E38" t="e">
            <v>#N/A</v>
          </cell>
          <cell r="U38" t="e">
            <v>#N/A</v>
          </cell>
          <cell r="V38" t="e">
            <v>#N/A</v>
          </cell>
          <cell r="AL38" t="e">
            <v>#N/A</v>
          </cell>
          <cell r="AM38" t="e">
            <v>#N/A</v>
          </cell>
          <cell r="BC38" t="e">
            <v>#N/A</v>
          </cell>
          <cell r="BD38" t="e">
            <v>#N/A</v>
          </cell>
          <cell r="BT38" t="e">
            <v>#N/A</v>
          </cell>
          <cell r="BU38" t="e">
            <v>#N/A</v>
          </cell>
        </row>
        <row r="39">
          <cell r="D39" t="e">
            <v>#N/A</v>
          </cell>
          <cell r="E39" t="e">
            <v>#N/A</v>
          </cell>
          <cell r="U39" t="e">
            <v>#N/A</v>
          </cell>
          <cell r="V39" t="e">
            <v>#N/A</v>
          </cell>
          <cell r="AL39" t="e">
            <v>#N/A</v>
          </cell>
          <cell r="AM39" t="e">
            <v>#N/A</v>
          </cell>
          <cell r="BC39" t="e">
            <v>#N/A</v>
          </cell>
          <cell r="BD39" t="e">
            <v>#N/A</v>
          </cell>
          <cell r="BT39" t="e">
            <v>#N/A</v>
          </cell>
          <cell r="BU39" t="e">
            <v>#N/A</v>
          </cell>
        </row>
        <row r="40">
          <cell r="D40" t="e">
            <v>#N/A</v>
          </cell>
          <cell r="E40" t="e">
            <v>#N/A</v>
          </cell>
          <cell r="U40" t="e">
            <v>#N/A</v>
          </cell>
          <cell r="V40" t="e">
            <v>#N/A</v>
          </cell>
          <cell r="AL40" t="e">
            <v>#N/A</v>
          </cell>
          <cell r="AM40" t="e">
            <v>#N/A</v>
          </cell>
          <cell r="BC40" t="e">
            <v>#N/A</v>
          </cell>
          <cell r="BD40" t="e">
            <v>#N/A</v>
          </cell>
          <cell r="BT40" t="e">
            <v>#N/A</v>
          </cell>
          <cell r="BU40" t="e">
            <v>#N/A</v>
          </cell>
        </row>
        <row r="41">
          <cell r="D41" t="e">
            <v>#N/A</v>
          </cell>
          <cell r="E41" t="e">
            <v>#N/A</v>
          </cell>
          <cell r="U41" t="e">
            <v>#N/A</v>
          </cell>
          <cell r="V41" t="e">
            <v>#N/A</v>
          </cell>
          <cell r="AL41" t="e">
            <v>#N/A</v>
          </cell>
          <cell r="AM41" t="e">
            <v>#N/A</v>
          </cell>
          <cell r="BC41" t="e">
            <v>#N/A</v>
          </cell>
          <cell r="BD41" t="e">
            <v>#N/A</v>
          </cell>
          <cell r="BT41" t="e">
            <v>#N/A</v>
          </cell>
          <cell r="BU41" t="e">
            <v>#N/A</v>
          </cell>
        </row>
        <row r="42">
          <cell r="D42" t="e">
            <v>#N/A</v>
          </cell>
          <cell r="E42" t="e">
            <v>#N/A</v>
          </cell>
          <cell r="U42" t="e">
            <v>#N/A</v>
          </cell>
          <cell r="V42" t="e">
            <v>#N/A</v>
          </cell>
          <cell r="AL42" t="e">
            <v>#N/A</v>
          </cell>
          <cell r="AM42" t="e">
            <v>#N/A</v>
          </cell>
          <cell r="BC42" t="e">
            <v>#N/A</v>
          </cell>
          <cell r="BD42" t="e">
            <v>#N/A</v>
          </cell>
          <cell r="BT42" t="e">
            <v>#N/A</v>
          </cell>
          <cell r="BU42" t="e">
            <v>#N/A</v>
          </cell>
        </row>
        <row r="43">
          <cell r="D43" t="e">
            <v>#N/A</v>
          </cell>
          <cell r="E43" t="e">
            <v>#N/A</v>
          </cell>
          <cell r="U43" t="e">
            <v>#N/A</v>
          </cell>
          <cell r="V43" t="e">
            <v>#N/A</v>
          </cell>
          <cell r="AL43" t="e">
            <v>#N/A</v>
          </cell>
          <cell r="AM43" t="e">
            <v>#N/A</v>
          </cell>
          <cell r="BC43" t="e">
            <v>#N/A</v>
          </cell>
          <cell r="BD43" t="e">
            <v>#N/A</v>
          </cell>
          <cell r="BT43" t="e">
            <v>#N/A</v>
          </cell>
          <cell r="BU43" t="e">
            <v>#N/A</v>
          </cell>
        </row>
        <row r="44">
          <cell r="D44" t="e">
            <v>#N/A</v>
          </cell>
          <cell r="E44" t="e">
            <v>#N/A</v>
          </cell>
          <cell r="U44" t="e">
            <v>#N/A</v>
          </cell>
          <cell r="V44" t="e">
            <v>#N/A</v>
          </cell>
          <cell r="AL44" t="e">
            <v>#N/A</v>
          </cell>
          <cell r="AM44" t="e">
            <v>#N/A</v>
          </cell>
          <cell r="BC44" t="e">
            <v>#N/A</v>
          </cell>
          <cell r="BD44" t="e">
            <v>#N/A</v>
          </cell>
          <cell r="BT44" t="e">
            <v>#N/A</v>
          </cell>
          <cell r="BU44" t="e">
            <v>#N/A</v>
          </cell>
        </row>
        <row r="45">
          <cell r="D45" t="e">
            <v>#N/A</v>
          </cell>
          <cell r="E45" t="e">
            <v>#N/A</v>
          </cell>
          <cell r="U45" t="e">
            <v>#N/A</v>
          </cell>
          <cell r="V45" t="e">
            <v>#N/A</v>
          </cell>
          <cell r="AL45" t="e">
            <v>#N/A</v>
          </cell>
          <cell r="AM45" t="e">
            <v>#N/A</v>
          </cell>
          <cell r="BC45" t="e">
            <v>#N/A</v>
          </cell>
          <cell r="BD45" t="e">
            <v>#N/A</v>
          </cell>
          <cell r="BT45" t="e">
            <v>#N/A</v>
          </cell>
          <cell r="BU45" t="e">
            <v>#N/A</v>
          </cell>
        </row>
        <row r="46">
          <cell r="D46" t="e">
            <v>#N/A</v>
          </cell>
          <cell r="E46" t="e">
            <v>#N/A</v>
          </cell>
          <cell r="U46" t="e">
            <v>#N/A</v>
          </cell>
          <cell r="V46" t="e">
            <v>#N/A</v>
          </cell>
          <cell r="AL46" t="e">
            <v>#N/A</v>
          </cell>
          <cell r="AM46" t="e">
            <v>#N/A</v>
          </cell>
          <cell r="BC46" t="e">
            <v>#N/A</v>
          </cell>
          <cell r="BD46" t="e">
            <v>#N/A</v>
          </cell>
          <cell r="BT46" t="e">
            <v>#N/A</v>
          </cell>
          <cell r="BU46" t="e">
            <v>#N/A</v>
          </cell>
        </row>
        <row r="47">
          <cell r="D47" t="e">
            <v>#N/A</v>
          </cell>
          <cell r="E47" t="e">
            <v>#N/A</v>
          </cell>
          <cell r="U47" t="e">
            <v>#N/A</v>
          </cell>
          <cell r="V47" t="e">
            <v>#N/A</v>
          </cell>
          <cell r="AL47" t="e">
            <v>#N/A</v>
          </cell>
          <cell r="AM47" t="e">
            <v>#N/A</v>
          </cell>
          <cell r="BC47" t="e">
            <v>#N/A</v>
          </cell>
          <cell r="BD47" t="e">
            <v>#N/A</v>
          </cell>
          <cell r="BT47" t="e">
            <v>#N/A</v>
          </cell>
          <cell r="BU47" t="e">
            <v>#N/A</v>
          </cell>
        </row>
        <row r="48">
          <cell r="D48" t="e">
            <v>#N/A</v>
          </cell>
          <cell r="E48" t="e">
            <v>#N/A</v>
          </cell>
          <cell r="U48" t="e">
            <v>#N/A</v>
          </cell>
          <cell r="V48" t="e">
            <v>#N/A</v>
          </cell>
          <cell r="AL48" t="e">
            <v>#N/A</v>
          </cell>
          <cell r="AM48" t="e">
            <v>#N/A</v>
          </cell>
          <cell r="BC48" t="e">
            <v>#N/A</v>
          </cell>
          <cell r="BD48" t="e">
            <v>#N/A</v>
          </cell>
          <cell r="BT48" t="e">
            <v>#N/A</v>
          </cell>
          <cell r="BU48" t="e">
            <v>#N/A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zoomScale="85" zoomScaleNormal="85" workbookViewId="0">
      <selection activeCell="J25" sqref="J25"/>
    </sheetView>
  </sheetViews>
  <sheetFormatPr defaultRowHeight="15" x14ac:dyDescent="0.25"/>
  <cols>
    <col min="1" max="1" width="23.85546875" customWidth="1"/>
    <col min="5" max="5" width="13.85546875" customWidth="1"/>
    <col min="6" max="6" width="14" customWidth="1"/>
    <col min="7" max="7" width="17.5703125" customWidth="1"/>
    <col min="9" max="9" width="21.28515625" customWidth="1"/>
  </cols>
  <sheetData>
    <row r="1" spans="1:9" ht="15.75" x14ac:dyDescent="0.25">
      <c r="B1" s="5" t="s">
        <v>2</v>
      </c>
    </row>
    <row r="2" spans="1:9" x14ac:dyDescent="0.25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54</v>
      </c>
      <c r="I2" s="4" t="s">
        <v>57</v>
      </c>
    </row>
    <row r="3" spans="1:9" x14ac:dyDescent="0.25">
      <c r="A3" s="2" t="s">
        <v>8</v>
      </c>
      <c r="B3" s="2"/>
      <c r="C3" s="2" t="s">
        <v>93</v>
      </c>
      <c r="D3" s="2" t="s">
        <v>14</v>
      </c>
      <c r="E3" s="3"/>
      <c r="F3" s="3">
        <v>0.30624999999999997</v>
      </c>
      <c r="G3" s="2">
        <v>1642</v>
      </c>
      <c r="H3" s="2"/>
      <c r="I3" s="6">
        <v>0</v>
      </c>
    </row>
    <row r="4" spans="1:9" x14ac:dyDescent="0.25">
      <c r="A4" s="2" t="s">
        <v>9</v>
      </c>
      <c r="B4" s="2">
        <v>32</v>
      </c>
      <c r="C4" s="2" t="s">
        <v>58</v>
      </c>
      <c r="D4" s="2" t="s">
        <v>14</v>
      </c>
      <c r="E4" s="3">
        <v>0.33333333333333331</v>
      </c>
      <c r="F4" s="3">
        <v>0.35416666666666663</v>
      </c>
      <c r="G4" s="2">
        <v>1363</v>
      </c>
      <c r="H4" s="2">
        <v>279</v>
      </c>
      <c r="I4" s="6">
        <v>18.334178000000001</v>
      </c>
    </row>
    <row r="5" spans="1:9" x14ac:dyDescent="0.25">
      <c r="A5" s="2" t="s">
        <v>10</v>
      </c>
      <c r="B5" s="2">
        <v>40</v>
      </c>
      <c r="C5" s="2" t="s">
        <v>59</v>
      </c>
      <c r="D5" s="2" t="s">
        <v>14</v>
      </c>
      <c r="E5" s="3">
        <v>0.49513888888888885</v>
      </c>
      <c r="F5" s="3">
        <v>0.51597222222222217</v>
      </c>
      <c r="G5" s="2">
        <v>1150</v>
      </c>
      <c r="H5" s="2">
        <v>213</v>
      </c>
      <c r="I5" s="6">
        <v>103.97279800000001</v>
      </c>
    </row>
    <row r="6" spans="1:9" x14ac:dyDescent="0.25">
      <c r="A6" s="2" t="s">
        <v>11</v>
      </c>
      <c r="B6" s="2">
        <v>76</v>
      </c>
      <c r="C6" s="2" t="s">
        <v>60</v>
      </c>
      <c r="D6" s="2" t="s">
        <v>14</v>
      </c>
      <c r="E6" s="3">
        <v>0.54097222222222219</v>
      </c>
      <c r="F6" s="3">
        <v>0.56180555555555556</v>
      </c>
      <c r="G6" s="2">
        <v>395</v>
      </c>
      <c r="H6" s="2">
        <v>755</v>
      </c>
      <c r="I6" s="6">
        <v>124.31649100000001</v>
      </c>
    </row>
    <row r="7" spans="1:9" x14ac:dyDescent="0.25">
      <c r="A7" s="2" t="s">
        <v>12</v>
      </c>
      <c r="B7" s="2">
        <v>207</v>
      </c>
      <c r="C7" s="2" t="s">
        <v>61</v>
      </c>
      <c r="D7" s="2" t="s">
        <v>14</v>
      </c>
      <c r="E7" s="3">
        <v>0.56666666666666665</v>
      </c>
      <c r="F7" s="3">
        <v>0.58750000000000002</v>
      </c>
      <c r="G7" s="2">
        <v>102</v>
      </c>
      <c r="H7" s="2">
        <v>293</v>
      </c>
      <c r="I7" s="6">
        <v>127.20835300000002</v>
      </c>
    </row>
    <row r="8" spans="1:9" x14ac:dyDescent="0.25">
      <c r="A8" s="2" t="s">
        <v>13</v>
      </c>
      <c r="B8" s="2">
        <v>67</v>
      </c>
      <c r="C8" s="2" t="s">
        <v>62</v>
      </c>
      <c r="D8" s="2" t="s">
        <v>14</v>
      </c>
      <c r="E8" s="3">
        <v>0.63611111111111118</v>
      </c>
      <c r="F8" s="3">
        <v>0.65694444444444455</v>
      </c>
      <c r="G8" s="2">
        <v>0</v>
      </c>
      <c r="H8" s="2">
        <v>102</v>
      </c>
      <c r="I8" s="6">
        <v>168.05791700000003</v>
      </c>
    </row>
    <row r="9" spans="1:9" x14ac:dyDescent="0.25">
      <c r="A9" s="2" t="s">
        <v>8</v>
      </c>
      <c r="B9" s="2"/>
      <c r="C9" s="2" t="s">
        <v>93</v>
      </c>
      <c r="D9" s="2" t="s">
        <v>14</v>
      </c>
      <c r="E9" s="3">
        <v>0.78541666666666676</v>
      </c>
      <c r="F9" s="3" t="s">
        <v>19</v>
      </c>
      <c r="G9" s="2">
        <v>0</v>
      </c>
      <c r="H9" s="2"/>
      <c r="I9" s="7">
        <v>238.402107</v>
      </c>
    </row>
    <row r="13" spans="1:9" ht="15.75" x14ac:dyDescent="0.25">
      <c r="B13" s="5" t="s">
        <v>20</v>
      </c>
    </row>
    <row r="14" spans="1:9" x14ac:dyDescent="0.25">
      <c r="A14" s="4" t="s">
        <v>7</v>
      </c>
      <c r="B14" s="4" t="s">
        <v>0</v>
      </c>
      <c r="C14" s="4" t="s">
        <v>1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54</v>
      </c>
      <c r="I14" s="4" t="s">
        <v>57</v>
      </c>
    </row>
    <row r="15" spans="1:9" x14ac:dyDescent="0.25">
      <c r="A15" s="2" t="s">
        <v>8</v>
      </c>
      <c r="B15" s="2"/>
      <c r="C15" s="2" t="s">
        <v>93</v>
      </c>
      <c r="D15" s="2" t="s">
        <v>14</v>
      </c>
      <c r="E15" s="3"/>
      <c r="F15" s="3">
        <v>0.27916666666666667</v>
      </c>
      <c r="G15" s="2">
        <v>3027</v>
      </c>
      <c r="H15" s="2"/>
      <c r="I15" s="6">
        <v>0</v>
      </c>
    </row>
    <row r="16" spans="1:9" x14ac:dyDescent="0.25">
      <c r="A16" s="2" t="s">
        <v>21</v>
      </c>
      <c r="B16" s="2">
        <v>90</v>
      </c>
      <c r="C16" s="2" t="s">
        <v>63</v>
      </c>
      <c r="D16" s="2" t="s">
        <v>14</v>
      </c>
      <c r="E16" s="3">
        <v>0.33333333333333337</v>
      </c>
      <c r="F16" s="3">
        <v>0.35416666666666669</v>
      </c>
      <c r="G16" s="2">
        <v>2840</v>
      </c>
      <c r="H16" s="2">
        <v>187</v>
      </c>
      <c r="I16" s="6">
        <v>22.997568999999999</v>
      </c>
    </row>
    <row r="17" spans="1:9" x14ac:dyDescent="0.25">
      <c r="A17" s="2" t="s">
        <v>22</v>
      </c>
      <c r="B17" s="2">
        <v>209</v>
      </c>
      <c r="C17" s="2" t="s">
        <v>64</v>
      </c>
      <c r="D17" s="2" t="s">
        <v>14</v>
      </c>
      <c r="E17" s="3">
        <v>0.37708333333333333</v>
      </c>
      <c r="F17" s="3">
        <v>0.39791666666666664</v>
      </c>
      <c r="G17" s="2">
        <v>2594</v>
      </c>
      <c r="H17" s="2">
        <v>246</v>
      </c>
      <c r="I17" s="6">
        <v>31.217689</v>
      </c>
    </row>
    <row r="18" spans="1:9" x14ac:dyDescent="0.25">
      <c r="A18" s="2" t="s">
        <v>23</v>
      </c>
      <c r="B18" s="2">
        <v>244</v>
      </c>
      <c r="C18" s="2" t="s">
        <v>64</v>
      </c>
      <c r="D18" s="2" t="s">
        <v>14</v>
      </c>
      <c r="E18" s="3">
        <v>0.39791666666666664</v>
      </c>
      <c r="F18" s="3">
        <v>0.41874999999999996</v>
      </c>
      <c r="G18" s="2">
        <v>2431</v>
      </c>
      <c r="H18" s="2">
        <v>163</v>
      </c>
      <c r="I18" s="6">
        <v>31.217689</v>
      </c>
    </row>
    <row r="19" spans="1:9" x14ac:dyDescent="0.25">
      <c r="A19" s="2" t="s">
        <v>24</v>
      </c>
      <c r="B19" s="2">
        <v>162</v>
      </c>
      <c r="C19" s="2" t="s">
        <v>64</v>
      </c>
      <c r="D19" s="2" t="s">
        <v>14</v>
      </c>
      <c r="E19" s="3">
        <v>0.41874999999999996</v>
      </c>
      <c r="F19" s="3">
        <v>0.43958333333333327</v>
      </c>
      <c r="G19" s="2">
        <v>2325</v>
      </c>
      <c r="H19" s="2">
        <v>106</v>
      </c>
      <c r="I19" s="6">
        <v>31.217689</v>
      </c>
    </row>
    <row r="20" spans="1:9" x14ac:dyDescent="0.25">
      <c r="A20" s="2" t="s">
        <v>25</v>
      </c>
      <c r="B20" s="2">
        <v>28</v>
      </c>
      <c r="C20" s="2" t="s">
        <v>64</v>
      </c>
      <c r="D20" s="2" t="s">
        <v>14</v>
      </c>
      <c r="E20" s="3">
        <v>0.43958333333333327</v>
      </c>
      <c r="F20" s="3">
        <v>0.46041666666666659</v>
      </c>
      <c r="G20" s="2">
        <v>2040</v>
      </c>
      <c r="H20" s="2">
        <v>285</v>
      </c>
      <c r="I20" s="6">
        <v>31.217689</v>
      </c>
    </row>
    <row r="21" spans="1:9" x14ac:dyDescent="0.25">
      <c r="A21" s="2" t="s">
        <v>26</v>
      </c>
      <c r="B21" s="2">
        <v>23</v>
      </c>
      <c r="C21" s="2" t="s">
        <v>65</v>
      </c>
      <c r="D21" s="2" t="s">
        <v>14</v>
      </c>
      <c r="E21" s="3">
        <v>0.46458333333333324</v>
      </c>
      <c r="F21" s="3">
        <v>0.5024074074074073</v>
      </c>
      <c r="G21" s="2">
        <v>244</v>
      </c>
      <c r="H21" s="2">
        <v>1796</v>
      </c>
      <c r="I21" s="6">
        <v>32.310681000000002</v>
      </c>
    </row>
    <row r="22" spans="1:9" x14ac:dyDescent="0.25">
      <c r="A22" s="2" t="s">
        <v>27</v>
      </c>
      <c r="B22" s="2">
        <v>132</v>
      </c>
      <c r="C22" s="2" t="s">
        <v>66</v>
      </c>
      <c r="D22" s="2" t="s">
        <v>14</v>
      </c>
      <c r="E22" s="3">
        <v>0.57601851851851837</v>
      </c>
      <c r="F22" s="3">
        <v>0.59685185185185174</v>
      </c>
      <c r="G22" s="2">
        <v>0</v>
      </c>
      <c r="H22" s="2">
        <v>244</v>
      </c>
      <c r="I22" s="6">
        <v>104.38539</v>
      </c>
    </row>
    <row r="23" spans="1:9" x14ac:dyDescent="0.25">
      <c r="A23" s="2" t="s">
        <v>8</v>
      </c>
      <c r="B23" s="2"/>
      <c r="C23" s="2" t="s">
        <v>93</v>
      </c>
      <c r="D23" s="2" t="s">
        <v>14</v>
      </c>
      <c r="E23" s="3">
        <v>0.69824074074074061</v>
      </c>
      <c r="F23" s="3" t="s">
        <v>19</v>
      </c>
      <c r="G23" s="2">
        <v>0</v>
      </c>
      <c r="H23" s="2"/>
      <c r="I23" s="7">
        <v>167.67577399999999</v>
      </c>
    </row>
    <row r="26" spans="1:9" ht="15.75" x14ac:dyDescent="0.25">
      <c r="B26" s="5" t="s">
        <v>28</v>
      </c>
    </row>
    <row r="27" spans="1:9" x14ac:dyDescent="0.25">
      <c r="A27" s="4" t="s">
        <v>7</v>
      </c>
      <c r="B27" s="4" t="s">
        <v>0</v>
      </c>
      <c r="C27" s="4" t="s">
        <v>1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54</v>
      </c>
      <c r="I27" s="4" t="s">
        <v>57</v>
      </c>
    </row>
    <row r="28" spans="1:9" x14ac:dyDescent="0.25">
      <c r="A28" s="2" t="s">
        <v>8</v>
      </c>
      <c r="B28" s="2"/>
      <c r="C28" s="2" t="s">
        <v>93</v>
      </c>
      <c r="D28" s="2" t="s">
        <v>14</v>
      </c>
      <c r="E28" s="3"/>
      <c r="F28" s="3">
        <v>0.29583333333333334</v>
      </c>
      <c r="G28" s="2">
        <v>1020</v>
      </c>
      <c r="H28" s="2"/>
      <c r="I28" s="6">
        <v>0</v>
      </c>
    </row>
    <row r="29" spans="1:9" x14ac:dyDescent="0.25">
      <c r="A29" s="2" t="s">
        <v>29</v>
      </c>
      <c r="B29" s="2">
        <v>117</v>
      </c>
      <c r="C29" s="2" t="s">
        <v>67</v>
      </c>
      <c r="D29" s="2" t="s">
        <v>14</v>
      </c>
      <c r="E29" s="3">
        <v>0.33333333333333331</v>
      </c>
      <c r="F29" s="3">
        <v>0.35416666666666663</v>
      </c>
      <c r="G29" s="2">
        <v>859</v>
      </c>
      <c r="H29" s="2">
        <v>161</v>
      </c>
      <c r="I29" s="6">
        <v>17.684846</v>
      </c>
    </row>
    <row r="30" spans="1:9" x14ac:dyDescent="0.25">
      <c r="A30" s="2" t="s">
        <v>30</v>
      </c>
      <c r="B30" s="2">
        <v>87</v>
      </c>
      <c r="C30" s="2" t="s">
        <v>68</v>
      </c>
      <c r="D30" s="2" t="s">
        <v>14</v>
      </c>
      <c r="E30" s="3">
        <v>0.45416666666666661</v>
      </c>
      <c r="F30" s="3">
        <v>0.47499999999999992</v>
      </c>
      <c r="G30" s="2">
        <v>696</v>
      </c>
      <c r="H30" s="2">
        <v>163</v>
      </c>
      <c r="I30" s="6">
        <v>171.52392599999999</v>
      </c>
    </row>
    <row r="31" spans="1:9" x14ac:dyDescent="0.25">
      <c r="A31" s="2" t="s">
        <v>31</v>
      </c>
      <c r="B31" s="2">
        <v>85</v>
      </c>
      <c r="C31" s="2" t="s">
        <v>69</v>
      </c>
      <c r="D31" s="2" t="s">
        <v>14</v>
      </c>
      <c r="E31" s="3">
        <v>0.4951388888888888</v>
      </c>
      <c r="F31" s="3">
        <v>0.51597222222222217</v>
      </c>
      <c r="G31" s="2">
        <v>569</v>
      </c>
      <c r="H31" s="2">
        <v>127</v>
      </c>
      <c r="I31" s="6">
        <v>182.796842</v>
      </c>
    </row>
    <row r="32" spans="1:9" x14ac:dyDescent="0.25">
      <c r="A32" s="2" t="s">
        <v>32</v>
      </c>
      <c r="B32" s="2">
        <v>250</v>
      </c>
      <c r="C32" s="2" t="s">
        <v>70</v>
      </c>
      <c r="D32" s="2" t="s">
        <v>14</v>
      </c>
      <c r="E32" s="3">
        <v>0.55138888888888882</v>
      </c>
      <c r="F32" s="3">
        <v>0.57222222222222219</v>
      </c>
      <c r="G32" s="2">
        <v>402</v>
      </c>
      <c r="H32" s="2">
        <v>167</v>
      </c>
      <c r="I32" s="6">
        <v>209.34865400000001</v>
      </c>
    </row>
    <row r="33" spans="1:9" x14ac:dyDescent="0.25">
      <c r="A33" s="2" t="s">
        <v>33</v>
      </c>
      <c r="B33" s="2">
        <v>109</v>
      </c>
      <c r="C33" s="2" t="s">
        <v>71</v>
      </c>
      <c r="D33" s="2" t="s">
        <v>14</v>
      </c>
      <c r="E33" s="3">
        <v>0.59236111111111112</v>
      </c>
      <c r="F33" s="3">
        <v>0.61319444444444449</v>
      </c>
      <c r="G33" s="2">
        <v>0</v>
      </c>
      <c r="H33" s="2">
        <v>402</v>
      </c>
      <c r="I33" s="6">
        <v>228.93116700000002</v>
      </c>
    </row>
    <row r="34" spans="1:9" x14ac:dyDescent="0.25">
      <c r="A34" s="2" t="s">
        <v>8</v>
      </c>
      <c r="B34" s="2"/>
      <c r="C34" s="2" t="s">
        <v>93</v>
      </c>
      <c r="D34" s="2" t="s">
        <v>14</v>
      </c>
      <c r="E34" s="3">
        <v>0.76944444444444449</v>
      </c>
      <c r="F34" s="3" t="s">
        <v>19</v>
      </c>
      <c r="G34" s="2">
        <v>0</v>
      </c>
      <c r="H34" s="2"/>
      <c r="I34" s="7">
        <v>346.16092000000003</v>
      </c>
    </row>
    <row r="38" spans="1:9" ht="15.75" x14ac:dyDescent="0.25">
      <c r="B38" s="5" t="s">
        <v>34</v>
      </c>
    </row>
    <row r="39" spans="1:9" x14ac:dyDescent="0.25">
      <c r="A39" s="4" t="s">
        <v>7</v>
      </c>
      <c r="B39" s="4" t="s">
        <v>0</v>
      </c>
      <c r="C39" s="4" t="s">
        <v>1</v>
      </c>
      <c r="D39" s="4" t="s">
        <v>3</v>
      </c>
      <c r="E39" s="4" t="s">
        <v>4</v>
      </c>
      <c r="F39" s="4" t="s">
        <v>5</v>
      </c>
      <c r="G39" s="4" t="s">
        <v>6</v>
      </c>
      <c r="H39" s="4" t="s">
        <v>54</v>
      </c>
      <c r="I39" s="4" t="s">
        <v>57</v>
      </c>
    </row>
    <row r="40" spans="1:9" x14ac:dyDescent="0.25">
      <c r="A40" s="2" t="s">
        <v>8</v>
      </c>
      <c r="B40" s="2"/>
      <c r="C40" s="2" t="s">
        <v>93</v>
      </c>
      <c r="D40" s="2" t="s">
        <v>14</v>
      </c>
      <c r="E40" s="3"/>
      <c r="F40" s="3">
        <v>0.16111111111111112</v>
      </c>
      <c r="G40" s="2">
        <v>601</v>
      </c>
      <c r="H40" s="2"/>
      <c r="I40" s="6">
        <v>0</v>
      </c>
    </row>
    <row r="41" spans="1:9" x14ac:dyDescent="0.25">
      <c r="A41" s="2" t="s">
        <v>35</v>
      </c>
      <c r="B41" s="2">
        <v>217</v>
      </c>
      <c r="C41" s="2" t="s">
        <v>72</v>
      </c>
      <c r="D41" s="2" t="s">
        <v>14</v>
      </c>
      <c r="E41" s="3">
        <v>0.33333333333333337</v>
      </c>
      <c r="F41" s="3">
        <v>0.35416666666666669</v>
      </c>
      <c r="G41" s="2">
        <v>381</v>
      </c>
      <c r="H41" s="2">
        <v>220</v>
      </c>
      <c r="I41" s="6">
        <v>87.106299000000007</v>
      </c>
    </row>
    <row r="42" spans="1:9" x14ac:dyDescent="0.25">
      <c r="A42" s="2" t="s">
        <v>36</v>
      </c>
      <c r="B42" s="2">
        <v>20</v>
      </c>
      <c r="C42" s="2" t="s">
        <v>73</v>
      </c>
      <c r="D42" s="2" t="s">
        <v>14</v>
      </c>
      <c r="E42" s="3">
        <v>0.45</v>
      </c>
      <c r="F42" s="3">
        <v>0.47083333333333333</v>
      </c>
      <c r="G42" s="2">
        <v>270</v>
      </c>
      <c r="H42" s="2">
        <v>111</v>
      </c>
      <c r="I42" s="6">
        <v>138.52725100000001</v>
      </c>
    </row>
    <row r="43" spans="1:9" x14ac:dyDescent="0.25">
      <c r="A43" s="2" t="s">
        <v>37</v>
      </c>
      <c r="B43" s="2">
        <v>201</v>
      </c>
      <c r="C43" s="2" t="s">
        <v>74</v>
      </c>
      <c r="D43" s="2" t="s">
        <v>14</v>
      </c>
      <c r="E43" s="3">
        <v>0.48749999999999999</v>
      </c>
      <c r="F43" s="3">
        <v>0.5083333333333333</v>
      </c>
      <c r="G43" s="2">
        <v>146</v>
      </c>
      <c r="H43" s="2">
        <v>124</v>
      </c>
      <c r="I43" s="6">
        <v>145.85756700000002</v>
      </c>
    </row>
    <row r="44" spans="1:9" x14ac:dyDescent="0.25">
      <c r="A44" s="2" t="s">
        <v>38</v>
      </c>
      <c r="B44" s="2">
        <v>251</v>
      </c>
      <c r="C44" s="2" t="s">
        <v>75</v>
      </c>
      <c r="D44" s="2" t="s">
        <v>14</v>
      </c>
      <c r="E44" s="3">
        <v>0.56041666666666667</v>
      </c>
      <c r="F44" s="3">
        <v>0.58125000000000004</v>
      </c>
      <c r="G44" s="2">
        <v>0</v>
      </c>
      <c r="H44" s="2">
        <v>146</v>
      </c>
      <c r="I44" s="6">
        <v>171.08088800000002</v>
      </c>
    </row>
    <row r="45" spans="1:9" x14ac:dyDescent="0.25">
      <c r="A45" s="2" t="s">
        <v>8</v>
      </c>
      <c r="B45" s="2"/>
      <c r="C45" s="2" t="s">
        <v>93</v>
      </c>
      <c r="D45" s="2" t="s">
        <v>14</v>
      </c>
      <c r="E45" s="3">
        <v>0.59375</v>
      </c>
      <c r="F45" s="3" t="s">
        <v>19</v>
      </c>
      <c r="G45" s="2">
        <v>0</v>
      </c>
      <c r="H45" s="2"/>
      <c r="I45" s="7">
        <v>177.08271200000001</v>
      </c>
    </row>
    <row r="48" spans="1:9" ht="15.75" x14ac:dyDescent="0.25">
      <c r="B48" s="5" t="s">
        <v>39</v>
      </c>
    </row>
    <row r="49" spans="1:9" x14ac:dyDescent="0.25">
      <c r="A49" s="4" t="s">
        <v>7</v>
      </c>
      <c r="B49" s="4" t="s">
        <v>0</v>
      </c>
      <c r="C49" s="4" t="s">
        <v>1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54</v>
      </c>
      <c r="I49" s="4" t="s">
        <v>57</v>
      </c>
    </row>
    <row r="50" spans="1:9" x14ac:dyDescent="0.25">
      <c r="A50" s="2" t="s">
        <v>8</v>
      </c>
      <c r="B50" s="2"/>
      <c r="C50" s="2" t="s">
        <v>93</v>
      </c>
      <c r="D50" s="2" t="s">
        <v>14</v>
      </c>
      <c r="E50" s="3"/>
      <c r="F50" s="3">
        <v>0.29444444444444445</v>
      </c>
      <c r="G50" s="2">
        <v>1328</v>
      </c>
      <c r="H50" s="2"/>
      <c r="I50" s="6">
        <v>0</v>
      </c>
    </row>
    <row r="51" spans="1:9" x14ac:dyDescent="0.25">
      <c r="A51" s="2" t="s">
        <v>40</v>
      </c>
      <c r="B51" s="2">
        <v>178</v>
      </c>
      <c r="C51" s="2" t="s">
        <v>76</v>
      </c>
      <c r="D51" s="2" t="s">
        <v>14</v>
      </c>
      <c r="E51" s="3">
        <v>0.33333333333333337</v>
      </c>
      <c r="F51" s="3">
        <v>0.35416666666666669</v>
      </c>
      <c r="G51" s="2">
        <v>1163</v>
      </c>
      <c r="H51" s="2">
        <v>165</v>
      </c>
      <c r="I51" s="6">
        <v>17.298352999999999</v>
      </c>
    </row>
    <row r="52" spans="1:9" x14ac:dyDescent="0.25">
      <c r="A52" s="2" t="s">
        <v>41</v>
      </c>
      <c r="B52" s="2">
        <v>168</v>
      </c>
      <c r="C52" s="2" t="s">
        <v>77</v>
      </c>
      <c r="D52" s="2" t="s">
        <v>14</v>
      </c>
      <c r="E52" s="3">
        <v>0.44513888888888892</v>
      </c>
      <c r="F52" s="3">
        <v>0.46597222222222223</v>
      </c>
      <c r="G52" s="2">
        <v>993</v>
      </c>
      <c r="H52" s="2">
        <v>170</v>
      </c>
      <c r="I52" s="6">
        <v>106.55583899999999</v>
      </c>
    </row>
    <row r="53" spans="1:9" x14ac:dyDescent="0.25">
      <c r="A53" s="2" t="s">
        <v>42</v>
      </c>
      <c r="B53" s="2">
        <v>15</v>
      </c>
      <c r="C53" s="2" t="s">
        <v>78</v>
      </c>
      <c r="D53" s="2" t="s">
        <v>14</v>
      </c>
      <c r="E53" s="3">
        <v>0.47291666666666665</v>
      </c>
      <c r="F53" s="3">
        <v>0.49374999999999997</v>
      </c>
      <c r="G53" s="2">
        <v>836</v>
      </c>
      <c r="H53" s="2">
        <v>157</v>
      </c>
      <c r="I53" s="6">
        <v>112.560149</v>
      </c>
    </row>
    <row r="54" spans="1:9" x14ac:dyDescent="0.25">
      <c r="A54" s="2" t="s">
        <v>43</v>
      </c>
      <c r="B54" s="2">
        <v>192</v>
      </c>
      <c r="C54" s="2" t="s">
        <v>79</v>
      </c>
      <c r="D54" s="2" t="s">
        <v>14</v>
      </c>
      <c r="E54" s="3">
        <v>0.50694444444444442</v>
      </c>
      <c r="F54" s="3">
        <v>0.52777777777777779</v>
      </c>
      <c r="G54" s="2">
        <v>709</v>
      </c>
      <c r="H54" s="2">
        <v>127</v>
      </c>
      <c r="I54" s="6">
        <v>119.16408199999999</v>
      </c>
    </row>
    <row r="55" spans="1:9" x14ac:dyDescent="0.25">
      <c r="A55" s="2" t="s">
        <v>44</v>
      </c>
      <c r="B55" s="2">
        <v>104</v>
      </c>
      <c r="C55" s="2" t="s">
        <v>79</v>
      </c>
      <c r="D55" s="2" t="s">
        <v>14</v>
      </c>
      <c r="E55" s="3">
        <v>0.52777777777777779</v>
      </c>
      <c r="F55" s="3">
        <v>0.54861111111111116</v>
      </c>
      <c r="G55" s="2">
        <v>585</v>
      </c>
      <c r="H55" s="2">
        <v>124</v>
      </c>
      <c r="I55" s="6">
        <v>119.16408199999999</v>
      </c>
    </row>
    <row r="56" spans="1:9" x14ac:dyDescent="0.25">
      <c r="A56" s="2" t="s">
        <v>45</v>
      </c>
      <c r="B56" s="2">
        <v>45</v>
      </c>
      <c r="C56" s="2" t="s">
        <v>80</v>
      </c>
      <c r="D56" s="2" t="s">
        <v>14</v>
      </c>
      <c r="E56" s="3">
        <v>0.55277777777777781</v>
      </c>
      <c r="F56" s="3">
        <v>0.57361111111111118</v>
      </c>
      <c r="G56" s="2">
        <v>343</v>
      </c>
      <c r="H56" s="2">
        <v>242</v>
      </c>
      <c r="I56" s="6">
        <v>120.964816</v>
      </c>
    </row>
    <row r="57" spans="1:9" x14ac:dyDescent="0.25">
      <c r="A57" s="2" t="s">
        <v>46</v>
      </c>
      <c r="B57" s="2">
        <v>155</v>
      </c>
      <c r="C57" s="2" t="s">
        <v>81</v>
      </c>
      <c r="D57" s="2" t="s">
        <v>14</v>
      </c>
      <c r="E57" s="3">
        <v>0.58472222222222225</v>
      </c>
      <c r="F57" s="3">
        <v>0.60555555555555562</v>
      </c>
      <c r="G57" s="2">
        <v>159</v>
      </c>
      <c r="H57" s="2">
        <v>184</v>
      </c>
      <c r="I57" s="6">
        <v>127.88689100000001</v>
      </c>
    </row>
    <row r="58" spans="1:9" x14ac:dyDescent="0.25">
      <c r="A58" s="2" t="s">
        <v>47</v>
      </c>
      <c r="B58" s="2">
        <v>180</v>
      </c>
      <c r="C58" s="2" t="s">
        <v>82</v>
      </c>
      <c r="D58" s="2" t="s">
        <v>14</v>
      </c>
      <c r="E58" s="3">
        <v>0.61388888888888893</v>
      </c>
      <c r="F58" s="3">
        <v>0.6347222222222223</v>
      </c>
      <c r="G58" s="2">
        <v>0</v>
      </c>
      <c r="H58" s="2">
        <v>159</v>
      </c>
      <c r="I58" s="6">
        <v>133.18221600000001</v>
      </c>
    </row>
    <row r="59" spans="1:9" x14ac:dyDescent="0.25">
      <c r="A59" s="2" t="s">
        <v>8</v>
      </c>
      <c r="B59" s="2"/>
      <c r="C59" s="2" t="s">
        <v>93</v>
      </c>
      <c r="D59" s="2" t="s">
        <v>14</v>
      </c>
      <c r="E59" s="3">
        <v>0.7729166666666667</v>
      </c>
      <c r="F59" s="3" t="s">
        <v>19</v>
      </c>
      <c r="G59" s="2">
        <v>0</v>
      </c>
      <c r="H59" s="2"/>
      <c r="I59" s="7">
        <v>229.16666700000002</v>
      </c>
    </row>
    <row r="62" spans="1:9" ht="15.75" x14ac:dyDescent="0.25">
      <c r="B62" s="5" t="s">
        <v>48</v>
      </c>
    </row>
    <row r="63" spans="1:9" x14ac:dyDescent="0.25">
      <c r="A63" s="4" t="s">
        <v>7</v>
      </c>
      <c r="B63" s="4" t="s">
        <v>0</v>
      </c>
      <c r="C63" s="4" t="s">
        <v>1</v>
      </c>
      <c r="D63" s="4" t="s">
        <v>3</v>
      </c>
      <c r="E63" s="4" t="s">
        <v>4</v>
      </c>
      <c r="F63" s="4" t="s">
        <v>5</v>
      </c>
      <c r="G63" s="4" t="s">
        <v>6</v>
      </c>
      <c r="H63" s="4" t="s">
        <v>54</v>
      </c>
      <c r="I63" s="4" t="s">
        <v>57</v>
      </c>
    </row>
    <row r="64" spans="1:9" x14ac:dyDescent="0.25">
      <c r="A64" s="2" t="s">
        <v>8</v>
      </c>
      <c r="B64" s="2"/>
      <c r="C64" s="2" t="s">
        <v>93</v>
      </c>
      <c r="D64" s="2" t="s">
        <v>14</v>
      </c>
      <c r="E64" s="3"/>
      <c r="F64" s="3">
        <v>0.20277777777777781</v>
      </c>
      <c r="G64" s="2">
        <v>2280</v>
      </c>
      <c r="H64" s="2"/>
      <c r="I64" s="6">
        <v>0</v>
      </c>
    </row>
    <row r="65" spans="1:9" x14ac:dyDescent="0.25">
      <c r="A65" s="2" t="s">
        <v>49</v>
      </c>
      <c r="B65" s="2">
        <v>58</v>
      </c>
      <c r="C65" s="2" t="s">
        <v>79</v>
      </c>
      <c r="D65" s="2" t="s">
        <v>14</v>
      </c>
      <c r="E65" s="3">
        <v>0.33333333333333337</v>
      </c>
      <c r="F65" s="3">
        <v>0.35416666666666669</v>
      </c>
      <c r="G65" s="2">
        <v>1742</v>
      </c>
      <c r="H65" s="2">
        <v>538</v>
      </c>
      <c r="I65" s="6">
        <v>104.61219</v>
      </c>
    </row>
    <row r="66" spans="1:9" x14ac:dyDescent="0.25">
      <c r="A66" s="2" t="s">
        <v>50</v>
      </c>
      <c r="B66" s="2">
        <v>80</v>
      </c>
      <c r="C66" s="2" t="s">
        <v>79</v>
      </c>
      <c r="D66" s="2" t="s">
        <v>14</v>
      </c>
      <c r="E66" s="3">
        <v>0.35416666666666669</v>
      </c>
      <c r="F66" s="3">
        <v>0.375</v>
      </c>
      <c r="G66" s="2">
        <v>1632</v>
      </c>
      <c r="H66" s="2">
        <v>110</v>
      </c>
      <c r="I66" s="6">
        <v>104.61219</v>
      </c>
    </row>
    <row r="67" spans="1:9" x14ac:dyDescent="0.25">
      <c r="A67" s="2" t="s">
        <v>51</v>
      </c>
      <c r="B67" s="2">
        <v>241</v>
      </c>
      <c r="C67" s="2" t="s">
        <v>83</v>
      </c>
      <c r="D67" s="2" t="s">
        <v>14</v>
      </c>
      <c r="E67" s="3">
        <v>0.41805555555555557</v>
      </c>
      <c r="F67" s="3">
        <v>0.43888888888888888</v>
      </c>
      <c r="G67" s="2">
        <v>1479</v>
      </c>
      <c r="H67" s="2">
        <v>153</v>
      </c>
      <c r="I67" s="6">
        <v>138.50177500000001</v>
      </c>
    </row>
    <row r="68" spans="1:9" x14ac:dyDescent="0.25">
      <c r="A68" s="2" t="s">
        <v>52</v>
      </c>
      <c r="B68" s="2">
        <v>14</v>
      </c>
      <c r="C68" s="2" t="s">
        <v>84</v>
      </c>
      <c r="D68" s="2" t="s">
        <v>14</v>
      </c>
      <c r="E68" s="3">
        <v>0.48541666666666666</v>
      </c>
      <c r="F68" s="3">
        <v>0.51640046296296294</v>
      </c>
      <c r="G68" s="2">
        <v>0</v>
      </c>
      <c r="H68" s="2">
        <v>1479</v>
      </c>
      <c r="I68" s="6">
        <v>166.602666</v>
      </c>
    </row>
    <row r="69" spans="1:9" x14ac:dyDescent="0.25">
      <c r="A69" s="2" t="s">
        <v>8</v>
      </c>
      <c r="B69" s="2"/>
      <c r="C69" s="2" t="s">
        <v>93</v>
      </c>
      <c r="D69" s="2" t="s">
        <v>14</v>
      </c>
      <c r="E69" s="3">
        <v>0.67751157407407403</v>
      </c>
      <c r="F69" s="3" t="s">
        <v>19</v>
      </c>
      <c r="G69" s="2">
        <v>0</v>
      </c>
      <c r="H69" s="2"/>
      <c r="I69" s="7">
        <v>282.673562</v>
      </c>
    </row>
    <row r="73" spans="1:9" ht="15.75" x14ac:dyDescent="0.25">
      <c r="B73" s="5" t="s">
        <v>55</v>
      </c>
    </row>
    <row r="74" spans="1:9" x14ac:dyDescent="0.25">
      <c r="A74" s="4" t="s">
        <v>7</v>
      </c>
      <c r="B74" s="4" t="s">
        <v>0</v>
      </c>
      <c r="C74" s="4" t="s">
        <v>1</v>
      </c>
      <c r="D74" s="4" t="s">
        <v>3</v>
      </c>
      <c r="E74" s="4" t="s">
        <v>4</v>
      </c>
      <c r="F74" s="4" t="s">
        <v>5</v>
      </c>
      <c r="G74" s="4" t="s">
        <v>6</v>
      </c>
      <c r="H74" s="4" t="s">
        <v>54</v>
      </c>
      <c r="I74" s="4" t="s">
        <v>57</v>
      </c>
    </row>
    <row r="75" spans="1:9" x14ac:dyDescent="0.25">
      <c r="A75" s="2" t="s">
        <v>8</v>
      </c>
      <c r="B75" s="2"/>
      <c r="C75" s="2" t="s">
        <v>93</v>
      </c>
      <c r="D75" s="2" t="s">
        <v>14</v>
      </c>
      <c r="E75" s="3"/>
      <c r="F75" s="3">
        <v>9.2361111111111116E-2</v>
      </c>
      <c r="G75" s="2">
        <v>325</v>
      </c>
      <c r="H75" s="2"/>
      <c r="I75" s="6">
        <v>0</v>
      </c>
    </row>
    <row r="76" spans="1:9" x14ac:dyDescent="0.25">
      <c r="A76" s="2" t="s">
        <v>53</v>
      </c>
      <c r="B76" s="2">
        <v>175</v>
      </c>
      <c r="C76" s="2" t="s">
        <v>85</v>
      </c>
      <c r="D76" s="2" t="s">
        <v>14</v>
      </c>
      <c r="E76" s="3">
        <v>0.33333333333333337</v>
      </c>
      <c r="F76" s="3">
        <v>0.35416666666666669</v>
      </c>
      <c r="G76" s="2">
        <v>0</v>
      </c>
      <c r="H76" s="2">
        <v>325</v>
      </c>
      <c r="I76" s="6">
        <v>191.300928</v>
      </c>
    </row>
    <row r="77" spans="1:9" x14ac:dyDescent="0.25">
      <c r="A77" s="2" t="s">
        <v>8</v>
      </c>
      <c r="B77" s="2"/>
      <c r="C77" s="2" t="s">
        <v>93</v>
      </c>
      <c r="D77" s="2" t="s">
        <v>14</v>
      </c>
      <c r="E77" s="3">
        <v>0.59513888888888888</v>
      </c>
      <c r="F77" s="3" t="s">
        <v>19</v>
      </c>
      <c r="G77" s="2">
        <v>0</v>
      </c>
      <c r="H77" s="2"/>
      <c r="I77" s="7">
        <v>382.27377200000001</v>
      </c>
    </row>
    <row r="81" spans="1:2" x14ac:dyDescent="0.25">
      <c r="A81" t="s">
        <v>197</v>
      </c>
      <c r="B81" s="8">
        <f>I9+I23+I34+I45+I59+I69+I77</f>
        <v>1823.435514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B8A8-B168-4B15-B5BC-E12875E640DF}">
  <dimension ref="A1:I72"/>
  <sheetViews>
    <sheetView topLeftCell="C1" workbookViewId="0">
      <selection activeCell="J6" sqref="J6"/>
    </sheetView>
  </sheetViews>
  <sheetFormatPr defaultRowHeight="15" x14ac:dyDescent="0.25"/>
  <cols>
    <col min="1" max="1" width="13" customWidth="1"/>
    <col min="3" max="3" width="21.7109375" customWidth="1"/>
    <col min="7" max="7" width="18.140625" customWidth="1"/>
  </cols>
  <sheetData>
    <row r="1" spans="1:9" ht="15.75" x14ac:dyDescent="0.25">
      <c r="B1" s="5" t="s">
        <v>2</v>
      </c>
    </row>
    <row r="2" spans="1:9" x14ac:dyDescent="0.25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54</v>
      </c>
      <c r="I2" s="4" t="s">
        <v>57</v>
      </c>
    </row>
    <row r="3" spans="1:9" x14ac:dyDescent="0.25">
      <c r="A3" s="2" t="s">
        <v>8</v>
      </c>
      <c r="B3" s="2">
        <v>0</v>
      </c>
      <c r="C3" s="2" t="s">
        <v>93</v>
      </c>
      <c r="D3" s="2" t="s">
        <v>15</v>
      </c>
      <c r="E3" s="3"/>
      <c r="F3" s="3">
        <v>0.31527777777777777</v>
      </c>
      <c r="G3" s="2">
        <v>2872</v>
      </c>
      <c r="H3" s="2">
        <v>0</v>
      </c>
      <c r="I3" s="6">
        <v>0</v>
      </c>
    </row>
    <row r="4" spans="1:9" x14ac:dyDescent="0.25">
      <c r="A4" s="2" t="s">
        <v>46</v>
      </c>
      <c r="B4" s="2">
        <v>72</v>
      </c>
      <c r="C4" s="2" t="s">
        <v>94</v>
      </c>
      <c r="D4" s="2" t="s">
        <v>15</v>
      </c>
      <c r="E4" s="3">
        <v>0.33333333333333331</v>
      </c>
      <c r="F4" s="3">
        <v>0.35416666666666663</v>
      </c>
      <c r="G4" s="2">
        <v>2537</v>
      </c>
      <c r="H4" s="2">
        <v>335</v>
      </c>
      <c r="I4" s="6">
        <v>16.768322999999999</v>
      </c>
    </row>
    <row r="5" spans="1:9" x14ac:dyDescent="0.25">
      <c r="A5" s="2" t="s">
        <v>27</v>
      </c>
      <c r="B5" s="2">
        <v>71</v>
      </c>
      <c r="C5" s="2" t="s">
        <v>95</v>
      </c>
      <c r="D5" s="2" t="s">
        <v>15</v>
      </c>
      <c r="E5" s="3">
        <v>0.35763888888888884</v>
      </c>
      <c r="F5" s="3">
        <v>0.37847222222222215</v>
      </c>
      <c r="G5" s="2">
        <v>2251</v>
      </c>
      <c r="H5" s="2">
        <v>286</v>
      </c>
      <c r="I5" s="6">
        <v>17.981860999999999</v>
      </c>
    </row>
    <row r="6" spans="1:9" x14ac:dyDescent="0.25">
      <c r="A6" s="2" t="s">
        <v>26</v>
      </c>
      <c r="B6" s="2">
        <v>9</v>
      </c>
      <c r="C6" s="2" t="s">
        <v>96</v>
      </c>
      <c r="D6" s="2" t="s">
        <v>15</v>
      </c>
      <c r="E6" s="3">
        <v>0.38194444444444436</v>
      </c>
      <c r="F6" s="3">
        <v>0.40277777777777768</v>
      </c>
      <c r="G6" s="2">
        <v>1819</v>
      </c>
      <c r="H6" s="2">
        <v>432</v>
      </c>
      <c r="I6" s="6">
        <v>19.212175999999999</v>
      </c>
    </row>
    <row r="7" spans="1:9" x14ac:dyDescent="0.25">
      <c r="A7" s="2" t="s">
        <v>25</v>
      </c>
      <c r="B7" s="2">
        <v>10</v>
      </c>
      <c r="C7" s="2" t="s">
        <v>97</v>
      </c>
      <c r="D7" s="2" t="s">
        <v>15</v>
      </c>
      <c r="E7" s="3">
        <v>0.40833333333333321</v>
      </c>
      <c r="F7" s="3">
        <v>0.42916666666666653</v>
      </c>
      <c r="G7" s="2">
        <v>1315</v>
      </c>
      <c r="H7" s="2">
        <v>504</v>
      </c>
      <c r="I7" s="6">
        <v>21.362120000000001</v>
      </c>
    </row>
    <row r="8" spans="1:9" x14ac:dyDescent="0.25">
      <c r="A8" s="2" t="s">
        <v>11</v>
      </c>
      <c r="B8" s="2">
        <v>42</v>
      </c>
      <c r="C8" s="2" t="s">
        <v>98</v>
      </c>
      <c r="D8" s="2" t="s">
        <v>15</v>
      </c>
      <c r="E8" s="3">
        <v>0.4319444444444443</v>
      </c>
      <c r="F8" s="3">
        <v>0.45277777777777761</v>
      </c>
      <c r="G8" s="2">
        <v>1180</v>
      </c>
      <c r="H8" s="2">
        <v>135</v>
      </c>
      <c r="I8" s="6">
        <v>22.469403</v>
      </c>
    </row>
    <row r="9" spans="1:9" x14ac:dyDescent="0.25">
      <c r="A9" s="2" t="s">
        <v>49</v>
      </c>
      <c r="B9" s="2">
        <v>33</v>
      </c>
      <c r="C9" s="2" t="s">
        <v>99</v>
      </c>
      <c r="D9" s="2" t="s">
        <v>15</v>
      </c>
      <c r="E9" s="3">
        <v>0.45763888888888871</v>
      </c>
      <c r="F9" s="3">
        <v>0.47847222222222202</v>
      </c>
      <c r="G9" s="2">
        <v>515</v>
      </c>
      <c r="H9" s="2">
        <v>665</v>
      </c>
      <c r="I9" s="6">
        <v>24.044578999999999</v>
      </c>
    </row>
    <row r="10" spans="1:9" x14ac:dyDescent="0.25">
      <c r="A10" s="2" t="s">
        <v>40</v>
      </c>
      <c r="B10" s="2">
        <v>92</v>
      </c>
      <c r="C10" s="2" t="s">
        <v>100</v>
      </c>
      <c r="D10" s="2" t="s">
        <v>15</v>
      </c>
      <c r="E10" s="3">
        <v>0.48263888888888867</v>
      </c>
      <c r="F10" s="3">
        <v>0.50347222222222199</v>
      </c>
      <c r="G10" s="2">
        <v>289</v>
      </c>
      <c r="H10" s="2">
        <v>226</v>
      </c>
      <c r="I10" s="6">
        <v>25.434585999999999</v>
      </c>
    </row>
    <row r="11" spans="1:9" x14ac:dyDescent="0.25">
      <c r="A11" s="2" t="s">
        <v>36</v>
      </c>
      <c r="B11" s="2">
        <v>8</v>
      </c>
      <c r="C11" s="2" t="s">
        <v>101</v>
      </c>
      <c r="D11" s="2" t="s">
        <v>15</v>
      </c>
      <c r="E11" s="3">
        <v>0.5152777777777775</v>
      </c>
      <c r="F11" s="3">
        <v>0.53611111111111087</v>
      </c>
      <c r="G11" s="2">
        <v>189</v>
      </c>
      <c r="H11" s="2">
        <v>100</v>
      </c>
      <c r="I11" s="6">
        <v>34.405321999999998</v>
      </c>
    </row>
    <row r="12" spans="1:9" x14ac:dyDescent="0.25">
      <c r="A12" s="2" t="s">
        <v>12</v>
      </c>
      <c r="B12" s="2">
        <v>146</v>
      </c>
      <c r="C12" s="2" t="s">
        <v>102</v>
      </c>
      <c r="D12" s="2" t="s">
        <v>15</v>
      </c>
      <c r="E12" s="3">
        <v>0.62986111111111087</v>
      </c>
      <c r="F12" s="3">
        <v>0.65069444444444424</v>
      </c>
      <c r="G12" s="2">
        <v>0</v>
      </c>
      <c r="H12" s="2">
        <v>189</v>
      </c>
      <c r="I12" s="6">
        <v>169.67348099999998</v>
      </c>
    </row>
    <row r="13" spans="1:9" x14ac:dyDescent="0.25">
      <c r="A13" s="2" t="s">
        <v>8</v>
      </c>
      <c r="B13" s="2">
        <v>0</v>
      </c>
      <c r="C13" s="2" t="s">
        <v>93</v>
      </c>
      <c r="D13" s="2" t="s">
        <v>15</v>
      </c>
      <c r="E13" s="3">
        <v>0.72777777777777763</v>
      </c>
      <c r="F13" s="3" t="s">
        <v>19</v>
      </c>
      <c r="G13" s="2">
        <v>0</v>
      </c>
      <c r="H13" s="2">
        <v>0</v>
      </c>
      <c r="I13" s="7">
        <v>283.17749299999997</v>
      </c>
    </row>
    <row r="16" spans="1:9" ht="15.75" x14ac:dyDescent="0.25">
      <c r="B16" s="5" t="s">
        <v>20</v>
      </c>
    </row>
    <row r="17" spans="1:9" x14ac:dyDescent="0.25">
      <c r="A17" s="4" t="s">
        <v>7</v>
      </c>
      <c r="B17" s="4" t="s">
        <v>0</v>
      </c>
      <c r="C17" s="4" t="s">
        <v>1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54</v>
      </c>
      <c r="I17" s="4" t="s">
        <v>57</v>
      </c>
    </row>
    <row r="18" spans="1:9" x14ac:dyDescent="0.25">
      <c r="A18" s="2" t="s">
        <v>8</v>
      </c>
      <c r="B18" s="2">
        <v>0</v>
      </c>
      <c r="C18" s="2" t="s">
        <v>93</v>
      </c>
      <c r="D18" s="2" t="s">
        <v>15</v>
      </c>
      <c r="E18" s="3"/>
      <c r="F18" s="3">
        <v>0.33333333333333331</v>
      </c>
      <c r="G18" s="2">
        <v>2074</v>
      </c>
      <c r="H18" s="2">
        <v>0</v>
      </c>
      <c r="I18" s="6">
        <v>0</v>
      </c>
    </row>
    <row r="19" spans="1:9" x14ac:dyDescent="0.25">
      <c r="A19" s="2" t="s">
        <v>42</v>
      </c>
      <c r="B19" s="2">
        <v>7</v>
      </c>
      <c r="C19" s="2" t="s">
        <v>93</v>
      </c>
      <c r="D19" s="2" t="s">
        <v>15</v>
      </c>
      <c r="E19" s="3">
        <v>0.33333333333333331</v>
      </c>
      <c r="F19" s="3">
        <v>0.35416666666666663</v>
      </c>
      <c r="G19" s="2">
        <v>1583</v>
      </c>
      <c r="H19" s="9">
        <v>491</v>
      </c>
      <c r="I19" s="6">
        <v>0</v>
      </c>
    </row>
    <row r="20" spans="1:9" x14ac:dyDescent="0.25">
      <c r="A20" s="2" t="s">
        <v>86</v>
      </c>
      <c r="B20" s="2">
        <v>187</v>
      </c>
      <c r="C20" s="2" t="s">
        <v>103</v>
      </c>
      <c r="D20" s="2" t="s">
        <v>15</v>
      </c>
      <c r="E20" s="3">
        <v>0.37638888888888883</v>
      </c>
      <c r="F20" s="3">
        <v>0.39722222222222214</v>
      </c>
      <c r="G20" s="2">
        <v>1299</v>
      </c>
      <c r="H20" s="2">
        <v>284</v>
      </c>
      <c r="I20" s="6">
        <v>16.23208</v>
      </c>
    </row>
    <row r="21" spans="1:9" x14ac:dyDescent="0.25">
      <c r="A21" s="2" t="s">
        <v>87</v>
      </c>
      <c r="B21" s="2">
        <v>221</v>
      </c>
      <c r="C21" s="2" t="s">
        <v>104</v>
      </c>
      <c r="D21" s="2" t="s">
        <v>15</v>
      </c>
      <c r="E21" s="3">
        <v>0.41249999999999992</v>
      </c>
      <c r="F21" s="3">
        <v>0.43333333333333324</v>
      </c>
      <c r="G21" s="2">
        <v>1156</v>
      </c>
      <c r="H21" s="2">
        <v>143</v>
      </c>
      <c r="I21" s="6">
        <v>22.205942999999998</v>
      </c>
    </row>
    <row r="22" spans="1:9" x14ac:dyDescent="0.25">
      <c r="A22" s="2" t="s">
        <v>10</v>
      </c>
      <c r="B22" s="2">
        <v>26</v>
      </c>
      <c r="C22" s="2" t="s">
        <v>105</v>
      </c>
      <c r="D22" s="2" t="s">
        <v>15</v>
      </c>
      <c r="E22" s="3">
        <v>0.44652777777777769</v>
      </c>
      <c r="F22" s="3">
        <v>0.46736111111111101</v>
      </c>
      <c r="G22" s="2">
        <v>747</v>
      </c>
      <c r="H22" s="2">
        <v>409</v>
      </c>
      <c r="I22" s="6">
        <v>28.757680999999998</v>
      </c>
    </row>
    <row r="23" spans="1:9" x14ac:dyDescent="0.25">
      <c r="A23" s="2" t="s">
        <v>88</v>
      </c>
      <c r="B23" s="2">
        <v>212</v>
      </c>
      <c r="C23" s="2" t="s">
        <v>106</v>
      </c>
      <c r="D23" s="2" t="s">
        <v>15</v>
      </c>
      <c r="E23" s="3">
        <v>0.47708333333333325</v>
      </c>
      <c r="F23" s="3">
        <v>0.49791666666666656</v>
      </c>
      <c r="G23" s="2">
        <v>633</v>
      </c>
      <c r="H23" s="2">
        <v>114</v>
      </c>
      <c r="I23" s="6">
        <v>33.542861000000002</v>
      </c>
    </row>
    <row r="24" spans="1:9" x14ac:dyDescent="0.25">
      <c r="A24" s="2" t="s">
        <v>51</v>
      </c>
      <c r="B24" s="2">
        <v>176</v>
      </c>
      <c r="C24" s="2" t="s">
        <v>107</v>
      </c>
      <c r="D24" s="2" t="s">
        <v>15</v>
      </c>
      <c r="E24" s="3">
        <v>0.5118055555555554</v>
      </c>
      <c r="F24" s="3">
        <v>0.53263888888888877</v>
      </c>
      <c r="G24" s="2">
        <v>407</v>
      </c>
      <c r="H24" s="2">
        <v>226</v>
      </c>
      <c r="I24" s="6">
        <v>45.689425</v>
      </c>
    </row>
    <row r="25" spans="1:9" x14ac:dyDescent="0.25">
      <c r="A25" s="2" t="s">
        <v>41</v>
      </c>
      <c r="B25" s="2">
        <v>78</v>
      </c>
      <c r="C25" s="2" t="s">
        <v>108</v>
      </c>
      <c r="D25" s="2" t="s">
        <v>15</v>
      </c>
      <c r="E25" s="3">
        <v>0.54374999999999984</v>
      </c>
      <c r="F25" s="3">
        <v>0.56458333333333321</v>
      </c>
      <c r="G25" s="2">
        <v>0</v>
      </c>
      <c r="H25" s="2">
        <v>407</v>
      </c>
      <c r="I25" s="6">
        <v>51.159976999999998</v>
      </c>
    </row>
    <row r="26" spans="1:9" x14ac:dyDescent="0.25">
      <c r="A26" s="2" t="s">
        <v>8</v>
      </c>
      <c r="B26" s="2">
        <v>0</v>
      </c>
      <c r="C26" s="2" t="s">
        <v>93</v>
      </c>
      <c r="D26" s="2" t="s">
        <v>15</v>
      </c>
      <c r="E26" s="3">
        <v>0.57569444444444429</v>
      </c>
      <c r="F26" s="3" t="s">
        <v>19</v>
      </c>
      <c r="G26" s="2">
        <v>0</v>
      </c>
      <c r="H26" s="2">
        <v>0</v>
      </c>
      <c r="I26" s="7">
        <v>56.905175</v>
      </c>
    </row>
    <row r="27" spans="1:9" x14ac:dyDescent="0.25">
      <c r="E27" s="1" t="s">
        <v>19</v>
      </c>
      <c r="F27" s="1" t="s">
        <v>19</v>
      </c>
    </row>
    <row r="29" spans="1:9" ht="15.75" x14ac:dyDescent="0.25">
      <c r="B29" s="5" t="s">
        <v>28</v>
      </c>
    </row>
    <row r="30" spans="1:9" x14ac:dyDescent="0.25">
      <c r="A30" s="4" t="s">
        <v>7</v>
      </c>
      <c r="B30" s="4" t="s">
        <v>0</v>
      </c>
      <c r="C30" s="4" t="s">
        <v>1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54</v>
      </c>
      <c r="I30" s="4" t="s">
        <v>57</v>
      </c>
    </row>
    <row r="31" spans="1:9" x14ac:dyDescent="0.25">
      <c r="A31" s="2" t="s">
        <v>8</v>
      </c>
      <c r="B31" s="2">
        <v>0</v>
      </c>
      <c r="C31" s="2" t="s">
        <v>93</v>
      </c>
      <c r="D31" s="2" t="s">
        <v>15</v>
      </c>
      <c r="E31" s="3"/>
      <c r="F31" s="3">
        <v>0.31944444444444448</v>
      </c>
      <c r="G31" s="2">
        <v>1214</v>
      </c>
      <c r="H31" s="2">
        <v>0</v>
      </c>
      <c r="I31" s="6">
        <v>0</v>
      </c>
    </row>
    <row r="32" spans="1:9" x14ac:dyDescent="0.25">
      <c r="A32" s="2" t="s">
        <v>52</v>
      </c>
      <c r="B32" s="2">
        <v>4</v>
      </c>
      <c r="C32" s="2" t="s">
        <v>109</v>
      </c>
      <c r="D32" s="2" t="s">
        <v>15</v>
      </c>
      <c r="E32" s="3">
        <v>0.33333333333333337</v>
      </c>
      <c r="F32" s="3">
        <v>0.35416666666666669</v>
      </c>
      <c r="G32" s="2">
        <v>817</v>
      </c>
      <c r="H32" s="2">
        <v>397</v>
      </c>
      <c r="I32" s="6">
        <v>14.04796</v>
      </c>
    </row>
    <row r="33" spans="1:9" x14ac:dyDescent="0.25">
      <c r="A33" s="2" t="s">
        <v>89</v>
      </c>
      <c r="B33" s="2">
        <v>234</v>
      </c>
      <c r="C33" s="2" t="s">
        <v>110</v>
      </c>
      <c r="D33" s="2" t="s">
        <v>15</v>
      </c>
      <c r="E33" s="3">
        <v>0.38611111111111113</v>
      </c>
      <c r="F33" s="3">
        <v>0.40694444444444444</v>
      </c>
      <c r="G33" s="2">
        <v>580</v>
      </c>
      <c r="H33" s="2">
        <v>237</v>
      </c>
      <c r="I33" s="6">
        <v>59.791443000000001</v>
      </c>
    </row>
    <row r="34" spans="1:9" x14ac:dyDescent="0.25">
      <c r="A34" s="2" t="s">
        <v>32</v>
      </c>
      <c r="B34" s="2">
        <v>181</v>
      </c>
      <c r="C34" s="2" t="s">
        <v>111</v>
      </c>
      <c r="D34" s="2" t="s">
        <v>15</v>
      </c>
      <c r="E34" s="3">
        <v>0.45555555555555555</v>
      </c>
      <c r="F34" s="3">
        <v>0.47638888888888886</v>
      </c>
      <c r="G34" s="2">
        <v>337</v>
      </c>
      <c r="H34" s="2">
        <v>243</v>
      </c>
      <c r="I34" s="6">
        <v>120.49070900000001</v>
      </c>
    </row>
    <row r="35" spans="1:9" x14ac:dyDescent="0.25">
      <c r="A35" s="2" t="s">
        <v>38</v>
      </c>
      <c r="B35" s="2">
        <v>182</v>
      </c>
      <c r="C35" s="2" t="s">
        <v>112</v>
      </c>
      <c r="D35" s="2" t="s">
        <v>15</v>
      </c>
      <c r="E35" s="3">
        <v>0.56666666666666665</v>
      </c>
      <c r="F35" s="3">
        <v>0.58750000000000002</v>
      </c>
      <c r="G35" s="2">
        <v>197</v>
      </c>
      <c r="H35" s="9">
        <v>140</v>
      </c>
      <c r="I35" s="6">
        <v>206.03301700000003</v>
      </c>
    </row>
    <row r="36" spans="1:9" x14ac:dyDescent="0.25">
      <c r="A36" s="2" t="s">
        <v>33</v>
      </c>
      <c r="B36" s="2">
        <v>66</v>
      </c>
      <c r="C36" s="2" t="s">
        <v>113</v>
      </c>
      <c r="D36" s="2" t="s">
        <v>15</v>
      </c>
      <c r="E36" s="3">
        <v>0.7104166666666667</v>
      </c>
      <c r="F36" s="3">
        <v>0.73125000000000007</v>
      </c>
      <c r="G36" s="2">
        <v>0</v>
      </c>
      <c r="H36" s="2">
        <v>197</v>
      </c>
      <c r="I36" s="6">
        <v>367.84304600000002</v>
      </c>
    </row>
    <row r="37" spans="1:9" x14ac:dyDescent="0.25">
      <c r="A37" s="2" t="s">
        <v>8</v>
      </c>
      <c r="B37" s="2">
        <v>0</v>
      </c>
      <c r="C37" s="2" t="s">
        <v>93</v>
      </c>
      <c r="D37" s="2" t="s">
        <v>15</v>
      </c>
      <c r="E37" s="3">
        <v>0.75347222222222232</v>
      </c>
      <c r="F37" s="3" t="s">
        <v>19</v>
      </c>
      <c r="G37" s="2">
        <v>0</v>
      </c>
      <c r="H37" s="2">
        <v>0</v>
      </c>
      <c r="I37" s="7">
        <v>390.43734499999999</v>
      </c>
    </row>
    <row r="40" spans="1:9" ht="15.75" x14ac:dyDescent="0.25">
      <c r="B40" s="5" t="s">
        <v>34</v>
      </c>
    </row>
    <row r="41" spans="1:9" x14ac:dyDescent="0.25">
      <c r="A41" s="4" t="s">
        <v>7</v>
      </c>
      <c r="B41" s="4" t="s">
        <v>0</v>
      </c>
      <c r="C41" s="4" t="s">
        <v>1</v>
      </c>
      <c r="D41" s="4" t="s">
        <v>3</v>
      </c>
      <c r="E41" s="4" t="s">
        <v>4</v>
      </c>
      <c r="F41" s="4" t="s">
        <v>5</v>
      </c>
      <c r="G41" s="4" t="s">
        <v>6</v>
      </c>
      <c r="H41" s="4" t="s">
        <v>54</v>
      </c>
      <c r="I41" s="4" t="s">
        <v>57</v>
      </c>
    </row>
    <row r="42" spans="1:9" x14ac:dyDescent="0.25">
      <c r="A42" s="2" t="s">
        <v>8</v>
      </c>
      <c r="B42" s="2">
        <v>0</v>
      </c>
      <c r="C42" s="2" t="s">
        <v>93</v>
      </c>
      <c r="D42" s="2" t="s">
        <v>15</v>
      </c>
      <c r="E42" s="3"/>
      <c r="F42" s="3">
        <v>0.26180555555555557</v>
      </c>
      <c r="G42" s="2">
        <v>2974</v>
      </c>
      <c r="H42" s="2">
        <v>0</v>
      </c>
      <c r="I42" s="6">
        <v>0</v>
      </c>
    </row>
    <row r="43" spans="1:9" x14ac:dyDescent="0.25">
      <c r="A43" s="2" t="s">
        <v>90</v>
      </c>
      <c r="B43" s="2">
        <v>254</v>
      </c>
      <c r="C43" s="2" t="s">
        <v>114</v>
      </c>
      <c r="D43" s="2" t="s">
        <v>15</v>
      </c>
      <c r="E43" s="3">
        <v>0.33333333333333337</v>
      </c>
      <c r="F43" s="3">
        <v>0.35416666666666669</v>
      </c>
      <c r="G43" s="2">
        <v>2863</v>
      </c>
      <c r="H43" s="2">
        <v>111</v>
      </c>
      <c r="I43" s="6">
        <v>107.297135</v>
      </c>
    </row>
    <row r="44" spans="1:9" x14ac:dyDescent="0.25">
      <c r="A44" s="2" t="s">
        <v>91</v>
      </c>
      <c r="B44" s="2">
        <v>235</v>
      </c>
      <c r="C44" s="2" t="s">
        <v>115</v>
      </c>
      <c r="D44" s="2" t="s">
        <v>15</v>
      </c>
      <c r="E44" s="3">
        <v>0.3576388888888889</v>
      </c>
      <c r="F44" s="3">
        <v>0.37847222222222221</v>
      </c>
      <c r="G44" s="2">
        <v>2758</v>
      </c>
      <c r="H44" s="2">
        <v>105</v>
      </c>
      <c r="I44" s="6">
        <v>108.47028399999999</v>
      </c>
    </row>
    <row r="45" spans="1:9" x14ac:dyDescent="0.25">
      <c r="A45" s="2" t="s">
        <v>22</v>
      </c>
      <c r="B45" s="2">
        <v>148</v>
      </c>
      <c r="C45" s="2" t="s">
        <v>116</v>
      </c>
      <c r="D45" s="2" t="s">
        <v>15</v>
      </c>
      <c r="E45" s="3">
        <v>0.38194444444444442</v>
      </c>
      <c r="F45" s="3">
        <v>0.40277777777777773</v>
      </c>
      <c r="G45" s="2">
        <v>2262</v>
      </c>
      <c r="H45" s="2">
        <v>496</v>
      </c>
      <c r="I45" s="6">
        <v>109.72918199999999</v>
      </c>
    </row>
    <row r="46" spans="1:9" x14ac:dyDescent="0.25">
      <c r="A46" s="2" t="s">
        <v>92</v>
      </c>
      <c r="B46" s="2">
        <v>216</v>
      </c>
      <c r="C46" s="2" t="s">
        <v>117</v>
      </c>
      <c r="D46" s="2" t="s">
        <v>15</v>
      </c>
      <c r="E46" s="3">
        <v>0.41249999999999998</v>
      </c>
      <c r="F46" s="3">
        <v>0.43333333333333329</v>
      </c>
      <c r="G46" s="2">
        <v>1999</v>
      </c>
      <c r="H46" s="2">
        <v>263</v>
      </c>
      <c r="I46" s="6">
        <v>115.25192899999999</v>
      </c>
    </row>
    <row r="47" spans="1:9" x14ac:dyDescent="0.25">
      <c r="A47" s="2" t="s">
        <v>24</v>
      </c>
      <c r="B47" s="2">
        <v>74</v>
      </c>
      <c r="C47" s="2" t="s">
        <v>118</v>
      </c>
      <c r="D47" s="2" t="s">
        <v>15</v>
      </c>
      <c r="E47" s="3">
        <v>0.46041666666666664</v>
      </c>
      <c r="F47" s="3">
        <v>0.48125000000000001</v>
      </c>
      <c r="G47" s="2">
        <v>1789</v>
      </c>
      <c r="H47" s="2">
        <v>210</v>
      </c>
      <c r="I47" s="6">
        <v>143.441676</v>
      </c>
    </row>
    <row r="48" spans="1:9" x14ac:dyDescent="0.25">
      <c r="A48" s="2" t="s">
        <v>44</v>
      </c>
      <c r="B48" s="2">
        <v>60</v>
      </c>
      <c r="C48" s="2" t="s">
        <v>119</v>
      </c>
      <c r="D48" s="2" t="s">
        <v>15</v>
      </c>
      <c r="E48" s="3">
        <v>0.51527777777777772</v>
      </c>
      <c r="F48" s="3">
        <v>0.53611111111111109</v>
      </c>
      <c r="G48" s="2">
        <v>1679</v>
      </c>
      <c r="H48" s="2">
        <v>110</v>
      </c>
      <c r="I48" s="6">
        <v>183.86187200000001</v>
      </c>
    </row>
    <row r="49" spans="1:9" x14ac:dyDescent="0.25">
      <c r="A49" s="2" t="s">
        <v>9</v>
      </c>
      <c r="B49" s="2">
        <v>18</v>
      </c>
      <c r="C49" s="2" t="s">
        <v>120</v>
      </c>
      <c r="D49" s="2" t="s">
        <v>15</v>
      </c>
      <c r="E49" s="3">
        <v>0.55347222222222225</v>
      </c>
      <c r="F49" s="3">
        <v>0.57430555555555562</v>
      </c>
      <c r="G49" s="2">
        <v>1285</v>
      </c>
      <c r="H49" s="2">
        <v>394</v>
      </c>
      <c r="I49" s="6">
        <v>199.24453700000001</v>
      </c>
    </row>
    <row r="50" spans="1:9" x14ac:dyDescent="0.25">
      <c r="A50" s="2" t="s">
        <v>35</v>
      </c>
      <c r="B50" s="2">
        <v>153</v>
      </c>
      <c r="C50" s="2" t="s">
        <v>121</v>
      </c>
      <c r="D50" s="2" t="s">
        <v>15</v>
      </c>
      <c r="E50" s="3">
        <v>0.58680555555555558</v>
      </c>
      <c r="F50" s="3">
        <v>0.60763888888888895</v>
      </c>
      <c r="G50" s="2">
        <v>860</v>
      </c>
      <c r="H50" s="2">
        <v>425</v>
      </c>
      <c r="I50" s="6">
        <v>208.36067400000002</v>
      </c>
    </row>
    <row r="51" spans="1:9" x14ac:dyDescent="0.25">
      <c r="A51" s="2" t="s">
        <v>43</v>
      </c>
      <c r="B51" s="2">
        <v>107</v>
      </c>
      <c r="C51" s="2" t="s">
        <v>122</v>
      </c>
      <c r="D51" s="2" t="s">
        <v>15</v>
      </c>
      <c r="E51" s="3">
        <v>0.6118055555555556</v>
      </c>
      <c r="F51" s="3">
        <v>0.63263888888888897</v>
      </c>
      <c r="G51" s="2">
        <v>572</v>
      </c>
      <c r="H51" s="2">
        <v>288</v>
      </c>
      <c r="I51" s="6">
        <v>209.96629700000003</v>
      </c>
    </row>
    <row r="52" spans="1:9" x14ac:dyDescent="0.25">
      <c r="A52" s="2" t="s">
        <v>47</v>
      </c>
      <c r="B52" s="2">
        <v>105</v>
      </c>
      <c r="C52" s="2" t="s">
        <v>123</v>
      </c>
      <c r="D52" s="2" t="s">
        <v>15</v>
      </c>
      <c r="E52" s="3">
        <v>0.66250000000000009</v>
      </c>
      <c r="F52" s="3">
        <v>0.68333333333333346</v>
      </c>
      <c r="G52" s="2">
        <v>0</v>
      </c>
      <c r="H52" s="2">
        <v>572</v>
      </c>
      <c r="I52" s="6">
        <v>242.00668099999999</v>
      </c>
    </row>
    <row r="53" spans="1:9" x14ac:dyDescent="0.25">
      <c r="A53" s="2" t="s">
        <v>8</v>
      </c>
      <c r="B53" s="2">
        <v>0</v>
      </c>
      <c r="C53" s="2" t="s">
        <v>93</v>
      </c>
      <c r="D53" s="2"/>
      <c r="E53" s="3">
        <v>0.79236111111111129</v>
      </c>
      <c r="F53" s="3" t="s">
        <v>19</v>
      </c>
      <c r="G53" s="2">
        <v>0</v>
      </c>
      <c r="H53" s="2">
        <v>0</v>
      </c>
      <c r="I53" s="7">
        <v>396.37081899999998</v>
      </c>
    </row>
    <row r="54" spans="1:9" x14ac:dyDescent="0.25">
      <c r="G54" t="s">
        <v>19</v>
      </c>
    </row>
    <row r="55" spans="1:9" ht="15.75" x14ac:dyDescent="0.25">
      <c r="B55" s="5" t="s">
        <v>39</v>
      </c>
    </row>
    <row r="56" spans="1:9" x14ac:dyDescent="0.25">
      <c r="A56" s="4" t="s">
        <v>7</v>
      </c>
      <c r="B56" s="4" t="s">
        <v>0</v>
      </c>
      <c r="C56" s="4" t="s">
        <v>1</v>
      </c>
      <c r="D56" s="4" t="s">
        <v>3</v>
      </c>
      <c r="E56" s="4" t="s">
        <v>4</v>
      </c>
      <c r="F56" s="4" t="s">
        <v>5</v>
      </c>
      <c r="G56" s="4" t="s">
        <v>6</v>
      </c>
      <c r="H56" s="4" t="s">
        <v>54</v>
      </c>
      <c r="I56" s="4" t="s">
        <v>57</v>
      </c>
    </row>
    <row r="57" spans="1:9" x14ac:dyDescent="0.25">
      <c r="A57" s="2" t="s">
        <v>8</v>
      </c>
      <c r="B57" s="2">
        <v>0</v>
      </c>
      <c r="C57" s="2" t="s">
        <v>93</v>
      </c>
      <c r="D57" s="2" t="s">
        <v>15</v>
      </c>
      <c r="E57" s="3"/>
      <c r="F57" s="3">
        <v>0.25138888888888888</v>
      </c>
      <c r="G57" s="2">
        <v>2403</v>
      </c>
      <c r="H57" s="2">
        <v>0</v>
      </c>
      <c r="I57" s="6">
        <v>0</v>
      </c>
    </row>
    <row r="58" spans="1:9" x14ac:dyDescent="0.25">
      <c r="A58" s="2" t="s">
        <v>45</v>
      </c>
      <c r="B58" s="2">
        <v>29</v>
      </c>
      <c r="C58" s="2" t="s">
        <v>124</v>
      </c>
      <c r="D58" s="2" t="s">
        <v>15</v>
      </c>
      <c r="E58" s="3">
        <v>0.33333333333333331</v>
      </c>
      <c r="F58" s="3">
        <v>0.35416666666666663</v>
      </c>
      <c r="G58" s="2">
        <v>2204</v>
      </c>
      <c r="H58" s="2">
        <v>199</v>
      </c>
      <c r="I58" s="6">
        <v>118.97891300000001</v>
      </c>
    </row>
    <row r="59" spans="1:9" x14ac:dyDescent="0.25">
      <c r="A59" s="2" t="s">
        <v>29</v>
      </c>
      <c r="B59" s="2">
        <v>68</v>
      </c>
      <c r="C59" s="2" t="s">
        <v>125</v>
      </c>
      <c r="D59" s="2" t="s">
        <v>15</v>
      </c>
      <c r="E59" s="3">
        <v>0.36388888888888887</v>
      </c>
      <c r="F59" s="3">
        <v>0.38472222222222219</v>
      </c>
      <c r="G59" s="2">
        <v>2123</v>
      </c>
      <c r="H59" s="2">
        <v>81</v>
      </c>
      <c r="I59" s="6">
        <v>124.13629400000001</v>
      </c>
    </row>
    <row r="60" spans="1:9" x14ac:dyDescent="0.25">
      <c r="A60" s="2" t="s">
        <v>50</v>
      </c>
      <c r="B60" s="2">
        <v>49</v>
      </c>
      <c r="C60" s="2" t="s">
        <v>126</v>
      </c>
      <c r="D60" s="2" t="s">
        <v>15</v>
      </c>
      <c r="E60" s="3">
        <v>0.39652777777777776</v>
      </c>
      <c r="F60" s="3">
        <v>0.41736111111111107</v>
      </c>
      <c r="G60" s="2">
        <v>1675</v>
      </c>
      <c r="H60" s="2">
        <v>448</v>
      </c>
      <c r="I60" s="6">
        <v>130.37672499999999</v>
      </c>
    </row>
    <row r="61" spans="1:9" x14ac:dyDescent="0.25">
      <c r="A61" s="2" t="s">
        <v>21</v>
      </c>
      <c r="B61" s="2">
        <v>57</v>
      </c>
      <c r="C61" s="2" t="s">
        <v>127</v>
      </c>
      <c r="D61" s="2" t="s">
        <v>15</v>
      </c>
      <c r="E61" s="3">
        <v>0.44444444444444442</v>
      </c>
      <c r="F61" s="3">
        <v>0.46527777777777773</v>
      </c>
      <c r="G61" s="2">
        <v>1362</v>
      </c>
      <c r="H61" s="2">
        <v>313</v>
      </c>
      <c r="I61" s="6">
        <v>168.687366</v>
      </c>
    </row>
    <row r="62" spans="1:9" x14ac:dyDescent="0.25">
      <c r="A62" s="2" t="s">
        <v>31</v>
      </c>
      <c r="B62" s="2">
        <v>50</v>
      </c>
      <c r="C62" s="2" t="s">
        <v>128</v>
      </c>
      <c r="D62" s="2" t="s">
        <v>15</v>
      </c>
      <c r="E62" s="3">
        <v>0.47916666666666663</v>
      </c>
      <c r="F62" s="3">
        <v>0.49999999999999994</v>
      </c>
      <c r="G62" s="2">
        <v>988</v>
      </c>
      <c r="H62" s="2">
        <v>374</v>
      </c>
      <c r="I62" s="6">
        <v>185.90183400000001</v>
      </c>
    </row>
    <row r="63" spans="1:9" x14ac:dyDescent="0.25">
      <c r="A63" s="2" t="s">
        <v>53</v>
      </c>
      <c r="B63" s="2">
        <v>88</v>
      </c>
      <c r="C63" s="2" t="s">
        <v>129</v>
      </c>
      <c r="D63" s="2" t="s">
        <v>15</v>
      </c>
      <c r="E63" s="3">
        <v>0.51041666666666663</v>
      </c>
      <c r="F63" s="3">
        <v>0.53125</v>
      </c>
      <c r="G63" s="2">
        <v>857</v>
      </c>
      <c r="H63" s="2">
        <v>131</v>
      </c>
      <c r="I63" s="6">
        <v>198.056476</v>
      </c>
    </row>
    <row r="64" spans="1:9" x14ac:dyDescent="0.25">
      <c r="A64" s="2" t="s">
        <v>23</v>
      </c>
      <c r="B64" s="2">
        <v>177</v>
      </c>
      <c r="C64" s="2" t="s">
        <v>130</v>
      </c>
      <c r="D64" s="2" t="s">
        <v>15</v>
      </c>
      <c r="E64" s="3">
        <v>0.54236111111111107</v>
      </c>
      <c r="F64" s="3">
        <v>0.56319444444444444</v>
      </c>
      <c r="G64" s="2">
        <v>693</v>
      </c>
      <c r="H64" s="2">
        <v>164</v>
      </c>
      <c r="I64" s="6">
        <v>210.80763400000001</v>
      </c>
    </row>
    <row r="65" spans="1:9" x14ac:dyDescent="0.25">
      <c r="A65" s="2" t="s">
        <v>30</v>
      </c>
      <c r="B65" s="2">
        <v>52</v>
      </c>
      <c r="C65" s="2" t="s">
        <v>131</v>
      </c>
      <c r="D65" s="2" t="s">
        <v>15</v>
      </c>
      <c r="E65" s="3">
        <v>0.57291666666666663</v>
      </c>
      <c r="F65" s="3">
        <v>0.59375</v>
      </c>
      <c r="G65" s="2">
        <v>513</v>
      </c>
      <c r="H65" s="2">
        <v>180</v>
      </c>
      <c r="I65" s="6">
        <v>219.189931</v>
      </c>
    </row>
    <row r="66" spans="1:9" x14ac:dyDescent="0.25">
      <c r="A66" s="2" t="s">
        <v>13</v>
      </c>
      <c r="B66" s="2">
        <v>39</v>
      </c>
      <c r="C66" s="2" t="s">
        <v>132</v>
      </c>
      <c r="D66" s="2" t="s">
        <v>15</v>
      </c>
      <c r="E66" s="3">
        <v>0.62916666666666665</v>
      </c>
      <c r="F66" s="3">
        <v>0.65</v>
      </c>
      <c r="G66" s="2">
        <v>256</v>
      </c>
      <c r="H66" s="2">
        <v>257</v>
      </c>
      <c r="I66" s="6">
        <v>247.70651900000001</v>
      </c>
    </row>
    <row r="67" spans="1:9" x14ac:dyDescent="0.25">
      <c r="A67" s="2" t="s">
        <v>37</v>
      </c>
      <c r="B67" s="2">
        <v>133</v>
      </c>
      <c r="C67" s="2" t="s">
        <v>133</v>
      </c>
      <c r="D67" s="2" t="s">
        <v>15</v>
      </c>
      <c r="E67" s="3">
        <v>0.68611111111111112</v>
      </c>
      <c r="F67" s="3">
        <v>0.70694444444444449</v>
      </c>
      <c r="G67" s="2">
        <v>0</v>
      </c>
      <c r="H67" s="2">
        <v>256</v>
      </c>
      <c r="I67" s="6">
        <v>283.13089100000002</v>
      </c>
    </row>
    <row r="68" spans="1:9" x14ac:dyDescent="0.25">
      <c r="A68" s="2" t="s">
        <v>8</v>
      </c>
      <c r="B68" s="2">
        <v>0</v>
      </c>
      <c r="C68" s="2" t="s">
        <v>93</v>
      </c>
      <c r="D68" s="2" t="s">
        <v>15</v>
      </c>
      <c r="E68" s="3">
        <v>0.78125</v>
      </c>
      <c r="F68" s="3" t="s">
        <v>19</v>
      </c>
      <c r="G68" s="2">
        <v>0</v>
      </c>
      <c r="H68" s="2">
        <v>0</v>
      </c>
      <c r="I68" s="7">
        <v>390.961162</v>
      </c>
    </row>
    <row r="72" spans="1:9" x14ac:dyDescent="0.25">
      <c r="A72" t="s">
        <v>197</v>
      </c>
      <c r="B72" s="8">
        <f>I13+I26+I37+I53+I68</f>
        <v>1517.8519940000001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D9E7-EBF0-4C69-B0EB-055A6B1864DD}">
  <dimension ref="A1:I75"/>
  <sheetViews>
    <sheetView workbookViewId="0">
      <selection activeCell="M70" sqref="M70"/>
    </sheetView>
  </sheetViews>
  <sheetFormatPr defaultRowHeight="15" x14ac:dyDescent="0.25"/>
  <cols>
    <col min="1" max="1" width="19.85546875" customWidth="1"/>
  </cols>
  <sheetData>
    <row r="1" spans="1:9" ht="15.75" x14ac:dyDescent="0.25">
      <c r="B1" s="5" t="s">
        <v>2</v>
      </c>
    </row>
    <row r="2" spans="1:9" x14ac:dyDescent="0.25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54</v>
      </c>
      <c r="I2" s="4" t="s">
        <v>57</v>
      </c>
    </row>
    <row r="3" spans="1:9" x14ac:dyDescent="0.25">
      <c r="A3" s="2" t="s">
        <v>8</v>
      </c>
      <c r="B3" s="2">
        <v>0</v>
      </c>
      <c r="C3" s="2" t="s">
        <v>134</v>
      </c>
      <c r="D3" s="2" t="s">
        <v>16</v>
      </c>
      <c r="E3" s="3"/>
      <c r="F3" s="3">
        <v>0.22638888888888889</v>
      </c>
      <c r="G3" s="2">
        <v>2739</v>
      </c>
      <c r="H3" s="2">
        <v>0</v>
      </c>
      <c r="I3" s="6">
        <v>0</v>
      </c>
    </row>
    <row r="4" spans="1:9" x14ac:dyDescent="0.25">
      <c r="A4" s="2" t="s">
        <v>53</v>
      </c>
      <c r="B4" s="2">
        <v>123</v>
      </c>
      <c r="C4" s="2" t="s">
        <v>135</v>
      </c>
      <c r="D4" s="2" t="s">
        <v>16</v>
      </c>
      <c r="E4" s="3">
        <v>0.33379197877760297</v>
      </c>
      <c r="F4" s="3">
        <v>0.35462531211093629</v>
      </c>
      <c r="G4" s="2">
        <v>2459</v>
      </c>
      <c r="H4" s="2">
        <v>280</v>
      </c>
      <c r="I4" s="6">
        <v>103.10696629316553</v>
      </c>
    </row>
    <row r="5" spans="1:9" x14ac:dyDescent="0.25">
      <c r="A5" s="2" t="s">
        <v>24</v>
      </c>
      <c r="B5" s="2">
        <v>115</v>
      </c>
      <c r="C5" s="2" t="s">
        <v>136</v>
      </c>
      <c r="D5" s="2" t="s">
        <v>16</v>
      </c>
      <c r="E5" s="3">
        <v>0.36021327198444297</v>
      </c>
      <c r="F5" s="3">
        <v>0.38104660531777629</v>
      </c>
      <c r="G5" s="2">
        <v>2173</v>
      </c>
      <c r="H5" s="2">
        <v>286</v>
      </c>
      <c r="I5" s="6">
        <v>108.47140777173193</v>
      </c>
    </row>
    <row r="6" spans="1:9" x14ac:dyDescent="0.25">
      <c r="A6" s="2" t="s">
        <v>49</v>
      </c>
      <c r="B6" s="2">
        <v>48</v>
      </c>
      <c r="C6" s="2" t="s">
        <v>137</v>
      </c>
      <c r="D6" s="2" t="s">
        <v>16</v>
      </c>
      <c r="E6" s="3">
        <v>0.40037095202971379</v>
      </c>
      <c r="F6" s="3">
        <v>0.4212042853630471</v>
      </c>
      <c r="G6" s="2">
        <v>1777</v>
      </c>
      <c r="H6" s="2">
        <v>396</v>
      </c>
      <c r="I6" s="6">
        <v>127.02278061519195</v>
      </c>
    </row>
    <row r="7" spans="1:9" x14ac:dyDescent="0.25">
      <c r="A7" s="2" t="s">
        <v>37</v>
      </c>
      <c r="B7" s="2">
        <v>156</v>
      </c>
      <c r="C7" s="2" t="s">
        <v>138</v>
      </c>
      <c r="D7" s="2" t="s">
        <v>16</v>
      </c>
      <c r="E7" s="3">
        <v>0.46079046680471347</v>
      </c>
      <c r="F7" s="3">
        <v>0.48162380013804679</v>
      </c>
      <c r="G7" s="2">
        <v>1580</v>
      </c>
      <c r="H7" s="2">
        <v>197</v>
      </c>
      <c r="I7" s="6">
        <v>165.02551479919165</v>
      </c>
    </row>
    <row r="8" spans="1:9" x14ac:dyDescent="0.25">
      <c r="A8" s="2" t="s">
        <v>92</v>
      </c>
      <c r="B8" s="2">
        <v>257</v>
      </c>
      <c r="C8" s="2" t="s">
        <v>138</v>
      </c>
      <c r="D8" s="2" t="s">
        <v>16</v>
      </c>
      <c r="E8" s="3">
        <v>0.48162380013804679</v>
      </c>
      <c r="F8" s="3">
        <v>0.5024571334713801</v>
      </c>
      <c r="G8" s="2">
        <v>1345</v>
      </c>
      <c r="H8" s="2">
        <v>235</v>
      </c>
      <c r="I8" s="6">
        <v>165.02551479919165</v>
      </c>
    </row>
    <row r="9" spans="1:9" x14ac:dyDescent="0.25">
      <c r="A9" s="2" t="s">
        <v>13</v>
      </c>
      <c r="B9" s="2">
        <v>53</v>
      </c>
      <c r="C9" s="2" t="s">
        <v>138</v>
      </c>
      <c r="D9" s="2" t="s">
        <v>16</v>
      </c>
      <c r="E9" s="3">
        <v>0.5024571334713801</v>
      </c>
      <c r="F9" s="3">
        <v>0.52329046680471347</v>
      </c>
      <c r="G9" s="2">
        <v>1233</v>
      </c>
      <c r="H9" s="2">
        <v>112</v>
      </c>
      <c r="I9" s="6">
        <v>165.02551479919165</v>
      </c>
    </row>
    <row r="10" spans="1:9" x14ac:dyDescent="0.25">
      <c r="A10" s="2" t="s">
        <v>22</v>
      </c>
      <c r="B10" s="2">
        <v>171</v>
      </c>
      <c r="C10" s="2" t="s">
        <v>139</v>
      </c>
      <c r="D10" s="2" t="s">
        <v>16</v>
      </c>
      <c r="E10" s="3">
        <v>0.53183559839284889</v>
      </c>
      <c r="F10" s="3">
        <v>0.55266893172618226</v>
      </c>
      <c r="G10" s="2">
        <v>857</v>
      </c>
      <c r="H10" s="2">
        <v>376</v>
      </c>
      <c r="I10" s="6">
        <v>173.22884112380163</v>
      </c>
    </row>
    <row r="11" spans="1:9" x14ac:dyDescent="0.25">
      <c r="A11" s="2" t="s">
        <v>89</v>
      </c>
      <c r="B11" s="2">
        <v>261</v>
      </c>
      <c r="C11" s="2" t="s">
        <v>140</v>
      </c>
      <c r="D11" s="2" t="s">
        <v>16</v>
      </c>
      <c r="E11" s="3">
        <v>0.57995847287865565</v>
      </c>
      <c r="F11" s="3">
        <v>0.60079180621198902</v>
      </c>
      <c r="G11" s="2">
        <v>727</v>
      </c>
      <c r="H11" s="2">
        <v>130</v>
      </c>
      <c r="I11" s="6">
        <v>199.42680063017605</v>
      </c>
    </row>
    <row r="12" spans="1:9" x14ac:dyDescent="0.25">
      <c r="A12" s="2" t="s">
        <v>11</v>
      </c>
      <c r="B12" s="2">
        <v>54</v>
      </c>
      <c r="C12" s="2" t="s">
        <v>141</v>
      </c>
      <c r="D12" s="2" t="s">
        <v>16</v>
      </c>
      <c r="E12" s="3">
        <v>0.60926255074209901</v>
      </c>
      <c r="F12" s="3">
        <v>0.63009588407543238</v>
      </c>
      <c r="G12" s="2">
        <v>444</v>
      </c>
      <c r="H12" s="2">
        <v>283</v>
      </c>
      <c r="I12" s="6">
        <v>207.5587153790816</v>
      </c>
    </row>
    <row r="13" spans="1:9" x14ac:dyDescent="0.25">
      <c r="A13" s="2" t="s">
        <v>12</v>
      </c>
      <c r="B13" s="2">
        <v>167</v>
      </c>
      <c r="C13" s="2" t="s">
        <v>142</v>
      </c>
      <c r="D13" s="2" t="s">
        <v>16</v>
      </c>
      <c r="E13" s="3">
        <v>0.65821079117281811</v>
      </c>
      <c r="F13" s="3">
        <v>0.67904412450615148</v>
      </c>
      <c r="G13" s="2">
        <v>304</v>
      </c>
      <c r="H13" s="2">
        <v>140</v>
      </c>
      <c r="I13" s="6">
        <v>234.54902619257189</v>
      </c>
    </row>
    <row r="14" spans="1:9" x14ac:dyDescent="0.25">
      <c r="A14" s="2" t="s">
        <v>46</v>
      </c>
      <c r="B14" s="2">
        <v>106</v>
      </c>
      <c r="C14" s="2" t="s">
        <v>143</v>
      </c>
      <c r="D14" s="2" t="s">
        <v>16</v>
      </c>
      <c r="E14" s="3">
        <v>0.6996085579662209</v>
      </c>
      <c r="F14" s="3">
        <v>0.72044189129955427</v>
      </c>
      <c r="G14" s="2">
        <v>0</v>
      </c>
      <c r="H14" s="2">
        <v>304</v>
      </c>
      <c r="I14" s="6">
        <v>254.2908823142385</v>
      </c>
    </row>
    <row r="15" spans="1:9" x14ac:dyDescent="0.25">
      <c r="A15" s="2" t="s">
        <v>8</v>
      </c>
      <c r="B15" s="2">
        <v>0</v>
      </c>
      <c r="C15" s="2" t="s">
        <v>134</v>
      </c>
      <c r="D15" s="2" t="s">
        <v>16</v>
      </c>
      <c r="E15" s="3">
        <v>0.79920082564484951</v>
      </c>
      <c r="F15" s="3" t="s">
        <v>19</v>
      </c>
      <c r="G15" s="2">
        <v>0</v>
      </c>
      <c r="H15" s="2">
        <v>0</v>
      </c>
      <c r="I15" s="7">
        <v>329.89945928572195</v>
      </c>
    </row>
    <row r="18" spans="1:9" ht="15.75" x14ac:dyDescent="0.25">
      <c r="B18" s="5" t="s">
        <v>20</v>
      </c>
    </row>
    <row r="19" spans="1:9" x14ac:dyDescent="0.25">
      <c r="A19" s="4" t="s">
        <v>7</v>
      </c>
      <c r="B19" s="4" t="s">
        <v>0</v>
      </c>
      <c r="C19" s="4" t="s">
        <v>1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54</v>
      </c>
      <c r="I19" s="4" t="s">
        <v>57</v>
      </c>
    </row>
    <row r="20" spans="1:9" x14ac:dyDescent="0.25">
      <c r="A20" s="2" t="s">
        <v>8</v>
      </c>
      <c r="B20" s="2">
        <v>0</v>
      </c>
      <c r="C20" s="2" t="s">
        <v>134</v>
      </c>
      <c r="D20" s="2" t="s">
        <v>16</v>
      </c>
      <c r="E20" s="3"/>
      <c r="F20" s="3">
        <v>0.26944444444444443</v>
      </c>
      <c r="G20" s="2">
        <v>1932</v>
      </c>
      <c r="H20" s="2">
        <v>0</v>
      </c>
      <c r="I20" s="6">
        <v>0</v>
      </c>
    </row>
    <row r="21" spans="1:9" x14ac:dyDescent="0.25">
      <c r="A21" s="2" t="s">
        <v>26</v>
      </c>
      <c r="B21" s="2">
        <v>13</v>
      </c>
      <c r="C21" s="2" t="s">
        <v>144</v>
      </c>
      <c r="D21" s="2" t="s">
        <v>16</v>
      </c>
      <c r="E21" s="3">
        <v>0.33333496216683989</v>
      </c>
      <c r="F21" s="3">
        <v>0.3541682955001732</v>
      </c>
      <c r="G21" s="2">
        <v>1686</v>
      </c>
      <c r="H21" s="2">
        <v>246</v>
      </c>
      <c r="I21" s="6">
        <v>61.334897013499656</v>
      </c>
    </row>
    <row r="22" spans="1:9" x14ac:dyDescent="0.25">
      <c r="A22" s="2" t="s">
        <v>23</v>
      </c>
      <c r="B22" s="2">
        <v>231</v>
      </c>
      <c r="C22" s="2" t="s">
        <v>145</v>
      </c>
      <c r="D22" s="2" t="s">
        <v>16</v>
      </c>
      <c r="E22" s="3">
        <v>0.40220474084495789</v>
      </c>
      <c r="F22" s="3">
        <v>0.4230380741782912</v>
      </c>
      <c r="G22" s="2">
        <v>1535</v>
      </c>
      <c r="H22" s="2">
        <v>151</v>
      </c>
      <c r="I22" s="6">
        <v>107.44988454449296</v>
      </c>
    </row>
    <row r="23" spans="1:9" x14ac:dyDescent="0.25">
      <c r="A23" s="2" t="s">
        <v>33</v>
      </c>
      <c r="B23" s="2">
        <v>81</v>
      </c>
      <c r="C23" s="2" t="s">
        <v>146</v>
      </c>
      <c r="D23" s="2" t="s">
        <v>16</v>
      </c>
      <c r="E23" s="3">
        <v>0.43880079984426817</v>
      </c>
      <c r="F23" s="3">
        <v>0.45963413317760149</v>
      </c>
      <c r="G23" s="2">
        <v>1395</v>
      </c>
      <c r="H23" s="2">
        <v>140</v>
      </c>
      <c r="I23" s="6">
        <v>122.58210118383083</v>
      </c>
    </row>
    <row r="24" spans="1:9" x14ac:dyDescent="0.25">
      <c r="A24" s="2" t="s">
        <v>50</v>
      </c>
      <c r="B24" s="2">
        <v>55</v>
      </c>
      <c r="C24" s="2" t="s">
        <v>147</v>
      </c>
      <c r="D24" s="2" t="s">
        <v>16</v>
      </c>
      <c r="E24" s="3">
        <v>0.47218862426358454</v>
      </c>
      <c r="F24" s="3">
        <v>0.49302195759691786</v>
      </c>
      <c r="G24" s="2">
        <v>1185</v>
      </c>
      <c r="H24" s="2">
        <v>210</v>
      </c>
      <c r="I24" s="6">
        <v>134.63441262637457</v>
      </c>
    </row>
    <row r="25" spans="1:9" x14ac:dyDescent="0.25">
      <c r="A25" s="2" t="s">
        <v>88</v>
      </c>
      <c r="B25" s="2">
        <v>253</v>
      </c>
      <c r="C25" s="2" t="s">
        <v>148</v>
      </c>
      <c r="D25" s="2" t="s">
        <v>16</v>
      </c>
      <c r="E25" s="3">
        <v>0.49870641790162207</v>
      </c>
      <c r="F25" s="3">
        <v>0.51953975123495544</v>
      </c>
      <c r="G25" s="2">
        <v>1091</v>
      </c>
      <c r="H25" s="2">
        <v>94</v>
      </c>
      <c r="I25" s="6">
        <v>140.09149451889058</v>
      </c>
    </row>
    <row r="26" spans="1:9" x14ac:dyDescent="0.25">
      <c r="A26" s="2" t="s">
        <v>86</v>
      </c>
      <c r="B26" s="2">
        <v>248</v>
      </c>
      <c r="C26" s="2" t="s">
        <v>149</v>
      </c>
      <c r="D26" s="2" t="s">
        <v>16</v>
      </c>
      <c r="E26" s="3">
        <v>0.52603755750795544</v>
      </c>
      <c r="F26" s="3">
        <v>0.54687089084128881</v>
      </c>
      <c r="G26" s="2">
        <v>942</v>
      </c>
      <c r="H26" s="2">
        <v>149</v>
      </c>
      <c r="I26" s="6">
        <v>146.32938854097054</v>
      </c>
    </row>
    <row r="27" spans="1:9" x14ac:dyDescent="0.25">
      <c r="A27" s="2" t="s">
        <v>9</v>
      </c>
      <c r="B27" s="2">
        <v>35</v>
      </c>
      <c r="C27" s="2" t="s">
        <v>149</v>
      </c>
      <c r="D27" s="2" t="s">
        <v>16</v>
      </c>
      <c r="E27" s="3">
        <v>0.54687089084128881</v>
      </c>
      <c r="F27" s="3">
        <v>0.56770422417462219</v>
      </c>
      <c r="G27" s="2">
        <v>706</v>
      </c>
      <c r="H27" s="2">
        <v>236</v>
      </c>
      <c r="I27" s="6">
        <v>146.32938854097054</v>
      </c>
    </row>
    <row r="28" spans="1:9" x14ac:dyDescent="0.25">
      <c r="A28" s="2" t="s">
        <v>38</v>
      </c>
      <c r="B28" s="2">
        <v>238</v>
      </c>
      <c r="C28" s="2" t="s">
        <v>150</v>
      </c>
      <c r="D28" s="2" t="s">
        <v>16</v>
      </c>
      <c r="E28" s="3">
        <v>0.56925076932272234</v>
      </c>
      <c r="F28" s="3">
        <v>0.59008410265605571</v>
      </c>
      <c r="G28" s="2">
        <v>460</v>
      </c>
      <c r="H28" s="2">
        <v>246</v>
      </c>
      <c r="I28" s="6">
        <v>147.81407188314671</v>
      </c>
    </row>
    <row r="29" spans="1:9" x14ac:dyDescent="0.25">
      <c r="A29" s="2" t="s">
        <v>35</v>
      </c>
      <c r="B29" s="2">
        <v>200</v>
      </c>
      <c r="C29" s="2" t="s">
        <v>151</v>
      </c>
      <c r="D29" s="2" t="s">
        <v>16</v>
      </c>
      <c r="E29" s="3">
        <v>0.6476277182150002</v>
      </c>
      <c r="F29" s="3">
        <v>0.66846105154833357</v>
      </c>
      <c r="G29" s="2">
        <v>301</v>
      </c>
      <c r="H29" s="2">
        <v>159</v>
      </c>
      <c r="I29" s="6">
        <v>203.05594281973339</v>
      </c>
    </row>
    <row r="30" spans="1:9" x14ac:dyDescent="0.25">
      <c r="A30" s="2" t="s">
        <v>41</v>
      </c>
      <c r="B30" s="2">
        <v>116</v>
      </c>
      <c r="C30" s="2" t="s">
        <v>152</v>
      </c>
      <c r="D30" s="2" t="s">
        <v>16</v>
      </c>
      <c r="E30" s="3">
        <v>0.68326331456599021</v>
      </c>
      <c r="F30" s="3">
        <v>0.70409664789932358</v>
      </c>
      <c r="G30" s="2">
        <v>137</v>
      </c>
      <c r="H30" s="2">
        <v>164</v>
      </c>
      <c r="I30" s="6">
        <v>217.26611531668377</v>
      </c>
    </row>
    <row r="31" spans="1:9" x14ac:dyDescent="0.25">
      <c r="A31" s="2" t="s">
        <v>43</v>
      </c>
      <c r="B31" s="2">
        <v>149</v>
      </c>
      <c r="C31" s="2" t="s">
        <v>153</v>
      </c>
      <c r="D31" s="2" t="s">
        <v>16</v>
      </c>
      <c r="E31" s="3">
        <v>0.71259944867203384</v>
      </c>
      <c r="F31" s="3">
        <v>0.73343278200536721</v>
      </c>
      <c r="G31" s="2">
        <v>0</v>
      </c>
      <c r="H31" s="2">
        <v>137</v>
      </c>
      <c r="I31" s="6">
        <v>225.42880405848555</v>
      </c>
    </row>
    <row r="32" spans="1:9" x14ac:dyDescent="0.25">
      <c r="A32" s="2" t="s">
        <v>8</v>
      </c>
      <c r="B32" s="2">
        <v>0</v>
      </c>
      <c r="C32" s="2" t="s">
        <v>134</v>
      </c>
      <c r="D32" s="2" t="s">
        <v>16</v>
      </c>
      <c r="E32" s="3">
        <v>0.75737484079482842</v>
      </c>
      <c r="F32" s="3" t="s">
        <v>19</v>
      </c>
      <c r="G32" s="2">
        <v>0</v>
      </c>
      <c r="H32" s="2">
        <v>0</v>
      </c>
      <c r="I32" s="7">
        <v>248.41318049636837</v>
      </c>
    </row>
    <row r="35" spans="1:9" ht="15.75" x14ac:dyDescent="0.25">
      <c r="B35" s="5" t="s">
        <v>28</v>
      </c>
    </row>
    <row r="36" spans="1:9" x14ac:dyDescent="0.25">
      <c r="A36" s="4" t="s">
        <v>7</v>
      </c>
      <c r="B36" s="4" t="s">
        <v>0</v>
      </c>
      <c r="C36" s="4" t="s">
        <v>1</v>
      </c>
      <c r="D36" s="4" t="s">
        <v>3</v>
      </c>
      <c r="E36" s="4" t="s">
        <v>4</v>
      </c>
      <c r="F36" s="4" t="s">
        <v>5</v>
      </c>
      <c r="G36" s="4" t="s">
        <v>6</v>
      </c>
      <c r="H36" s="4" t="s">
        <v>54</v>
      </c>
      <c r="I36" s="4" t="s">
        <v>57</v>
      </c>
    </row>
    <row r="37" spans="1:9" x14ac:dyDescent="0.25">
      <c r="A37" s="2" t="s">
        <v>8</v>
      </c>
      <c r="B37" s="2">
        <v>0</v>
      </c>
      <c r="C37" s="2" t="s">
        <v>134</v>
      </c>
      <c r="D37" s="2" t="s">
        <v>16</v>
      </c>
      <c r="E37" s="3"/>
      <c r="F37" s="3">
        <v>0.32430555555555557</v>
      </c>
      <c r="G37" s="2">
        <v>2959</v>
      </c>
      <c r="H37" s="2">
        <v>0</v>
      </c>
      <c r="I37" s="6">
        <v>0</v>
      </c>
    </row>
    <row r="38" spans="1:9" x14ac:dyDescent="0.25">
      <c r="A38" s="2" t="s">
        <v>40</v>
      </c>
      <c r="B38" s="2">
        <v>138</v>
      </c>
      <c r="C38" s="2" t="s">
        <v>154</v>
      </c>
      <c r="D38" s="2" t="s">
        <v>16</v>
      </c>
      <c r="E38" s="3">
        <v>0.33343176491694154</v>
      </c>
      <c r="F38" s="3">
        <v>0.35426509825027486</v>
      </c>
      <c r="G38" s="2">
        <v>2800</v>
      </c>
      <c r="H38" s="2">
        <v>159</v>
      </c>
      <c r="I38" s="6">
        <v>8.761160986930534</v>
      </c>
    </row>
    <row r="39" spans="1:9" x14ac:dyDescent="0.25">
      <c r="A39" s="2" t="s">
        <v>42</v>
      </c>
      <c r="B39" s="2">
        <v>6</v>
      </c>
      <c r="C39" s="2" t="s">
        <v>155</v>
      </c>
      <c r="D39" s="2" t="s">
        <v>16</v>
      </c>
      <c r="E39" s="3">
        <v>0.35917666913568375</v>
      </c>
      <c r="F39" s="3">
        <v>0.41751000246901709</v>
      </c>
      <c r="G39" s="2">
        <v>0</v>
      </c>
      <c r="H39" s="2">
        <v>2800</v>
      </c>
      <c r="I39" s="6">
        <v>13.476269036923078</v>
      </c>
    </row>
    <row r="40" spans="1:9" x14ac:dyDescent="0.25">
      <c r="A40" s="2" t="s">
        <v>8</v>
      </c>
      <c r="B40" s="2">
        <v>0</v>
      </c>
      <c r="C40" s="2" t="s">
        <v>134</v>
      </c>
      <c r="D40" s="2" t="s">
        <v>16</v>
      </c>
      <c r="E40" s="3">
        <v>0.42188541186970074</v>
      </c>
      <c r="F40" s="3" t="s">
        <v>19</v>
      </c>
      <c r="G40" s="2">
        <v>0</v>
      </c>
      <c r="H40" s="2">
        <v>0</v>
      </c>
      <c r="I40" s="7">
        <v>17.6766620615794</v>
      </c>
    </row>
    <row r="42" spans="1:9" ht="15.75" x14ac:dyDescent="0.25">
      <c r="B42" s="5" t="s">
        <v>34</v>
      </c>
    </row>
    <row r="43" spans="1:9" x14ac:dyDescent="0.25">
      <c r="A43" s="4" t="s">
        <v>7</v>
      </c>
      <c r="B43" s="4" t="s">
        <v>0</v>
      </c>
      <c r="C43" s="4" t="s">
        <v>1</v>
      </c>
      <c r="D43" s="4" t="s">
        <v>3</v>
      </c>
      <c r="E43" s="4" t="s">
        <v>4</v>
      </c>
      <c r="F43" s="4" t="s">
        <v>5</v>
      </c>
      <c r="G43" s="4" t="s">
        <v>6</v>
      </c>
      <c r="H43" s="4" t="s">
        <v>54</v>
      </c>
      <c r="I43" s="4" t="s">
        <v>57</v>
      </c>
    </row>
    <row r="44" spans="1:9" x14ac:dyDescent="0.25">
      <c r="A44" s="2" t="s">
        <v>8</v>
      </c>
      <c r="B44" s="2">
        <v>0</v>
      </c>
      <c r="C44" s="2" t="s">
        <v>134</v>
      </c>
      <c r="D44" s="2" t="s">
        <v>16</v>
      </c>
      <c r="E44" s="3"/>
      <c r="F44" s="3">
        <v>0.31805555555555554</v>
      </c>
      <c r="G44" s="2">
        <v>2385</v>
      </c>
      <c r="H44" s="2">
        <v>0</v>
      </c>
      <c r="I44" s="6">
        <v>0</v>
      </c>
    </row>
    <row r="45" spans="1:9" x14ac:dyDescent="0.25">
      <c r="A45" s="2" t="s">
        <v>87</v>
      </c>
      <c r="B45" s="2">
        <v>260</v>
      </c>
      <c r="C45" s="2" t="s">
        <v>156</v>
      </c>
      <c r="D45" s="2" t="s">
        <v>16</v>
      </c>
      <c r="E45" s="3">
        <v>0.33353668148714127</v>
      </c>
      <c r="F45" s="3">
        <v>0.35437001482047459</v>
      </c>
      <c r="G45" s="2">
        <v>2253</v>
      </c>
      <c r="H45" s="2">
        <v>132</v>
      </c>
      <c r="I45" s="6">
        <v>14.861880894322333</v>
      </c>
    </row>
    <row r="46" spans="1:9" x14ac:dyDescent="0.25">
      <c r="A46" s="2" t="s">
        <v>25</v>
      </c>
      <c r="B46" s="2">
        <v>24</v>
      </c>
      <c r="C46" s="2" t="s">
        <v>157</v>
      </c>
      <c r="D46" s="2" t="s">
        <v>16</v>
      </c>
      <c r="E46" s="3">
        <v>0.37469411575583028</v>
      </c>
      <c r="F46" s="3">
        <v>0.41774967131138585</v>
      </c>
      <c r="G46" s="2">
        <v>176</v>
      </c>
      <c r="H46" s="2">
        <v>2077</v>
      </c>
      <c r="I46" s="6">
        <v>34.373017792263802</v>
      </c>
    </row>
    <row r="47" spans="1:9" x14ac:dyDescent="0.25">
      <c r="A47" s="2" t="s">
        <v>47</v>
      </c>
      <c r="B47" s="2">
        <v>139</v>
      </c>
      <c r="C47" s="2" t="s">
        <v>158</v>
      </c>
      <c r="D47" s="2" t="s">
        <v>16</v>
      </c>
      <c r="E47" s="3">
        <v>0.43148277669800067</v>
      </c>
      <c r="F47" s="3">
        <v>0.45231611003133398</v>
      </c>
      <c r="G47" s="2">
        <v>0</v>
      </c>
      <c r="H47" s="2">
        <v>176</v>
      </c>
      <c r="I47" s="6">
        <v>47.556798963414032</v>
      </c>
    </row>
    <row r="48" spans="1:9" x14ac:dyDescent="0.25">
      <c r="A48" s="2" t="s">
        <v>8</v>
      </c>
      <c r="B48" s="2">
        <v>0</v>
      </c>
      <c r="C48" s="2" t="s">
        <v>134</v>
      </c>
      <c r="D48" s="2" t="s">
        <v>16</v>
      </c>
      <c r="E48" s="3">
        <v>0.4983136762711538</v>
      </c>
      <c r="F48" s="3" t="s">
        <v>19</v>
      </c>
      <c r="G48" s="2">
        <v>0</v>
      </c>
      <c r="H48" s="2">
        <v>0</v>
      </c>
      <c r="I48" s="7">
        <v>91.714462553641056</v>
      </c>
    </row>
    <row r="51" spans="1:9" ht="15.75" x14ac:dyDescent="0.25">
      <c r="B51" s="5" t="s">
        <v>39</v>
      </c>
    </row>
    <row r="52" spans="1:9" x14ac:dyDescent="0.25">
      <c r="A52" s="4" t="s">
        <v>7</v>
      </c>
      <c r="B52" s="4" t="s">
        <v>0</v>
      </c>
      <c r="C52" s="4" t="s">
        <v>1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54</v>
      </c>
      <c r="I52" s="4" t="s">
        <v>57</v>
      </c>
    </row>
    <row r="53" spans="1:9" x14ac:dyDescent="0.25">
      <c r="A53" s="2" t="s">
        <v>8</v>
      </c>
      <c r="B53" s="2">
        <v>0</v>
      </c>
      <c r="C53" s="2" t="s">
        <v>134</v>
      </c>
      <c r="D53" s="2" t="s">
        <v>16</v>
      </c>
      <c r="E53" s="3"/>
      <c r="F53" s="3">
        <v>0.28194444444444444</v>
      </c>
      <c r="G53" s="2">
        <v>3172</v>
      </c>
      <c r="H53" s="2">
        <v>0</v>
      </c>
      <c r="I53" s="6">
        <v>0</v>
      </c>
    </row>
    <row r="54" spans="1:9" x14ac:dyDescent="0.25">
      <c r="A54" s="2" t="s">
        <v>30</v>
      </c>
      <c r="B54" s="2">
        <v>65</v>
      </c>
      <c r="C54" s="2" t="s">
        <v>159</v>
      </c>
      <c r="D54" s="2" t="s">
        <v>16</v>
      </c>
      <c r="E54" s="3">
        <v>0.33375680574103661</v>
      </c>
      <c r="F54" s="3">
        <v>0.35459013907436993</v>
      </c>
      <c r="G54" s="2">
        <v>2960</v>
      </c>
      <c r="H54" s="2">
        <v>212</v>
      </c>
      <c r="I54" s="6">
        <v>49.73986684472851</v>
      </c>
    </row>
    <row r="55" spans="1:9" x14ac:dyDescent="0.25">
      <c r="A55" s="2" t="s">
        <v>32</v>
      </c>
      <c r="B55" s="2">
        <v>233</v>
      </c>
      <c r="C55" s="2" t="s">
        <v>160</v>
      </c>
      <c r="D55" s="2" t="s">
        <v>16</v>
      </c>
      <c r="E55" s="3">
        <v>0.37693011411314903</v>
      </c>
      <c r="F55" s="3">
        <v>0.39776344744648234</v>
      </c>
      <c r="G55" s="2">
        <v>2809</v>
      </c>
      <c r="H55" s="2">
        <v>151</v>
      </c>
      <c r="I55" s="6">
        <v>71.186242881956474</v>
      </c>
    </row>
    <row r="56" spans="1:9" x14ac:dyDescent="0.25">
      <c r="A56" s="2" t="s">
        <v>51</v>
      </c>
      <c r="B56" s="2">
        <v>205</v>
      </c>
      <c r="C56" s="2" t="s">
        <v>161</v>
      </c>
      <c r="D56" s="2" t="s">
        <v>16</v>
      </c>
      <c r="E56" s="3">
        <v>0.41335643864924998</v>
      </c>
      <c r="F56" s="3">
        <v>0.43418977198258329</v>
      </c>
      <c r="G56" s="2">
        <v>2443</v>
      </c>
      <c r="H56" s="2">
        <v>366</v>
      </c>
      <c r="I56" s="6">
        <v>86.15551443661343</v>
      </c>
    </row>
    <row r="57" spans="1:9" x14ac:dyDescent="0.25">
      <c r="A57" s="2" t="s">
        <v>36</v>
      </c>
      <c r="B57" s="2">
        <v>12</v>
      </c>
      <c r="C57" s="2" t="s">
        <v>162</v>
      </c>
      <c r="D57" s="2" t="s">
        <v>16</v>
      </c>
      <c r="E57" s="3">
        <v>0.45799281846042456</v>
      </c>
      <c r="F57" s="3">
        <v>0.50382615179375789</v>
      </c>
      <c r="G57" s="2">
        <v>241</v>
      </c>
      <c r="H57" s="2">
        <v>2202</v>
      </c>
      <c r="I57" s="6">
        <v>109.00643905534102</v>
      </c>
    </row>
    <row r="58" spans="1:9" x14ac:dyDescent="0.25">
      <c r="A58" s="2" t="s">
        <v>31</v>
      </c>
      <c r="B58" s="2">
        <v>62</v>
      </c>
      <c r="C58" s="2" t="s">
        <v>163</v>
      </c>
      <c r="D58" s="2" t="s">
        <v>16</v>
      </c>
      <c r="E58" s="3">
        <v>0.50578836227105484</v>
      </c>
      <c r="F58" s="3">
        <v>0.52662169560438821</v>
      </c>
      <c r="G58" s="2">
        <v>0</v>
      </c>
      <c r="H58" s="2">
        <v>241</v>
      </c>
      <c r="I58" s="6">
        <v>110.89016111354609</v>
      </c>
    </row>
    <row r="59" spans="1:9" x14ac:dyDescent="0.25">
      <c r="A59" s="2" t="s">
        <v>8</v>
      </c>
      <c r="B59" s="2">
        <v>0</v>
      </c>
      <c r="C59" s="2" t="s">
        <v>134</v>
      </c>
      <c r="D59" s="2" t="s">
        <v>16</v>
      </c>
      <c r="E59" s="3">
        <v>0.58128763405187422</v>
      </c>
      <c r="F59" s="3" t="s">
        <v>19</v>
      </c>
      <c r="G59" s="2">
        <v>0</v>
      </c>
      <c r="H59" s="2">
        <v>0</v>
      </c>
      <c r="I59" s="7">
        <v>163.36946202313266</v>
      </c>
    </row>
    <row r="62" spans="1:9" ht="15.75" x14ac:dyDescent="0.25">
      <c r="B62" s="5" t="s">
        <v>48</v>
      </c>
    </row>
    <row r="63" spans="1:9" x14ac:dyDescent="0.25">
      <c r="A63" s="4" t="s">
        <v>7</v>
      </c>
      <c r="B63" s="4" t="s">
        <v>0</v>
      </c>
      <c r="C63" s="4" t="s">
        <v>1</v>
      </c>
      <c r="D63" s="4" t="s">
        <v>3</v>
      </c>
      <c r="E63" s="4" t="s">
        <v>4</v>
      </c>
      <c r="F63" s="4" t="s">
        <v>5</v>
      </c>
      <c r="G63" s="4" t="s">
        <v>6</v>
      </c>
      <c r="H63" s="4" t="s">
        <v>54</v>
      </c>
      <c r="I63" s="4" t="s">
        <v>57</v>
      </c>
    </row>
    <row r="64" spans="1:9" x14ac:dyDescent="0.25">
      <c r="A64" s="2" t="s">
        <v>8</v>
      </c>
      <c r="B64" s="2">
        <v>0</v>
      </c>
      <c r="C64" s="2" t="s">
        <v>134</v>
      </c>
      <c r="D64" s="2" t="s">
        <v>16</v>
      </c>
      <c r="E64" s="3"/>
      <c r="F64" s="3">
        <v>0.31736111111111115</v>
      </c>
      <c r="G64" s="2">
        <v>2005</v>
      </c>
      <c r="H64" s="2">
        <v>0</v>
      </c>
      <c r="I64" s="6">
        <v>0</v>
      </c>
    </row>
    <row r="65" spans="1:9" x14ac:dyDescent="0.25">
      <c r="A65" s="2" t="s">
        <v>27</v>
      </c>
      <c r="B65" s="2">
        <v>96</v>
      </c>
      <c r="C65" s="2" t="s">
        <v>164</v>
      </c>
      <c r="D65" s="2" t="s">
        <v>16</v>
      </c>
      <c r="E65" s="3">
        <v>0.33355001813631663</v>
      </c>
      <c r="F65" s="3">
        <v>0.35438335146964994</v>
      </c>
      <c r="G65" s="2">
        <v>1725</v>
      </c>
      <c r="H65" s="2">
        <v>280</v>
      </c>
      <c r="I65" s="6">
        <v>15.541350744197267</v>
      </c>
    </row>
    <row r="66" spans="1:9" x14ac:dyDescent="0.25">
      <c r="A66" s="2" t="s">
        <v>21</v>
      </c>
      <c r="B66" s="2">
        <v>73</v>
      </c>
      <c r="C66" s="2" t="s">
        <v>164</v>
      </c>
      <c r="D66" s="2" t="s">
        <v>16</v>
      </c>
      <c r="E66" s="3">
        <v>0.35438335146964994</v>
      </c>
      <c r="F66" s="3">
        <v>0.37521668480298326</v>
      </c>
      <c r="G66" s="2">
        <v>1605</v>
      </c>
      <c r="H66" s="2">
        <v>120</v>
      </c>
      <c r="I66" s="6">
        <v>15.541350744197267</v>
      </c>
    </row>
    <row r="67" spans="1:9" x14ac:dyDescent="0.25">
      <c r="A67" s="2" t="s">
        <v>45</v>
      </c>
      <c r="B67" s="2">
        <v>43</v>
      </c>
      <c r="C67" s="2" t="s">
        <v>164</v>
      </c>
      <c r="D67" s="2" t="s">
        <v>16</v>
      </c>
      <c r="E67" s="3">
        <v>0.37521668480298326</v>
      </c>
      <c r="F67" s="3">
        <v>0.39605001813631657</v>
      </c>
      <c r="G67" s="2">
        <v>1277</v>
      </c>
      <c r="H67" s="2">
        <v>328</v>
      </c>
      <c r="I67" s="6">
        <v>15.541350744197267</v>
      </c>
    </row>
    <row r="68" spans="1:9" x14ac:dyDescent="0.25">
      <c r="A68" s="2" t="s">
        <v>29</v>
      </c>
      <c r="B68" s="2">
        <v>91</v>
      </c>
      <c r="C68" s="2" t="s">
        <v>164</v>
      </c>
      <c r="D68" s="2" t="s">
        <v>16</v>
      </c>
      <c r="E68" s="3">
        <v>0.39605001813631657</v>
      </c>
      <c r="F68" s="3">
        <v>0.41688335146964989</v>
      </c>
      <c r="G68" s="2">
        <v>857</v>
      </c>
      <c r="H68" s="2">
        <v>420</v>
      </c>
      <c r="I68" s="6">
        <v>15.541350744197267</v>
      </c>
    </row>
    <row r="69" spans="1:9" x14ac:dyDescent="0.25">
      <c r="A69" s="2" t="s">
        <v>44</v>
      </c>
      <c r="B69" s="2">
        <v>77</v>
      </c>
      <c r="C69" s="2" t="s">
        <v>164</v>
      </c>
      <c r="D69" s="2" t="s">
        <v>16</v>
      </c>
      <c r="E69" s="3">
        <v>0.41688335146964989</v>
      </c>
      <c r="F69" s="3">
        <v>0.4377166848029832</v>
      </c>
      <c r="G69" s="2">
        <v>700</v>
      </c>
      <c r="H69" s="2">
        <v>157</v>
      </c>
      <c r="I69" s="6">
        <v>15.541350744197267</v>
      </c>
    </row>
    <row r="70" spans="1:9" x14ac:dyDescent="0.25">
      <c r="A70" s="2" t="s">
        <v>10</v>
      </c>
      <c r="B70" s="2">
        <v>38</v>
      </c>
      <c r="C70" s="2" t="s">
        <v>165</v>
      </c>
      <c r="D70" s="2" t="s">
        <v>16</v>
      </c>
      <c r="E70" s="3">
        <v>0.44291716771496475</v>
      </c>
      <c r="F70" s="3">
        <v>0.46375050104829807</v>
      </c>
      <c r="G70" s="2">
        <v>461</v>
      </c>
      <c r="H70" s="2">
        <v>239</v>
      </c>
      <c r="I70" s="6">
        <v>20.533814339699539</v>
      </c>
    </row>
    <row r="71" spans="1:9" x14ac:dyDescent="0.25">
      <c r="A71" s="2" t="s">
        <v>52</v>
      </c>
      <c r="B71" s="2">
        <v>1</v>
      </c>
      <c r="C71" s="2" t="s">
        <v>166</v>
      </c>
      <c r="D71" s="2" t="s">
        <v>16</v>
      </c>
      <c r="E71" s="3">
        <v>0.4685663210883087</v>
      </c>
      <c r="F71" s="3">
        <v>0.48939965442164202</v>
      </c>
      <c r="G71" s="2">
        <v>0</v>
      </c>
      <c r="H71" s="2">
        <v>461</v>
      </c>
      <c r="I71" s="6">
        <v>25.157001578109746</v>
      </c>
    </row>
    <row r="72" spans="1:9" x14ac:dyDescent="0.25">
      <c r="A72" s="2" t="s">
        <v>8</v>
      </c>
      <c r="B72" s="2">
        <v>0</v>
      </c>
      <c r="C72" s="2" t="s">
        <v>134</v>
      </c>
      <c r="D72" s="2" t="s">
        <v>16</v>
      </c>
      <c r="E72" s="3">
        <v>0.49571203964964228</v>
      </c>
      <c r="F72" s="3" t="s">
        <v>19</v>
      </c>
      <c r="G72" s="2">
        <v>0</v>
      </c>
      <c r="H72" s="2">
        <v>0</v>
      </c>
      <c r="I72" s="7">
        <v>31.216891396989997</v>
      </c>
    </row>
    <row r="75" spans="1:9" x14ac:dyDescent="0.25">
      <c r="A75" t="s">
        <v>197</v>
      </c>
      <c r="B75" s="8">
        <f>I15+I32+I40+I48+I59+I72</f>
        <v>882.29011781743338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638E-75DA-43CE-B683-1B1739BCFADB}">
  <dimension ref="A1:I90"/>
  <sheetViews>
    <sheetView zoomScale="95" zoomScaleNormal="95" workbookViewId="0">
      <selection activeCell="C46" sqref="C46"/>
    </sheetView>
  </sheetViews>
  <sheetFormatPr defaultRowHeight="15" x14ac:dyDescent="0.25"/>
  <cols>
    <col min="7" max="7" width="15.140625" customWidth="1"/>
  </cols>
  <sheetData>
    <row r="1" spans="1:9" ht="15.75" x14ac:dyDescent="0.25">
      <c r="B1" s="5" t="s">
        <v>2</v>
      </c>
    </row>
    <row r="2" spans="1:9" x14ac:dyDescent="0.25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54</v>
      </c>
      <c r="I2" s="4" t="s">
        <v>57</v>
      </c>
    </row>
    <row r="3" spans="1:9" x14ac:dyDescent="0.25">
      <c r="A3" s="2" t="s">
        <v>8</v>
      </c>
      <c r="B3" s="2">
        <v>0</v>
      </c>
      <c r="C3" s="2" t="s">
        <v>56</v>
      </c>
      <c r="D3" s="2" t="s">
        <v>17</v>
      </c>
      <c r="E3" s="3"/>
      <c r="F3" s="3">
        <v>0.1673611111111111</v>
      </c>
      <c r="G3" s="2">
        <v>1522</v>
      </c>
      <c r="H3" s="2">
        <v>0</v>
      </c>
      <c r="I3" s="6">
        <v>0</v>
      </c>
    </row>
    <row r="4" spans="1:9" x14ac:dyDescent="0.25">
      <c r="A4" s="2" t="s">
        <v>89</v>
      </c>
      <c r="B4" s="2">
        <v>214</v>
      </c>
      <c r="C4" s="2" t="s">
        <v>172</v>
      </c>
      <c r="D4" s="2" t="s">
        <v>17</v>
      </c>
      <c r="E4" s="3">
        <v>0.33346204548611114</v>
      </c>
      <c r="F4" s="3">
        <v>0.35429537881944445</v>
      </c>
      <c r="G4" s="2">
        <v>1105</v>
      </c>
      <c r="H4" s="2">
        <v>417</v>
      </c>
      <c r="I4" s="6">
        <v>159.456897</v>
      </c>
    </row>
    <row r="5" spans="1:9" x14ac:dyDescent="0.25">
      <c r="A5" s="2" t="s">
        <v>90</v>
      </c>
      <c r="B5" s="2">
        <v>227</v>
      </c>
      <c r="C5" s="2" t="s">
        <v>173</v>
      </c>
      <c r="D5" s="2" t="s">
        <v>17</v>
      </c>
      <c r="E5" s="3">
        <v>0.3636263027777778</v>
      </c>
      <c r="F5" s="3">
        <v>0.38445963611111111</v>
      </c>
      <c r="G5" s="2">
        <v>980</v>
      </c>
      <c r="H5" s="2">
        <v>125</v>
      </c>
      <c r="I5" s="6">
        <v>168.41458399999999</v>
      </c>
    </row>
    <row r="6" spans="1:9" x14ac:dyDescent="0.25">
      <c r="A6" s="2" t="s">
        <v>43</v>
      </c>
      <c r="B6" s="2">
        <v>137</v>
      </c>
      <c r="C6" s="2" t="s">
        <v>174</v>
      </c>
      <c r="D6" s="2" t="s">
        <v>17</v>
      </c>
      <c r="E6" s="3">
        <v>0.39539965277777778</v>
      </c>
      <c r="F6" s="3">
        <v>0.41623298611111109</v>
      </c>
      <c r="G6" s="2">
        <v>785</v>
      </c>
      <c r="H6" s="2">
        <v>195</v>
      </c>
      <c r="I6" s="6">
        <v>178.917</v>
      </c>
    </row>
    <row r="7" spans="1:9" x14ac:dyDescent="0.25">
      <c r="A7" s="2" t="s">
        <v>12</v>
      </c>
      <c r="B7" s="2">
        <v>147</v>
      </c>
      <c r="C7" s="2" t="s">
        <v>175</v>
      </c>
      <c r="D7" s="2" t="s">
        <v>17</v>
      </c>
      <c r="E7" s="3">
        <v>0.42471405590277778</v>
      </c>
      <c r="F7" s="3">
        <v>0.44554738923611109</v>
      </c>
      <c r="G7" s="2">
        <v>612</v>
      </c>
      <c r="H7" s="2">
        <v>173</v>
      </c>
      <c r="I7" s="6">
        <v>187.05882700000001</v>
      </c>
    </row>
    <row r="8" spans="1:9" x14ac:dyDescent="0.25">
      <c r="A8" s="2" t="s">
        <v>88</v>
      </c>
      <c r="B8" s="2">
        <v>197</v>
      </c>
      <c r="C8" s="2" t="s">
        <v>176</v>
      </c>
      <c r="D8" s="2" t="s">
        <v>17</v>
      </c>
      <c r="E8" s="3">
        <v>0.45513657048611111</v>
      </c>
      <c r="F8" s="3">
        <v>0.47596990381944443</v>
      </c>
      <c r="G8" s="2">
        <v>264</v>
      </c>
      <c r="H8" s="2">
        <v>348</v>
      </c>
      <c r="I8" s="6">
        <v>196.26444100000001</v>
      </c>
    </row>
    <row r="9" spans="1:9" x14ac:dyDescent="0.25">
      <c r="A9" s="2" t="s">
        <v>167</v>
      </c>
      <c r="B9" s="2">
        <v>256</v>
      </c>
      <c r="C9" s="2" t="s">
        <v>176</v>
      </c>
      <c r="D9" s="2" t="s">
        <v>17</v>
      </c>
      <c r="E9" s="3">
        <v>0.47596990381944443</v>
      </c>
      <c r="F9" s="3">
        <v>0.49680323715277774</v>
      </c>
      <c r="G9" s="2">
        <v>112</v>
      </c>
      <c r="H9" s="2">
        <v>152</v>
      </c>
      <c r="I9" s="6">
        <v>196.26444100000001</v>
      </c>
    </row>
    <row r="10" spans="1:9" x14ac:dyDescent="0.25">
      <c r="A10" s="2" t="s">
        <v>45</v>
      </c>
      <c r="B10" s="2">
        <v>63</v>
      </c>
      <c r="C10" s="2" t="s">
        <v>177</v>
      </c>
      <c r="D10" s="2" t="s">
        <v>17</v>
      </c>
      <c r="E10" s="3">
        <v>0.52942069340277775</v>
      </c>
      <c r="F10" s="3">
        <v>0.55025402673611112</v>
      </c>
      <c r="G10" s="2">
        <v>0</v>
      </c>
      <c r="H10" s="2">
        <v>112</v>
      </c>
      <c r="I10" s="6">
        <v>227.57719900000001</v>
      </c>
    </row>
    <row r="11" spans="1:9" x14ac:dyDescent="0.25">
      <c r="A11" s="2" t="s">
        <v>8</v>
      </c>
      <c r="B11" s="2">
        <v>0</v>
      </c>
      <c r="C11" s="2" t="s">
        <v>56</v>
      </c>
      <c r="D11" s="2" t="s">
        <v>17</v>
      </c>
      <c r="E11" s="3">
        <v>0.69535067256944449</v>
      </c>
      <c r="F11" s="3" t="s">
        <v>19</v>
      </c>
      <c r="G11" s="2">
        <v>0</v>
      </c>
      <c r="H11" s="2">
        <v>0</v>
      </c>
      <c r="I11" s="7">
        <v>366.869979</v>
      </c>
    </row>
    <row r="14" spans="1:9" ht="15.75" x14ac:dyDescent="0.25">
      <c r="B14" s="5" t="s">
        <v>168</v>
      </c>
    </row>
    <row r="15" spans="1:9" x14ac:dyDescent="0.25">
      <c r="A15" s="4" t="s">
        <v>7</v>
      </c>
      <c r="B15" s="4" t="s">
        <v>0</v>
      </c>
      <c r="C15" s="4" t="s">
        <v>1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54</v>
      </c>
      <c r="I15" s="4" t="s">
        <v>57</v>
      </c>
    </row>
    <row r="16" spans="1:9" x14ac:dyDescent="0.25">
      <c r="A16" s="2" t="s">
        <v>8</v>
      </c>
      <c r="B16" s="2">
        <v>0</v>
      </c>
      <c r="C16" s="2" t="s">
        <v>56</v>
      </c>
      <c r="D16" s="2" t="s">
        <v>17</v>
      </c>
      <c r="E16" s="3"/>
      <c r="F16" s="3">
        <v>0.22361111111111109</v>
      </c>
      <c r="G16" s="2">
        <v>2602</v>
      </c>
      <c r="H16" s="2">
        <v>0</v>
      </c>
      <c r="I16" s="6">
        <v>0</v>
      </c>
    </row>
    <row r="17" spans="1:9" x14ac:dyDescent="0.25">
      <c r="A17" s="2" t="s">
        <v>33</v>
      </c>
      <c r="B17" s="2">
        <v>102</v>
      </c>
      <c r="C17" s="2" t="s">
        <v>178</v>
      </c>
      <c r="D17" s="2" t="s">
        <v>17</v>
      </c>
      <c r="E17" s="3">
        <v>0.33379122673611106</v>
      </c>
      <c r="F17" s="3">
        <v>0.35462456006944437</v>
      </c>
      <c r="G17" s="2">
        <v>2434</v>
      </c>
      <c r="H17" s="2">
        <v>168</v>
      </c>
      <c r="I17" s="6">
        <v>105.77291099999999</v>
      </c>
    </row>
    <row r="18" spans="1:9" x14ac:dyDescent="0.25">
      <c r="A18" s="2" t="s">
        <v>10</v>
      </c>
      <c r="B18" s="2">
        <v>61</v>
      </c>
      <c r="C18" s="2" t="s">
        <v>179</v>
      </c>
      <c r="D18" s="2" t="s">
        <v>17</v>
      </c>
      <c r="E18" s="3">
        <v>0.37922309236111101</v>
      </c>
      <c r="F18" s="3">
        <v>0.40005642569444433</v>
      </c>
      <c r="G18" s="2">
        <v>2331</v>
      </c>
      <c r="H18" s="2">
        <v>103</v>
      </c>
      <c r="I18" s="6">
        <v>129.38750199999998</v>
      </c>
    </row>
    <row r="19" spans="1:9" x14ac:dyDescent="0.25">
      <c r="A19" s="2" t="s">
        <v>46</v>
      </c>
      <c r="B19" s="2">
        <v>119</v>
      </c>
      <c r="C19" s="2" t="s">
        <v>83</v>
      </c>
      <c r="D19" s="2" t="s">
        <v>17</v>
      </c>
      <c r="E19" s="3">
        <v>0.41315117673611101</v>
      </c>
      <c r="F19" s="3">
        <v>0.43398451006944433</v>
      </c>
      <c r="G19" s="2">
        <v>2193</v>
      </c>
      <c r="H19" s="2">
        <v>138</v>
      </c>
      <c r="I19" s="6">
        <v>141.95846299999999</v>
      </c>
    </row>
    <row r="20" spans="1:9" x14ac:dyDescent="0.25">
      <c r="A20" s="2" t="s">
        <v>40</v>
      </c>
      <c r="B20" s="2">
        <v>134</v>
      </c>
      <c r="C20" s="2" t="s">
        <v>180</v>
      </c>
      <c r="D20" s="2" t="s">
        <v>17</v>
      </c>
      <c r="E20" s="3">
        <v>0.451197786111111</v>
      </c>
      <c r="F20" s="3">
        <v>0.47203111944444431</v>
      </c>
      <c r="G20" s="2">
        <v>1968</v>
      </c>
      <c r="H20" s="2">
        <v>225</v>
      </c>
      <c r="I20" s="6">
        <v>158.48320799999999</v>
      </c>
    </row>
    <row r="21" spans="1:9" x14ac:dyDescent="0.25">
      <c r="A21" s="2" t="s">
        <v>25</v>
      </c>
      <c r="B21" s="2">
        <v>36</v>
      </c>
      <c r="C21" s="2" t="s">
        <v>79</v>
      </c>
      <c r="D21" s="2" t="s">
        <v>17</v>
      </c>
      <c r="E21" s="3">
        <v>0.490085189236111</v>
      </c>
      <c r="F21" s="3">
        <v>0.51091852256944437</v>
      </c>
      <c r="G21" s="2">
        <v>1866</v>
      </c>
      <c r="H21" s="2">
        <v>102</v>
      </c>
      <c r="I21" s="6">
        <v>175.81511499999999</v>
      </c>
    </row>
    <row r="22" spans="1:9" x14ac:dyDescent="0.25">
      <c r="A22" s="2" t="s">
        <v>41</v>
      </c>
      <c r="B22" s="2">
        <v>127</v>
      </c>
      <c r="C22" s="2" t="s">
        <v>79</v>
      </c>
      <c r="D22" s="2" t="s">
        <v>17</v>
      </c>
      <c r="E22" s="3">
        <v>0.51091852256944437</v>
      </c>
      <c r="F22" s="3">
        <v>0.53175185590277774</v>
      </c>
      <c r="G22" s="2">
        <v>1739</v>
      </c>
      <c r="H22" s="2">
        <v>127</v>
      </c>
      <c r="I22" s="6">
        <v>175.81511499999999</v>
      </c>
    </row>
    <row r="23" spans="1:9" x14ac:dyDescent="0.25">
      <c r="A23" s="2" t="s">
        <v>169</v>
      </c>
      <c r="B23" s="2">
        <v>229</v>
      </c>
      <c r="C23" s="2" t="s">
        <v>74</v>
      </c>
      <c r="D23" s="2" t="s">
        <v>17</v>
      </c>
      <c r="E23" s="3">
        <v>0.61143494444444446</v>
      </c>
      <c r="F23" s="3">
        <v>0.63226827777777783</v>
      </c>
      <c r="G23" s="2">
        <v>1559</v>
      </c>
      <c r="H23" s="2">
        <v>180</v>
      </c>
      <c r="I23" s="6">
        <v>252.31088</v>
      </c>
    </row>
    <row r="24" spans="1:9" x14ac:dyDescent="0.25">
      <c r="A24" s="2" t="s">
        <v>27</v>
      </c>
      <c r="B24" s="2">
        <v>113</v>
      </c>
      <c r="C24" s="2" t="s">
        <v>181</v>
      </c>
      <c r="D24" s="2" t="s">
        <v>17</v>
      </c>
      <c r="E24" s="3">
        <v>0.65318194965277787</v>
      </c>
      <c r="F24" s="3">
        <v>0.67401528298611124</v>
      </c>
      <c r="G24" s="2">
        <v>1396</v>
      </c>
      <c r="H24" s="2">
        <v>163</v>
      </c>
      <c r="I24" s="6">
        <v>272.38800500000002</v>
      </c>
    </row>
    <row r="25" spans="1:9" x14ac:dyDescent="0.25">
      <c r="A25" s="2" t="s">
        <v>42</v>
      </c>
      <c r="B25" s="2">
        <v>21</v>
      </c>
      <c r="C25" s="2" t="s">
        <v>75</v>
      </c>
      <c r="D25" s="2" t="s">
        <v>17</v>
      </c>
      <c r="E25" s="3">
        <v>0.68492099444444454</v>
      </c>
      <c r="F25" s="3">
        <v>0.71408766111111122</v>
      </c>
      <c r="G25" s="2">
        <v>0</v>
      </c>
      <c r="H25" s="2">
        <v>1396</v>
      </c>
      <c r="I25" s="6">
        <v>282.85748800000005</v>
      </c>
    </row>
    <row r="26" spans="1:9" x14ac:dyDescent="0.25">
      <c r="A26" s="2" t="s">
        <v>8</v>
      </c>
      <c r="B26" s="2">
        <v>0</v>
      </c>
      <c r="C26" s="2" t="s">
        <v>56</v>
      </c>
      <c r="D26" s="2" t="s">
        <v>17</v>
      </c>
      <c r="E26" s="3">
        <v>0.72033956111111119</v>
      </c>
      <c r="F26" s="3" t="s">
        <v>19</v>
      </c>
      <c r="G26" s="2">
        <v>0</v>
      </c>
      <c r="H26" s="2">
        <v>0</v>
      </c>
      <c r="I26" s="7">
        <v>288.85931200000005</v>
      </c>
    </row>
    <row r="29" spans="1:9" ht="15.75" x14ac:dyDescent="0.25">
      <c r="B29" s="5" t="s">
        <v>28</v>
      </c>
    </row>
    <row r="30" spans="1:9" x14ac:dyDescent="0.25">
      <c r="A30" s="4" t="s">
        <v>7</v>
      </c>
      <c r="B30" s="4" t="s">
        <v>0</v>
      </c>
      <c r="C30" s="4" t="s">
        <v>1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54</v>
      </c>
      <c r="I30" s="4" t="s">
        <v>57</v>
      </c>
    </row>
    <row r="31" spans="1:9" x14ac:dyDescent="0.25">
      <c r="A31" s="2" t="s">
        <v>8</v>
      </c>
      <c r="B31" s="2">
        <v>0</v>
      </c>
      <c r="C31" s="2" t="s">
        <v>56</v>
      </c>
      <c r="D31" s="2" t="s">
        <v>17</v>
      </c>
      <c r="E31" s="3"/>
      <c r="F31" s="3">
        <v>0.32430555555555557</v>
      </c>
      <c r="G31" s="2">
        <v>1450</v>
      </c>
      <c r="H31" s="2">
        <v>0</v>
      </c>
      <c r="I31" s="6">
        <v>0</v>
      </c>
    </row>
    <row r="32" spans="1:9" x14ac:dyDescent="0.25">
      <c r="A32" s="2" t="s">
        <v>86</v>
      </c>
      <c r="B32" s="2">
        <v>196</v>
      </c>
      <c r="C32" s="2" t="s">
        <v>182</v>
      </c>
      <c r="D32" s="2" t="s">
        <v>17</v>
      </c>
      <c r="E32" s="3">
        <v>0.33353227013888892</v>
      </c>
      <c r="F32" s="3">
        <v>0.35436560347222223</v>
      </c>
      <c r="G32" s="2">
        <v>1200</v>
      </c>
      <c r="H32" s="2">
        <v>250</v>
      </c>
      <c r="I32" s="6">
        <v>8.8576460000000008</v>
      </c>
    </row>
    <row r="33" spans="1:9" x14ac:dyDescent="0.25">
      <c r="A33" s="2" t="s">
        <v>26</v>
      </c>
      <c r="B33" s="2">
        <v>31</v>
      </c>
      <c r="C33" s="2" t="s">
        <v>183</v>
      </c>
      <c r="D33" s="2" t="s">
        <v>17</v>
      </c>
      <c r="E33" s="3">
        <v>0.36178840034722226</v>
      </c>
      <c r="F33" s="3">
        <v>0.4166495114583334</v>
      </c>
      <c r="G33" s="2">
        <v>776</v>
      </c>
      <c r="H33" s="2">
        <v>424</v>
      </c>
      <c r="I33" s="6">
        <v>15.983531000000001</v>
      </c>
    </row>
    <row r="34" spans="1:9" x14ac:dyDescent="0.25">
      <c r="A34" s="2" t="s">
        <v>44</v>
      </c>
      <c r="B34" s="2">
        <v>99</v>
      </c>
      <c r="C34" s="2" t="s">
        <v>183</v>
      </c>
      <c r="D34" s="2" t="s">
        <v>17</v>
      </c>
      <c r="E34" s="3">
        <v>0.4166495114583334</v>
      </c>
      <c r="F34" s="3">
        <v>0.43748284479166671</v>
      </c>
      <c r="G34" s="2">
        <v>604</v>
      </c>
      <c r="H34" s="2">
        <v>172</v>
      </c>
      <c r="I34" s="6">
        <v>15.983531000000001</v>
      </c>
    </row>
    <row r="35" spans="1:9" x14ac:dyDescent="0.25">
      <c r="A35" s="2" t="s">
        <v>21</v>
      </c>
      <c r="B35" s="2">
        <v>97</v>
      </c>
      <c r="C35" s="2" t="s">
        <v>183</v>
      </c>
      <c r="D35" s="2" t="s">
        <v>17</v>
      </c>
      <c r="E35" s="3">
        <v>0.43748284479166671</v>
      </c>
      <c r="F35" s="3">
        <v>0.45831617812500003</v>
      </c>
      <c r="G35" s="2">
        <v>0</v>
      </c>
      <c r="H35" s="2">
        <v>604</v>
      </c>
      <c r="I35" s="6">
        <v>15.983531000000001</v>
      </c>
    </row>
    <row r="36" spans="1:9" x14ac:dyDescent="0.25">
      <c r="A36" s="2" t="s">
        <v>8</v>
      </c>
      <c r="B36" s="2">
        <v>0</v>
      </c>
      <c r="C36" s="2" t="s">
        <v>56</v>
      </c>
      <c r="D36" s="2" t="s">
        <v>17</v>
      </c>
      <c r="E36" s="3">
        <v>0.47494886145833337</v>
      </c>
      <c r="F36" s="3" t="s">
        <v>19</v>
      </c>
      <c r="G36" s="2">
        <v>0</v>
      </c>
      <c r="H36" s="2">
        <v>0</v>
      </c>
      <c r="I36" s="7">
        <v>31.950907000000001</v>
      </c>
    </row>
    <row r="39" spans="1:9" ht="15.75" x14ac:dyDescent="0.25">
      <c r="B39" s="5" t="s">
        <v>34</v>
      </c>
    </row>
    <row r="40" spans="1:9" x14ac:dyDescent="0.25">
      <c r="A40" s="4" t="s">
        <v>7</v>
      </c>
      <c r="B40" s="4" t="s">
        <v>0</v>
      </c>
      <c r="C40" s="4" t="s">
        <v>1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54</v>
      </c>
      <c r="I40" s="4" t="s">
        <v>57</v>
      </c>
    </row>
    <row r="41" spans="1:9" x14ac:dyDescent="0.25">
      <c r="A41" s="2" t="s">
        <v>8</v>
      </c>
      <c r="B41" s="2">
        <v>0</v>
      </c>
      <c r="C41" s="2" t="s">
        <v>56</v>
      </c>
      <c r="D41" s="2" t="s">
        <v>17</v>
      </c>
      <c r="E41" s="3"/>
      <c r="F41" s="3">
        <v>0.32847222222222222</v>
      </c>
      <c r="G41" s="2">
        <v>2447</v>
      </c>
      <c r="H41" s="2">
        <v>0</v>
      </c>
      <c r="I41" s="6">
        <v>0</v>
      </c>
    </row>
    <row r="42" spans="1:9" x14ac:dyDescent="0.25">
      <c r="A42" s="2" t="s">
        <v>52</v>
      </c>
      <c r="B42" s="2">
        <v>5</v>
      </c>
      <c r="C42" s="2" t="s">
        <v>184</v>
      </c>
      <c r="D42" s="2" t="s">
        <v>17</v>
      </c>
      <c r="E42" s="3">
        <v>0.33385096701388889</v>
      </c>
      <c r="F42" s="3">
        <v>0.3546843003472222</v>
      </c>
      <c r="G42" s="2">
        <v>2241</v>
      </c>
      <c r="H42" s="2">
        <v>206</v>
      </c>
      <c r="I42" s="6">
        <v>5.1635949999999999</v>
      </c>
    </row>
    <row r="43" spans="1:9" x14ac:dyDescent="0.25">
      <c r="A43" s="2" t="s">
        <v>51</v>
      </c>
      <c r="B43" s="2">
        <v>159</v>
      </c>
      <c r="C43" s="2" t="s">
        <v>64</v>
      </c>
      <c r="D43" s="2" t="s">
        <v>17</v>
      </c>
      <c r="E43" s="3">
        <v>0.36806643472222222</v>
      </c>
      <c r="F43" s="3">
        <v>0.38889976805555554</v>
      </c>
      <c r="G43" s="2">
        <v>1969</v>
      </c>
      <c r="H43" s="2">
        <v>272</v>
      </c>
      <c r="I43" s="6">
        <v>18.010444</v>
      </c>
    </row>
    <row r="44" spans="1:9" x14ac:dyDescent="0.25">
      <c r="A44" s="2" t="s">
        <v>87</v>
      </c>
      <c r="B44" s="2">
        <v>202</v>
      </c>
      <c r="C44" s="2" t="s">
        <v>64</v>
      </c>
      <c r="D44" s="2" t="s">
        <v>17</v>
      </c>
      <c r="E44" s="3">
        <v>0.38889976805555554</v>
      </c>
      <c r="F44" s="3">
        <v>0.40973310138888885</v>
      </c>
      <c r="G44" s="2">
        <v>1848</v>
      </c>
      <c r="H44" s="2">
        <v>121</v>
      </c>
      <c r="I44" s="6">
        <v>18.010444</v>
      </c>
    </row>
    <row r="45" spans="1:9" x14ac:dyDescent="0.25">
      <c r="A45" s="2" t="s">
        <v>37</v>
      </c>
      <c r="B45" s="2">
        <v>141</v>
      </c>
      <c r="C45" s="2" t="s">
        <v>64</v>
      </c>
      <c r="D45" s="2" t="s">
        <v>17</v>
      </c>
      <c r="E45" s="3">
        <v>0.40973310138888885</v>
      </c>
      <c r="F45" s="3">
        <v>0.43056643472222217</v>
      </c>
      <c r="G45" s="2">
        <v>1567</v>
      </c>
      <c r="H45" s="2">
        <v>281</v>
      </c>
      <c r="I45" s="6">
        <v>18.010444</v>
      </c>
    </row>
    <row r="46" spans="1:9" x14ac:dyDescent="0.25">
      <c r="A46" s="2" t="s">
        <v>24</v>
      </c>
      <c r="B46" s="2">
        <v>124</v>
      </c>
      <c r="C46" s="2" t="s">
        <v>64</v>
      </c>
      <c r="D46" s="2" t="s">
        <v>17</v>
      </c>
      <c r="E46" s="3">
        <v>0.43056643472222217</v>
      </c>
      <c r="F46" s="3">
        <v>0.45139976805555548</v>
      </c>
      <c r="G46" s="2">
        <v>1089</v>
      </c>
      <c r="H46" s="2">
        <v>478</v>
      </c>
      <c r="I46" s="6">
        <v>18.010444</v>
      </c>
    </row>
    <row r="47" spans="1:9" x14ac:dyDescent="0.25">
      <c r="A47" s="2" t="s">
        <v>11</v>
      </c>
      <c r="B47" s="2">
        <v>79</v>
      </c>
      <c r="C47" s="2" t="s">
        <v>64</v>
      </c>
      <c r="D47" s="2" t="s">
        <v>17</v>
      </c>
      <c r="E47" s="3">
        <v>0.45139976805555548</v>
      </c>
      <c r="F47" s="3">
        <v>0.4722331013888888</v>
      </c>
      <c r="G47" s="2">
        <v>941</v>
      </c>
      <c r="H47" s="2">
        <v>148</v>
      </c>
      <c r="I47" s="6">
        <v>18.010444</v>
      </c>
    </row>
    <row r="48" spans="1:9" x14ac:dyDescent="0.25">
      <c r="A48" s="2" t="s">
        <v>29</v>
      </c>
      <c r="B48" s="2">
        <v>103</v>
      </c>
      <c r="C48" s="2" t="s">
        <v>64</v>
      </c>
      <c r="D48" s="2" t="s">
        <v>17</v>
      </c>
      <c r="E48" s="3">
        <v>0.4722331013888888</v>
      </c>
      <c r="F48" s="3">
        <v>0.49306643472222211</v>
      </c>
      <c r="G48" s="2">
        <v>461</v>
      </c>
      <c r="H48" s="2">
        <v>480</v>
      </c>
      <c r="I48" s="6">
        <v>18.010444</v>
      </c>
    </row>
    <row r="49" spans="1:9" x14ac:dyDescent="0.25">
      <c r="A49" s="2" t="s">
        <v>49</v>
      </c>
      <c r="B49" s="2">
        <v>69</v>
      </c>
      <c r="C49" s="2" t="s">
        <v>64</v>
      </c>
      <c r="D49" s="2" t="s">
        <v>17</v>
      </c>
      <c r="E49" s="3">
        <v>0.49306643472222211</v>
      </c>
      <c r="F49" s="3">
        <v>0.51389976805555548</v>
      </c>
      <c r="G49" s="2">
        <v>0</v>
      </c>
      <c r="H49" s="2">
        <v>461</v>
      </c>
      <c r="I49" s="6">
        <v>18.010444</v>
      </c>
    </row>
    <row r="50" spans="1:9" x14ac:dyDescent="0.25">
      <c r="A50" s="2" t="s">
        <v>8</v>
      </c>
      <c r="B50" s="2">
        <v>0</v>
      </c>
      <c r="C50" s="2" t="s">
        <v>56</v>
      </c>
      <c r="D50" s="2" t="s">
        <v>17</v>
      </c>
      <c r="E50" s="3">
        <v>0.53165998055555552</v>
      </c>
      <c r="F50" s="3" t="s">
        <v>19</v>
      </c>
      <c r="G50" s="2">
        <v>0</v>
      </c>
      <c r="H50" s="2">
        <v>0</v>
      </c>
      <c r="I50" s="7">
        <v>35.060248000000001</v>
      </c>
    </row>
    <row r="54" spans="1:9" ht="15.75" x14ac:dyDescent="0.25">
      <c r="B54" s="5" t="s">
        <v>39</v>
      </c>
    </row>
    <row r="55" spans="1:9" x14ac:dyDescent="0.25">
      <c r="A55" s="4" t="s">
        <v>7</v>
      </c>
      <c r="B55" s="4" t="s">
        <v>0</v>
      </c>
      <c r="C55" s="4" t="s">
        <v>1</v>
      </c>
      <c r="D55" s="4" t="s">
        <v>3</v>
      </c>
      <c r="E55" s="4" t="s">
        <v>4</v>
      </c>
      <c r="F55" s="4" t="s">
        <v>5</v>
      </c>
      <c r="G55" s="4" t="s">
        <v>6</v>
      </c>
      <c r="H55" s="4" t="s">
        <v>54</v>
      </c>
      <c r="I55" s="4" t="s">
        <v>57</v>
      </c>
    </row>
    <row r="56" spans="1:9" x14ac:dyDescent="0.25">
      <c r="A56" s="2" t="s">
        <v>8</v>
      </c>
      <c r="B56" s="2">
        <v>0</v>
      </c>
      <c r="C56" s="2" t="s">
        <v>56</v>
      </c>
      <c r="D56" s="2" t="s">
        <v>17</v>
      </c>
      <c r="E56" s="3"/>
      <c r="F56" s="3">
        <v>0.31458333333333333</v>
      </c>
      <c r="G56" s="2">
        <v>2436</v>
      </c>
      <c r="H56" s="2">
        <v>0</v>
      </c>
      <c r="I56" s="6">
        <v>0</v>
      </c>
    </row>
    <row r="57" spans="1:9" x14ac:dyDescent="0.25">
      <c r="A57" s="2" t="s">
        <v>13</v>
      </c>
      <c r="B57" s="2">
        <v>75</v>
      </c>
      <c r="C57" s="2" t="s">
        <v>58</v>
      </c>
      <c r="D57" s="2" t="s">
        <v>17</v>
      </c>
      <c r="E57" s="3">
        <v>0.33368143541666667</v>
      </c>
      <c r="F57" s="3">
        <v>0.35451476874999999</v>
      </c>
      <c r="G57" s="2">
        <v>1854</v>
      </c>
      <c r="H57" s="2">
        <v>582</v>
      </c>
      <c r="I57" s="6">
        <v>18.334178000000001</v>
      </c>
    </row>
    <row r="58" spans="1:9" x14ac:dyDescent="0.25">
      <c r="A58" s="2" t="s">
        <v>91</v>
      </c>
      <c r="B58" s="2">
        <v>219</v>
      </c>
      <c r="C58" s="2" t="s">
        <v>185</v>
      </c>
      <c r="D58" s="2" t="s">
        <v>17</v>
      </c>
      <c r="E58" s="3">
        <v>0.36465476979166667</v>
      </c>
      <c r="F58" s="3">
        <v>0.38548810312499998</v>
      </c>
      <c r="G58" s="2">
        <v>1717</v>
      </c>
      <c r="H58" s="2">
        <v>137</v>
      </c>
      <c r="I58" s="6">
        <v>28.068579</v>
      </c>
    </row>
    <row r="59" spans="1:9" x14ac:dyDescent="0.25">
      <c r="A59" s="2" t="s">
        <v>23</v>
      </c>
      <c r="B59" s="2">
        <v>166</v>
      </c>
      <c r="C59" s="2" t="s">
        <v>60</v>
      </c>
      <c r="D59" s="2" t="s">
        <v>17</v>
      </c>
      <c r="E59" s="3">
        <v>0.47185546249999999</v>
      </c>
      <c r="F59" s="3">
        <v>0.4926887958333333</v>
      </c>
      <c r="G59" s="2">
        <v>1243</v>
      </c>
      <c r="H59" s="2">
        <v>474</v>
      </c>
      <c r="I59" s="6">
        <v>110.981244</v>
      </c>
    </row>
    <row r="60" spans="1:9" x14ac:dyDescent="0.25">
      <c r="A60" s="2" t="s">
        <v>30</v>
      </c>
      <c r="B60" s="2">
        <v>93</v>
      </c>
      <c r="C60" s="2" t="s">
        <v>61</v>
      </c>
      <c r="D60" s="2" t="s">
        <v>17</v>
      </c>
      <c r="E60" s="3">
        <v>0.49570115208333332</v>
      </c>
      <c r="F60" s="3">
        <v>0.51653448541666669</v>
      </c>
      <c r="G60" s="2">
        <v>764</v>
      </c>
      <c r="H60" s="2">
        <v>479</v>
      </c>
      <c r="I60" s="6">
        <v>113.87310600000001</v>
      </c>
    </row>
    <row r="61" spans="1:9" x14ac:dyDescent="0.25">
      <c r="A61" s="2" t="s">
        <v>170</v>
      </c>
      <c r="B61" s="2">
        <v>259</v>
      </c>
      <c r="C61" s="2" t="s">
        <v>186</v>
      </c>
      <c r="D61" s="2" t="s">
        <v>17</v>
      </c>
      <c r="E61" s="3">
        <v>0.59479683437500008</v>
      </c>
      <c r="F61" s="3">
        <v>0.61563016770833345</v>
      </c>
      <c r="G61" s="2">
        <v>633</v>
      </c>
      <c r="H61" s="2">
        <v>131</v>
      </c>
      <c r="I61" s="6">
        <v>189.00496100000001</v>
      </c>
    </row>
    <row r="62" spans="1:9" x14ac:dyDescent="0.25">
      <c r="A62" s="2" t="s">
        <v>35</v>
      </c>
      <c r="B62" s="2">
        <v>154</v>
      </c>
      <c r="C62" s="2" t="s">
        <v>187</v>
      </c>
      <c r="D62" s="2" t="s">
        <v>17</v>
      </c>
      <c r="E62" s="3">
        <v>0.64665924479166681</v>
      </c>
      <c r="F62" s="3">
        <v>0.66749257812500018</v>
      </c>
      <c r="G62" s="2">
        <v>288</v>
      </c>
      <c r="H62" s="2">
        <v>345</v>
      </c>
      <c r="I62" s="6">
        <v>218.79287500000001</v>
      </c>
    </row>
    <row r="63" spans="1:9" x14ac:dyDescent="0.25">
      <c r="A63" s="2" t="s">
        <v>171</v>
      </c>
      <c r="B63" s="2">
        <v>232</v>
      </c>
      <c r="C63" s="2" t="s">
        <v>188</v>
      </c>
      <c r="D63" s="2" t="s">
        <v>17</v>
      </c>
      <c r="E63" s="3">
        <v>0.69303546458333354</v>
      </c>
      <c r="F63" s="3">
        <v>0.71386879791666691</v>
      </c>
      <c r="G63" s="2">
        <v>142</v>
      </c>
      <c r="H63" s="2">
        <v>146</v>
      </c>
      <c r="I63" s="6">
        <v>243.31404600000002</v>
      </c>
    </row>
    <row r="64" spans="1:9" x14ac:dyDescent="0.25">
      <c r="A64" s="2" t="s">
        <v>53</v>
      </c>
      <c r="B64" s="2">
        <v>131</v>
      </c>
      <c r="C64" s="2" t="s">
        <v>189</v>
      </c>
      <c r="D64" s="2" t="s">
        <v>17</v>
      </c>
      <c r="E64" s="3">
        <v>0.7294678041666669</v>
      </c>
      <c r="F64" s="3">
        <v>0.75030113750000027</v>
      </c>
      <c r="G64" s="2">
        <v>0</v>
      </c>
      <c r="H64" s="2">
        <v>142</v>
      </c>
      <c r="I64" s="6">
        <v>258.28909200000004</v>
      </c>
    </row>
    <row r="65" spans="1:9" x14ac:dyDescent="0.25">
      <c r="A65" s="2" t="s">
        <v>8</v>
      </c>
      <c r="B65" s="2">
        <v>0</v>
      </c>
      <c r="C65" s="2" t="s">
        <v>56</v>
      </c>
      <c r="D65" s="2" t="s">
        <v>17</v>
      </c>
      <c r="E65" s="3">
        <v>0.76788788437500022</v>
      </c>
      <c r="F65" s="3" t="s">
        <v>19</v>
      </c>
      <c r="G65" s="2">
        <v>0</v>
      </c>
      <c r="H65" s="2">
        <v>0</v>
      </c>
      <c r="I65" s="7">
        <v>275.17236900000006</v>
      </c>
    </row>
    <row r="68" spans="1:9" ht="15.75" x14ac:dyDescent="0.25">
      <c r="B68" s="5" t="s">
        <v>48</v>
      </c>
    </row>
    <row r="69" spans="1:9" x14ac:dyDescent="0.25">
      <c r="A69" s="4" t="s">
        <v>7</v>
      </c>
      <c r="B69" s="4" t="s">
        <v>0</v>
      </c>
      <c r="C69" s="4" t="s">
        <v>1</v>
      </c>
      <c r="D69" s="4" t="s">
        <v>3</v>
      </c>
      <c r="E69" s="4" t="s">
        <v>4</v>
      </c>
      <c r="F69" s="4" t="s">
        <v>5</v>
      </c>
      <c r="G69" s="4" t="s">
        <v>6</v>
      </c>
      <c r="H69" s="4" t="s">
        <v>54</v>
      </c>
      <c r="I69" s="4" t="s">
        <v>57</v>
      </c>
    </row>
    <row r="70" spans="1:9" x14ac:dyDescent="0.25">
      <c r="A70" s="2" t="s">
        <v>8</v>
      </c>
      <c r="B70" s="2">
        <v>0</v>
      </c>
      <c r="C70" s="2" t="s">
        <v>56</v>
      </c>
      <c r="D70" s="2" t="s">
        <v>17</v>
      </c>
      <c r="E70" s="3"/>
      <c r="F70" s="3">
        <v>0.31736111111111115</v>
      </c>
      <c r="G70" s="2">
        <v>2614</v>
      </c>
      <c r="H70" s="2">
        <v>0</v>
      </c>
      <c r="I70" s="6">
        <v>0</v>
      </c>
    </row>
    <row r="71" spans="1:9" x14ac:dyDescent="0.25">
      <c r="A71" s="2" t="s">
        <v>36</v>
      </c>
      <c r="B71" s="2">
        <v>25</v>
      </c>
      <c r="C71" s="2" t="s">
        <v>190</v>
      </c>
      <c r="D71" s="2" t="s">
        <v>17</v>
      </c>
      <c r="E71" s="3">
        <v>0.33351740902777782</v>
      </c>
      <c r="F71" s="3">
        <v>0.33351740902777782</v>
      </c>
      <c r="G71" s="2">
        <v>0</v>
      </c>
      <c r="H71" s="2">
        <v>2614</v>
      </c>
      <c r="I71" s="6">
        <v>15.510046000000001</v>
      </c>
    </row>
    <row r="72" spans="1:9" x14ac:dyDescent="0.25">
      <c r="A72" s="2" t="s">
        <v>8</v>
      </c>
      <c r="B72" s="2">
        <v>0</v>
      </c>
      <c r="C72" s="2" t="s">
        <v>56</v>
      </c>
      <c r="D72" s="2" t="s">
        <v>17</v>
      </c>
      <c r="E72" s="3">
        <v>0.34985429340277785</v>
      </c>
      <c r="F72" s="3" t="s">
        <v>19</v>
      </c>
      <c r="G72" s="2">
        <v>0</v>
      </c>
      <c r="H72" s="2">
        <v>0</v>
      </c>
      <c r="I72" s="7">
        <v>31.193455</v>
      </c>
    </row>
    <row r="76" spans="1:9" ht="15.75" x14ac:dyDescent="0.25">
      <c r="B76" s="5" t="s">
        <v>55</v>
      </c>
    </row>
    <row r="77" spans="1:9" x14ac:dyDescent="0.25">
      <c r="A77" s="4" t="s">
        <v>7</v>
      </c>
      <c r="B77" s="4" t="s">
        <v>0</v>
      </c>
      <c r="C77" s="4" t="s">
        <v>1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54</v>
      </c>
      <c r="I77" s="4" t="s">
        <v>57</v>
      </c>
    </row>
    <row r="78" spans="1:9" x14ac:dyDescent="0.25">
      <c r="A78" s="2" t="s">
        <v>8</v>
      </c>
      <c r="B78" s="2">
        <v>0</v>
      </c>
      <c r="C78" s="2" t="s">
        <v>56</v>
      </c>
      <c r="D78" s="2" t="s">
        <v>17</v>
      </c>
      <c r="E78" s="3"/>
      <c r="F78" s="3">
        <v>0.23333333333333331</v>
      </c>
      <c r="G78" s="2">
        <v>1938</v>
      </c>
      <c r="H78" s="2">
        <v>0</v>
      </c>
      <c r="I78" s="6">
        <v>0</v>
      </c>
    </row>
    <row r="79" spans="1:9" x14ac:dyDescent="0.25">
      <c r="A79" s="2" t="s">
        <v>22</v>
      </c>
      <c r="B79" s="2">
        <v>151</v>
      </c>
      <c r="C79" s="2" t="s">
        <v>191</v>
      </c>
      <c r="D79" s="2" t="s">
        <v>17</v>
      </c>
      <c r="E79" s="3">
        <v>0.33381488020833328</v>
      </c>
      <c r="F79" s="3">
        <v>0.35464821354166659</v>
      </c>
      <c r="G79" s="2">
        <v>1540</v>
      </c>
      <c r="H79" s="2">
        <v>398</v>
      </c>
      <c r="I79" s="6">
        <v>96.462284999999994</v>
      </c>
    </row>
    <row r="80" spans="1:9" x14ac:dyDescent="0.25">
      <c r="A80" s="2" t="s">
        <v>50</v>
      </c>
      <c r="B80" s="2">
        <v>84</v>
      </c>
      <c r="C80" s="2" t="s">
        <v>192</v>
      </c>
      <c r="D80" s="2" t="s">
        <v>17</v>
      </c>
      <c r="E80" s="3">
        <v>0.35965996041666659</v>
      </c>
      <c r="F80" s="3">
        <v>0.38049329374999991</v>
      </c>
      <c r="G80" s="2">
        <v>1365</v>
      </c>
      <c r="H80" s="2">
        <v>175</v>
      </c>
      <c r="I80" s="6">
        <v>101.273562</v>
      </c>
    </row>
    <row r="81" spans="1:9" x14ac:dyDescent="0.25">
      <c r="A81" s="2" t="s">
        <v>32</v>
      </c>
      <c r="B81" s="2">
        <v>194</v>
      </c>
      <c r="C81" s="2" t="s">
        <v>193</v>
      </c>
      <c r="D81" s="2" t="s">
        <v>17</v>
      </c>
      <c r="E81" s="3">
        <v>0.50611836770833318</v>
      </c>
      <c r="F81" s="3">
        <v>0.52695170104166655</v>
      </c>
      <c r="G81" s="2">
        <v>1060</v>
      </c>
      <c r="H81" s="2">
        <v>305</v>
      </c>
      <c r="I81" s="6">
        <v>221.87363299999998</v>
      </c>
    </row>
    <row r="82" spans="1:9" x14ac:dyDescent="0.25">
      <c r="A82" s="2" t="s">
        <v>31</v>
      </c>
      <c r="B82" s="2">
        <v>86</v>
      </c>
      <c r="C82" s="2" t="s">
        <v>194</v>
      </c>
      <c r="D82" s="2" t="s">
        <v>17</v>
      </c>
      <c r="E82" s="3">
        <v>0.53254921979166658</v>
      </c>
      <c r="F82" s="3">
        <v>0.55338255312499995</v>
      </c>
      <c r="G82" s="2">
        <v>867</v>
      </c>
      <c r="H82" s="2">
        <v>193</v>
      </c>
      <c r="I82" s="6">
        <v>227.24725099999998</v>
      </c>
    </row>
    <row r="83" spans="1:9" x14ac:dyDescent="0.25">
      <c r="A83" s="2" t="s">
        <v>9</v>
      </c>
      <c r="B83" s="2">
        <v>56</v>
      </c>
      <c r="C83" s="2" t="s">
        <v>195</v>
      </c>
      <c r="D83" s="2" t="s">
        <v>17</v>
      </c>
      <c r="E83" s="3">
        <v>0.62431272187499998</v>
      </c>
      <c r="F83" s="3">
        <v>0.64514605520833335</v>
      </c>
      <c r="G83" s="2">
        <v>773</v>
      </c>
      <c r="H83" s="2">
        <v>94</v>
      </c>
      <c r="I83" s="6">
        <v>295.34021299999995</v>
      </c>
    </row>
    <row r="84" spans="1:9" x14ac:dyDescent="0.25">
      <c r="A84" s="2" t="s">
        <v>92</v>
      </c>
      <c r="B84" s="2">
        <v>199</v>
      </c>
      <c r="C84" s="2" t="s">
        <v>195</v>
      </c>
      <c r="D84" s="2" t="s">
        <v>17</v>
      </c>
      <c r="E84" s="3">
        <v>0.64514605520833335</v>
      </c>
      <c r="F84" s="3">
        <v>0.66597938854166672</v>
      </c>
      <c r="G84" s="2">
        <v>576</v>
      </c>
      <c r="H84" s="2">
        <v>197</v>
      </c>
      <c r="I84" s="6">
        <v>295.34021299999995</v>
      </c>
    </row>
    <row r="85" spans="1:9" x14ac:dyDescent="0.25">
      <c r="A85" s="2" t="s">
        <v>47</v>
      </c>
      <c r="B85" s="2">
        <v>136</v>
      </c>
      <c r="C85" s="2" t="s">
        <v>195</v>
      </c>
      <c r="D85" s="2" t="s">
        <v>17</v>
      </c>
      <c r="E85" s="3">
        <v>0.66597938854166672</v>
      </c>
      <c r="F85" s="3">
        <v>0.68681272187500009</v>
      </c>
      <c r="G85" s="2">
        <v>319</v>
      </c>
      <c r="H85" s="2">
        <v>257</v>
      </c>
      <c r="I85" s="6">
        <v>295.34021299999995</v>
      </c>
    </row>
    <row r="86" spans="1:9" x14ac:dyDescent="0.25">
      <c r="A86" s="2" t="s">
        <v>38</v>
      </c>
      <c r="B86" s="2">
        <v>195</v>
      </c>
      <c r="C86" s="2" t="s">
        <v>196</v>
      </c>
      <c r="D86" s="2" t="s">
        <v>17</v>
      </c>
      <c r="E86" s="3">
        <v>0.69736826458333345</v>
      </c>
      <c r="F86" s="3">
        <v>0.71820159791666682</v>
      </c>
      <c r="G86" s="2">
        <v>0</v>
      </c>
      <c r="H86" s="2">
        <v>319</v>
      </c>
      <c r="I86" s="6">
        <v>305.47353399999997</v>
      </c>
    </row>
    <row r="87" spans="1:9" x14ac:dyDescent="0.25">
      <c r="A87" s="2" t="s">
        <v>8</v>
      </c>
      <c r="B87" s="2">
        <v>0</v>
      </c>
      <c r="C87" s="2" t="s">
        <v>56</v>
      </c>
      <c r="D87" s="2" t="s">
        <v>17</v>
      </c>
      <c r="E87" s="3">
        <v>0.74879183125000015</v>
      </c>
      <c r="F87" s="3" t="s">
        <v>19</v>
      </c>
      <c r="G87" s="2">
        <v>0</v>
      </c>
      <c r="H87" s="2">
        <v>0</v>
      </c>
      <c r="I87" s="7">
        <v>334.84015799999997</v>
      </c>
    </row>
    <row r="90" spans="1:9" x14ac:dyDescent="0.25">
      <c r="A90" t="s">
        <v>197</v>
      </c>
      <c r="B90" s="8">
        <f>I11+I26+I36+I50+I65+I72+I87</f>
        <v>1363.9464280000002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CC5-1B0B-46B0-B334-1C47D54A222F}">
  <dimension ref="A1:I76"/>
  <sheetViews>
    <sheetView zoomScaleNormal="100" workbookViewId="0">
      <selection activeCell="L2" sqref="L2"/>
    </sheetView>
  </sheetViews>
  <sheetFormatPr defaultRowHeight="15" x14ac:dyDescent="0.25"/>
  <cols>
    <col min="3" max="3" width="15.42578125" customWidth="1"/>
    <col min="4" max="4" width="6.28515625" customWidth="1"/>
    <col min="5" max="5" width="11.140625" customWidth="1"/>
    <col min="6" max="6" width="14.5703125" customWidth="1"/>
    <col min="7" max="7" width="15.42578125" customWidth="1"/>
    <col min="8" max="8" width="5.42578125" customWidth="1"/>
    <col min="9" max="9" width="9.140625" customWidth="1"/>
  </cols>
  <sheetData>
    <row r="1" spans="1:9" ht="15.75" x14ac:dyDescent="0.25">
      <c r="B1" s="5" t="s">
        <v>2</v>
      </c>
    </row>
    <row r="2" spans="1:9" x14ac:dyDescent="0.25">
      <c r="A2" s="4" t="s">
        <v>7</v>
      </c>
      <c r="B2" s="4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54</v>
      </c>
      <c r="I2" s="4" t="s">
        <v>57</v>
      </c>
    </row>
    <row r="3" spans="1:9" x14ac:dyDescent="0.25">
      <c r="A3" s="2" t="s">
        <v>8</v>
      </c>
      <c r="B3" s="2">
        <v>0</v>
      </c>
      <c r="C3" s="2" t="s">
        <v>56</v>
      </c>
      <c r="D3" s="2" t="s">
        <v>18</v>
      </c>
      <c r="E3" s="3"/>
      <c r="F3" s="3">
        <v>0.31319444444444444</v>
      </c>
      <c r="G3" s="2">
        <v>3153</v>
      </c>
      <c r="H3" s="2">
        <v>0</v>
      </c>
      <c r="I3" s="6">
        <v>0</v>
      </c>
    </row>
    <row r="4" spans="1:9" x14ac:dyDescent="0.25">
      <c r="A4" s="2" t="s">
        <v>36</v>
      </c>
      <c r="B4" s="2">
        <v>11</v>
      </c>
      <c r="C4" s="2" t="s">
        <v>58</v>
      </c>
      <c r="D4" s="2" t="s">
        <v>18</v>
      </c>
      <c r="E4" s="3">
        <v>0.33333333333333331</v>
      </c>
      <c r="F4" s="3">
        <v>0.39930555555555552</v>
      </c>
      <c r="G4" s="2">
        <v>0</v>
      </c>
      <c r="H4" s="2">
        <v>3153</v>
      </c>
      <c r="I4" s="6">
        <v>19.250700999999999</v>
      </c>
    </row>
    <row r="5" spans="1:9" x14ac:dyDescent="0.25">
      <c r="A5" s="2" t="s">
        <v>8</v>
      </c>
      <c r="B5" s="2">
        <v>0</v>
      </c>
      <c r="C5" s="2" t="s">
        <v>56</v>
      </c>
      <c r="D5" s="2" t="s">
        <v>18</v>
      </c>
      <c r="E5" s="3">
        <v>0.42013888888888884</v>
      </c>
      <c r="F5" s="3" t="s">
        <v>19</v>
      </c>
      <c r="G5" s="2">
        <v>0</v>
      </c>
      <c r="H5" s="2">
        <v>0</v>
      </c>
      <c r="I5" s="7">
        <v>38.787853999999996</v>
      </c>
    </row>
    <row r="8" spans="1:9" ht="15.75" x14ac:dyDescent="0.25">
      <c r="B8" s="5" t="s">
        <v>20</v>
      </c>
    </row>
    <row r="9" spans="1:9" x14ac:dyDescent="0.25">
      <c r="A9" s="4" t="s">
        <v>7</v>
      </c>
      <c r="B9" s="4" t="s">
        <v>0</v>
      </c>
      <c r="C9" s="4" t="s">
        <v>1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54</v>
      </c>
      <c r="I9" s="4" t="s">
        <v>57</v>
      </c>
    </row>
    <row r="10" spans="1:9" x14ac:dyDescent="0.25">
      <c r="A10" s="2" t="s">
        <v>8</v>
      </c>
      <c r="B10" s="2">
        <v>0</v>
      </c>
      <c r="C10" s="2" t="s">
        <v>56</v>
      </c>
      <c r="D10" s="2" t="s">
        <v>18</v>
      </c>
      <c r="E10" s="3"/>
      <c r="F10" s="3">
        <v>0.3</v>
      </c>
      <c r="G10" s="2">
        <v>2986</v>
      </c>
      <c r="H10" s="2">
        <v>0</v>
      </c>
      <c r="I10" s="6">
        <v>0</v>
      </c>
    </row>
    <row r="11" spans="1:9" x14ac:dyDescent="0.25">
      <c r="A11" s="2" t="s">
        <v>21</v>
      </c>
      <c r="B11" s="2">
        <v>89</v>
      </c>
      <c r="C11" s="2" t="s">
        <v>198</v>
      </c>
      <c r="D11" s="2" t="s">
        <v>18</v>
      </c>
      <c r="E11" s="3">
        <v>0.33333333333333331</v>
      </c>
      <c r="F11" s="3">
        <v>0.35416666666666663</v>
      </c>
      <c r="G11" s="2">
        <v>2596</v>
      </c>
      <c r="H11" s="2">
        <v>390</v>
      </c>
      <c r="I11" s="6">
        <v>34.418993</v>
      </c>
    </row>
    <row r="12" spans="1:9" x14ac:dyDescent="0.25">
      <c r="A12" s="2" t="s">
        <v>46</v>
      </c>
      <c r="B12" s="2">
        <v>114</v>
      </c>
      <c r="C12" s="2" t="s">
        <v>199</v>
      </c>
      <c r="D12" s="2" t="s">
        <v>18</v>
      </c>
      <c r="E12" s="3">
        <v>0.39861111111111108</v>
      </c>
      <c r="F12" s="3">
        <v>0.4194444444444444</v>
      </c>
      <c r="G12" s="2">
        <v>2518</v>
      </c>
      <c r="H12" s="2">
        <v>78</v>
      </c>
      <c r="I12" s="6">
        <v>93.824564000000009</v>
      </c>
    </row>
    <row r="13" spans="1:9" x14ac:dyDescent="0.25">
      <c r="A13" s="2" t="s">
        <v>45</v>
      </c>
      <c r="B13" s="2">
        <v>41</v>
      </c>
      <c r="C13" s="2" t="s">
        <v>200</v>
      </c>
      <c r="D13" s="2" t="s">
        <v>18</v>
      </c>
      <c r="E13" s="3">
        <v>0.44722222222222219</v>
      </c>
      <c r="F13" s="3">
        <v>0.4680555555555555</v>
      </c>
      <c r="G13" s="2">
        <v>2355</v>
      </c>
      <c r="H13" s="2">
        <v>163</v>
      </c>
      <c r="I13" s="6">
        <v>129.80009200000001</v>
      </c>
    </row>
    <row r="14" spans="1:9" x14ac:dyDescent="0.25">
      <c r="A14" s="2" t="s">
        <v>88</v>
      </c>
      <c r="B14" s="2">
        <v>213</v>
      </c>
      <c r="C14" s="2" t="s">
        <v>84</v>
      </c>
      <c r="D14" s="2" t="s">
        <v>18</v>
      </c>
      <c r="E14" s="3">
        <v>0.49513888888888885</v>
      </c>
      <c r="F14" s="3">
        <v>0.51597222222222217</v>
      </c>
      <c r="G14" s="2">
        <v>2201</v>
      </c>
      <c r="H14" s="2">
        <v>154</v>
      </c>
      <c r="I14" s="6">
        <v>149.5889</v>
      </c>
    </row>
    <row r="15" spans="1:9" x14ac:dyDescent="0.25">
      <c r="A15" s="2" t="s">
        <v>29</v>
      </c>
      <c r="B15" s="2">
        <v>111</v>
      </c>
      <c r="C15" s="2" t="s">
        <v>201</v>
      </c>
      <c r="D15" s="2" t="s">
        <v>18</v>
      </c>
      <c r="E15" s="3">
        <v>0.52847222222222212</v>
      </c>
      <c r="F15" s="3">
        <v>0.54930555555555549</v>
      </c>
      <c r="G15" s="2">
        <v>2015</v>
      </c>
      <c r="H15" s="2">
        <v>186</v>
      </c>
      <c r="I15" s="6">
        <v>160.277106</v>
      </c>
    </row>
    <row r="16" spans="1:9" x14ac:dyDescent="0.25">
      <c r="A16" s="2" t="s">
        <v>38</v>
      </c>
      <c r="B16" s="2">
        <v>204</v>
      </c>
      <c r="C16" s="2" t="s">
        <v>201</v>
      </c>
      <c r="D16" s="2" t="s">
        <v>18</v>
      </c>
      <c r="E16" s="3">
        <v>0.54930555555555549</v>
      </c>
      <c r="F16" s="3">
        <v>0.57013888888888886</v>
      </c>
      <c r="G16" s="2">
        <v>1592</v>
      </c>
      <c r="H16" s="2">
        <v>423</v>
      </c>
      <c r="I16" s="6">
        <v>160.277106</v>
      </c>
    </row>
    <row r="17" spans="1:9" x14ac:dyDescent="0.25">
      <c r="A17" s="2" t="s">
        <v>10</v>
      </c>
      <c r="B17" s="2">
        <v>30</v>
      </c>
      <c r="C17" s="2" t="s">
        <v>80</v>
      </c>
      <c r="D17" s="2" t="s">
        <v>18</v>
      </c>
      <c r="E17" s="3">
        <v>0.58333333333333326</v>
      </c>
      <c r="F17" s="3">
        <v>0.60416666666666663</v>
      </c>
      <c r="G17" s="2">
        <v>1000</v>
      </c>
      <c r="H17" s="2">
        <v>592</v>
      </c>
      <c r="I17" s="6">
        <v>173.76396800000001</v>
      </c>
    </row>
    <row r="18" spans="1:9" x14ac:dyDescent="0.25">
      <c r="A18" s="2" t="s">
        <v>32</v>
      </c>
      <c r="B18" s="2">
        <v>203</v>
      </c>
      <c r="C18" s="2" t="s">
        <v>202</v>
      </c>
      <c r="D18" s="2" t="s">
        <v>18</v>
      </c>
      <c r="E18" s="3">
        <v>0.66388888888888886</v>
      </c>
      <c r="F18" s="3">
        <v>0.68472222222222223</v>
      </c>
      <c r="G18" s="2">
        <v>556</v>
      </c>
      <c r="H18" s="2">
        <v>444</v>
      </c>
      <c r="I18" s="6">
        <v>261.49909500000001</v>
      </c>
    </row>
    <row r="19" spans="1:9" x14ac:dyDescent="0.25">
      <c r="A19" s="2" t="s">
        <v>52</v>
      </c>
      <c r="B19" s="2">
        <v>2</v>
      </c>
      <c r="C19" s="2" t="s">
        <v>75</v>
      </c>
      <c r="D19" s="2" t="s">
        <v>18</v>
      </c>
      <c r="E19" s="3">
        <v>0.71458333333333335</v>
      </c>
      <c r="F19" s="3">
        <v>0.73541666666666672</v>
      </c>
      <c r="G19" s="2">
        <v>0</v>
      </c>
      <c r="H19" s="2">
        <v>556</v>
      </c>
      <c r="I19" s="6">
        <v>295.555207</v>
      </c>
    </row>
    <row r="20" spans="1:9" x14ac:dyDescent="0.25">
      <c r="A20" s="2" t="s">
        <v>8</v>
      </c>
      <c r="B20" s="2">
        <v>0</v>
      </c>
      <c r="C20" s="2" t="s">
        <v>56</v>
      </c>
      <c r="D20" s="2" t="s">
        <v>18</v>
      </c>
      <c r="E20" s="3">
        <v>0.74583333333333335</v>
      </c>
      <c r="F20" s="3" t="s">
        <v>19</v>
      </c>
      <c r="G20" s="2">
        <v>0</v>
      </c>
      <c r="H20" s="2">
        <v>0</v>
      </c>
      <c r="I20" s="7">
        <v>302.16100399999999</v>
      </c>
    </row>
    <row r="24" spans="1:9" ht="15.75" x14ac:dyDescent="0.25">
      <c r="B24" s="5" t="s">
        <v>28</v>
      </c>
    </row>
    <row r="25" spans="1:9" x14ac:dyDescent="0.25">
      <c r="A25" s="4" t="s">
        <v>7</v>
      </c>
      <c r="B25" s="4" t="s">
        <v>0</v>
      </c>
      <c r="C25" s="4" t="s">
        <v>1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54</v>
      </c>
      <c r="I25" s="4" t="s">
        <v>57</v>
      </c>
    </row>
    <row r="26" spans="1:9" x14ac:dyDescent="0.25">
      <c r="A26" s="2" t="s">
        <v>8</v>
      </c>
      <c r="B26" s="2">
        <v>0</v>
      </c>
      <c r="C26" s="2" t="s">
        <v>56</v>
      </c>
      <c r="D26" s="2" t="s">
        <v>18</v>
      </c>
      <c r="E26" s="3"/>
      <c r="F26" s="3">
        <v>0.32361111111111113</v>
      </c>
      <c r="G26" s="2">
        <v>2534</v>
      </c>
      <c r="H26" s="2">
        <v>0</v>
      </c>
      <c r="I26" s="6">
        <v>0</v>
      </c>
    </row>
    <row r="27" spans="1:9" x14ac:dyDescent="0.25">
      <c r="A27" s="2" t="s">
        <v>87</v>
      </c>
      <c r="B27" s="2">
        <v>230</v>
      </c>
      <c r="C27" s="2" t="s">
        <v>184</v>
      </c>
      <c r="D27" s="2" t="s">
        <v>18</v>
      </c>
      <c r="E27" s="3">
        <v>0.33333333333333337</v>
      </c>
      <c r="F27" s="3">
        <v>0.35416666666666669</v>
      </c>
      <c r="G27" s="2">
        <v>2402</v>
      </c>
      <c r="H27" s="2">
        <v>132</v>
      </c>
      <c r="I27" s="6">
        <v>5.322044</v>
      </c>
    </row>
    <row r="28" spans="1:9" x14ac:dyDescent="0.25">
      <c r="A28" s="2" t="s">
        <v>91</v>
      </c>
      <c r="B28" s="2">
        <v>242</v>
      </c>
      <c r="C28" s="2" t="s">
        <v>183</v>
      </c>
      <c r="D28" s="2" t="s">
        <v>18</v>
      </c>
      <c r="E28" s="3">
        <v>0.37222222222222223</v>
      </c>
      <c r="F28" s="3">
        <v>0.39305555555555555</v>
      </c>
      <c r="G28" s="2">
        <v>2293</v>
      </c>
      <c r="H28" s="2">
        <v>109</v>
      </c>
      <c r="I28" s="6">
        <v>19.360061999999999</v>
      </c>
    </row>
    <row r="29" spans="1:9" x14ac:dyDescent="0.25">
      <c r="A29" s="2" t="s">
        <v>31</v>
      </c>
      <c r="B29" s="2">
        <v>82</v>
      </c>
      <c r="C29" s="2" t="s">
        <v>64</v>
      </c>
      <c r="D29" s="2" t="s">
        <v>18</v>
      </c>
      <c r="E29" s="3">
        <v>0.40138888888888891</v>
      </c>
      <c r="F29" s="3">
        <v>0.42222222222222222</v>
      </c>
      <c r="G29" s="2">
        <v>2132</v>
      </c>
      <c r="H29" s="2">
        <v>161</v>
      </c>
      <c r="I29" s="6">
        <v>22.235146999999998</v>
      </c>
    </row>
    <row r="30" spans="1:9" x14ac:dyDescent="0.25">
      <c r="A30" s="2" t="s">
        <v>89</v>
      </c>
      <c r="B30" s="2">
        <v>236</v>
      </c>
      <c r="C30" s="2" t="s">
        <v>64</v>
      </c>
      <c r="D30" s="2" t="s">
        <v>18</v>
      </c>
      <c r="E30" s="3">
        <v>0.42222222222222222</v>
      </c>
      <c r="F30" s="3">
        <v>0.44305555555555554</v>
      </c>
      <c r="G30" s="2">
        <v>1911</v>
      </c>
      <c r="H30" s="2">
        <v>221</v>
      </c>
      <c r="I30" s="6">
        <v>22.235146999999998</v>
      </c>
    </row>
    <row r="31" spans="1:9" x14ac:dyDescent="0.25">
      <c r="A31" s="2" t="s">
        <v>12</v>
      </c>
      <c r="B31" s="2">
        <v>169</v>
      </c>
      <c r="C31" s="2" t="s">
        <v>64</v>
      </c>
      <c r="D31" s="2" t="s">
        <v>18</v>
      </c>
      <c r="E31" s="3">
        <v>0.44305555555555554</v>
      </c>
      <c r="F31" s="3">
        <v>0.46388888888888885</v>
      </c>
      <c r="G31" s="2">
        <v>1709</v>
      </c>
      <c r="H31" s="2">
        <v>202</v>
      </c>
      <c r="I31" s="6">
        <v>22.235146999999998</v>
      </c>
    </row>
    <row r="32" spans="1:9" x14ac:dyDescent="0.25">
      <c r="A32" s="2" t="s">
        <v>86</v>
      </c>
      <c r="B32" s="2">
        <v>208</v>
      </c>
      <c r="C32" s="2" t="s">
        <v>64</v>
      </c>
      <c r="D32" s="2" t="s">
        <v>18</v>
      </c>
      <c r="E32" s="3">
        <v>0.46388888888888885</v>
      </c>
      <c r="F32" s="3">
        <v>0.48472222222222217</v>
      </c>
      <c r="G32" s="2">
        <v>1569</v>
      </c>
      <c r="H32" s="2">
        <v>140</v>
      </c>
      <c r="I32" s="6">
        <v>22.235146999999998</v>
      </c>
    </row>
    <row r="33" spans="1:9" x14ac:dyDescent="0.25">
      <c r="A33" s="2" t="s">
        <v>13</v>
      </c>
      <c r="B33" s="2">
        <v>47</v>
      </c>
      <c r="C33" s="2" t="s">
        <v>64</v>
      </c>
      <c r="D33" s="2" t="s">
        <v>18</v>
      </c>
      <c r="E33" s="3">
        <v>0.48472222222222217</v>
      </c>
      <c r="F33" s="3">
        <v>0.50555555555555554</v>
      </c>
      <c r="G33" s="2">
        <v>1448</v>
      </c>
      <c r="H33" s="2">
        <v>121</v>
      </c>
      <c r="I33" s="6">
        <v>22.235146999999998</v>
      </c>
    </row>
    <row r="34" spans="1:9" x14ac:dyDescent="0.25">
      <c r="A34" s="2" t="s">
        <v>11</v>
      </c>
      <c r="B34" s="2">
        <v>59</v>
      </c>
      <c r="C34" s="2" t="s">
        <v>65</v>
      </c>
      <c r="D34" s="2" t="s">
        <v>18</v>
      </c>
      <c r="E34" s="3">
        <v>0.50902777777777775</v>
      </c>
      <c r="F34" s="3">
        <v>0.52986111111111112</v>
      </c>
      <c r="G34" s="2">
        <v>1261</v>
      </c>
      <c r="H34" s="2">
        <v>187</v>
      </c>
      <c r="I34" s="6">
        <v>23.295827999999997</v>
      </c>
    </row>
    <row r="35" spans="1:9" x14ac:dyDescent="0.25">
      <c r="A35" s="2" t="s">
        <v>169</v>
      </c>
      <c r="B35" s="2">
        <v>252</v>
      </c>
      <c r="C35" s="2" t="s">
        <v>203</v>
      </c>
      <c r="D35" s="2" t="s">
        <v>18</v>
      </c>
      <c r="E35" s="3">
        <v>0.55347222222222225</v>
      </c>
      <c r="F35" s="3">
        <v>0.57430555555555562</v>
      </c>
      <c r="G35" s="2">
        <v>1080</v>
      </c>
      <c r="H35" s="2">
        <v>181</v>
      </c>
      <c r="I35" s="6">
        <v>39.191745999999995</v>
      </c>
    </row>
    <row r="36" spans="1:9" x14ac:dyDescent="0.25">
      <c r="A36" s="2" t="s">
        <v>33</v>
      </c>
      <c r="B36" s="2">
        <v>110</v>
      </c>
      <c r="C36" s="2" t="s">
        <v>191</v>
      </c>
      <c r="D36" s="2" t="s">
        <v>18</v>
      </c>
      <c r="E36" s="3">
        <v>0.63888888888888895</v>
      </c>
      <c r="F36" s="3">
        <v>0.65972222222222232</v>
      </c>
      <c r="G36" s="2">
        <v>903</v>
      </c>
      <c r="H36" s="2">
        <v>177</v>
      </c>
      <c r="I36" s="6">
        <v>133.96328</v>
      </c>
    </row>
    <row r="37" spans="1:9" x14ac:dyDescent="0.25">
      <c r="A37" s="2" t="s">
        <v>42</v>
      </c>
      <c r="B37" s="2">
        <v>3</v>
      </c>
      <c r="C37" s="2" t="s">
        <v>204</v>
      </c>
      <c r="D37" s="2" t="s">
        <v>18</v>
      </c>
      <c r="E37" s="3">
        <v>0.71736111111111123</v>
      </c>
      <c r="F37" s="3">
        <v>0.7381944444444446</v>
      </c>
      <c r="G37" s="2">
        <v>0</v>
      </c>
      <c r="H37" s="2">
        <v>903</v>
      </c>
      <c r="I37" s="6">
        <v>221.120532</v>
      </c>
    </row>
    <row r="38" spans="1:9" x14ac:dyDescent="0.25">
      <c r="A38" s="2" t="s">
        <v>8</v>
      </c>
      <c r="B38" s="2">
        <v>0</v>
      </c>
      <c r="C38" s="2" t="s">
        <v>56</v>
      </c>
      <c r="D38" s="2" t="s">
        <v>18</v>
      </c>
      <c r="E38" s="3">
        <v>0.75486111111111132</v>
      </c>
      <c r="F38" s="3" t="s">
        <v>19</v>
      </c>
      <c r="G38" s="2">
        <v>0</v>
      </c>
      <c r="H38" s="2">
        <v>0</v>
      </c>
      <c r="I38" s="7">
        <v>236.019149</v>
      </c>
    </row>
    <row r="41" spans="1:9" ht="15.75" x14ac:dyDescent="0.25">
      <c r="B41" s="5" t="s">
        <v>34</v>
      </c>
    </row>
    <row r="42" spans="1:9" x14ac:dyDescent="0.25">
      <c r="A42" s="4" t="s">
        <v>7</v>
      </c>
      <c r="B42" s="4" t="s">
        <v>0</v>
      </c>
      <c r="C42" s="4" t="s">
        <v>1</v>
      </c>
      <c r="D42" s="4" t="s">
        <v>3</v>
      </c>
      <c r="E42" s="4" t="s">
        <v>4</v>
      </c>
      <c r="F42" s="4" t="s">
        <v>5</v>
      </c>
      <c r="G42" s="4" t="s">
        <v>6</v>
      </c>
      <c r="H42" s="4" t="s">
        <v>54</v>
      </c>
      <c r="I42" s="4" t="s">
        <v>57</v>
      </c>
    </row>
    <row r="43" spans="1:9" x14ac:dyDescent="0.25">
      <c r="A43" s="2" t="s">
        <v>8</v>
      </c>
      <c r="B43" s="2">
        <v>0</v>
      </c>
      <c r="C43" s="2" t="s">
        <v>56</v>
      </c>
      <c r="D43" s="2" t="s">
        <v>18</v>
      </c>
      <c r="E43" s="3"/>
      <c r="F43" s="3">
        <v>0.31319444444444444</v>
      </c>
      <c r="G43" s="2">
        <v>1970</v>
      </c>
      <c r="H43" s="2">
        <v>0</v>
      </c>
      <c r="I43" s="6">
        <v>0</v>
      </c>
    </row>
    <row r="44" spans="1:9" x14ac:dyDescent="0.25">
      <c r="A44" s="2" t="s">
        <v>35</v>
      </c>
      <c r="B44" s="2">
        <v>174</v>
      </c>
      <c r="C44" s="2" t="s">
        <v>190</v>
      </c>
      <c r="D44" s="2" t="s">
        <v>18</v>
      </c>
      <c r="E44" s="3">
        <v>0.33333333333333331</v>
      </c>
      <c r="F44" s="3">
        <v>0.35416666666666663</v>
      </c>
      <c r="G44" s="2">
        <v>1788</v>
      </c>
      <c r="H44" s="2">
        <v>182</v>
      </c>
      <c r="I44" s="6">
        <v>18.057047000000001</v>
      </c>
    </row>
    <row r="45" spans="1:9" x14ac:dyDescent="0.25">
      <c r="A45" s="2" t="s">
        <v>51</v>
      </c>
      <c r="B45" s="2">
        <v>191</v>
      </c>
      <c r="C45" s="2" t="s">
        <v>190</v>
      </c>
      <c r="D45" s="2" t="s">
        <v>18</v>
      </c>
      <c r="E45" s="3">
        <v>0.35416666666666663</v>
      </c>
      <c r="F45" s="3">
        <v>0.37499999999999994</v>
      </c>
      <c r="G45" s="2">
        <v>1657</v>
      </c>
      <c r="H45" s="2">
        <v>131</v>
      </c>
      <c r="I45" s="6">
        <v>18.057047000000001</v>
      </c>
    </row>
    <row r="46" spans="1:9" x14ac:dyDescent="0.25">
      <c r="A46" s="2" t="s">
        <v>37</v>
      </c>
      <c r="B46" s="2">
        <v>165</v>
      </c>
      <c r="C46" s="2" t="s">
        <v>58</v>
      </c>
      <c r="D46" s="2" t="s">
        <v>18</v>
      </c>
      <c r="E46" s="3">
        <v>0.38124999999999992</v>
      </c>
      <c r="F46" s="3">
        <v>0.40208333333333324</v>
      </c>
      <c r="G46" s="2">
        <v>1529</v>
      </c>
      <c r="H46" s="2">
        <v>128</v>
      </c>
      <c r="I46" s="6">
        <v>21.839955</v>
      </c>
    </row>
    <row r="47" spans="1:9" x14ac:dyDescent="0.25">
      <c r="A47" s="2" t="s">
        <v>49</v>
      </c>
      <c r="B47" s="2">
        <v>44</v>
      </c>
      <c r="C47" s="2" t="s">
        <v>61</v>
      </c>
      <c r="D47" s="2" t="s">
        <v>18</v>
      </c>
      <c r="E47" s="3">
        <v>0.46874999999999989</v>
      </c>
      <c r="F47" s="3">
        <v>0.4895833333333332</v>
      </c>
      <c r="G47" s="2">
        <v>1365</v>
      </c>
      <c r="H47" s="2">
        <v>164</v>
      </c>
      <c r="I47" s="6">
        <v>124.097148</v>
      </c>
    </row>
    <row r="48" spans="1:9" x14ac:dyDescent="0.25">
      <c r="A48" s="2" t="s">
        <v>25</v>
      </c>
      <c r="B48" s="2">
        <v>17</v>
      </c>
      <c r="C48" s="2" t="s">
        <v>60</v>
      </c>
      <c r="D48" s="2" t="s">
        <v>18</v>
      </c>
      <c r="E48" s="3">
        <v>0.4944444444444443</v>
      </c>
      <c r="F48" s="3">
        <v>0.51527777777777761</v>
      </c>
      <c r="G48" s="2">
        <v>858</v>
      </c>
      <c r="H48" s="2">
        <v>507</v>
      </c>
      <c r="I48" s="6">
        <v>127.698615</v>
      </c>
    </row>
    <row r="49" spans="1:9" x14ac:dyDescent="0.25">
      <c r="A49" s="2" t="s">
        <v>53</v>
      </c>
      <c r="B49" s="2">
        <v>130</v>
      </c>
      <c r="C49" s="2" t="s">
        <v>205</v>
      </c>
      <c r="D49" s="2" t="s">
        <v>18</v>
      </c>
      <c r="E49" s="3">
        <v>0.55555555555555536</v>
      </c>
      <c r="F49" s="3">
        <v>0.57638888888888873</v>
      </c>
      <c r="G49" s="2">
        <v>522</v>
      </c>
      <c r="H49" s="2">
        <v>336</v>
      </c>
      <c r="I49" s="6">
        <v>185.23883000000001</v>
      </c>
    </row>
    <row r="50" spans="1:9" x14ac:dyDescent="0.25">
      <c r="A50" s="2" t="s">
        <v>23</v>
      </c>
      <c r="B50" s="2">
        <v>198</v>
      </c>
      <c r="C50" s="2" t="s">
        <v>73</v>
      </c>
      <c r="D50" s="2" t="s">
        <v>18</v>
      </c>
      <c r="E50" s="3">
        <v>0.6055555555555554</v>
      </c>
      <c r="F50" s="3">
        <v>0.62638888888888877</v>
      </c>
      <c r="G50" s="2">
        <v>420</v>
      </c>
      <c r="H50" s="2">
        <v>102</v>
      </c>
      <c r="I50" s="6">
        <v>212.87369200000001</v>
      </c>
    </row>
    <row r="51" spans="1:9" x14ac:dyDescent="0.25">
      <c r="A51" s="2" t="s">
        <v>92</v>
      </c>
      <c r="B51" s="2">
        <v>228</v>
      </c>
      <c r="C51" s="2" t="s">
        <v>206</v>
      </c>
      <c r="D51" s="2" t="s">
        <v>18</v>
      </c>
      <c r="E51" s="3">
        <v>0.63541666666666652</v>
      </c>
      <c r="F51" s="3">
        <v>0.65624999999999989</v>
      </c>
      <c r="G51" s="2">
        <v>301</v>
      </c>
      <c r="H51" s="2">
        <v>119</v>
      </c>
      <c r="I51" s="6">
        <v>219.693862</v>
      </c>
    </row>
    <row r="52" spans="1:9" x14ac:dyDescent="0.25">
      <c r="A52" s="2" t="s">
        <v>90</v>
      </c>
      <c r="B52" s="2">
        <v>249</v>
      </c>
      <c r="C52" s="2" t="s">
        <v>185</v>
      </c>
      <c r="D52" s="2" t="s">
        <v>18</v>
      </c>
      <c r="E52" s="3">
        <v>0.66736111111111096</v>
      </c>
      <c r="F52" s="3">
        <v>0.68819444444444433</v>
      </c>
      <c r="G52" s="2">
        <v>195</v>
      </c>
      <c r="H52" s="2">
        <v>106</v>
      </c>
      <c r="I52" s="6">
        <v>228.52603199999999</v>
      </c>
    </row>
    <row r="53" spans="1:9" x14ac:dyDescent="0.25">
      <c r="A53" s="2" t="s">
        <v>24</v>
      </c>
      <c r="B53" s="2">
        <v>126</v>
      </c>
      <c r="C53" s="2" t="s">
        <v>207</v>
      </c>
      <c r="D53" s="2" t="s">
        <v>18</v>
      </c>
      <c r="E53" s="3">
        <v>0.71249999999999991</v>
      </c>
      <c r="F53" s="3">
        <v>0.73333333333333328</v>
      </c>
      <c r="G53" s="2">
        <v>0</v>
      </c>
      <c r="H53" s="2">
        <v>195</v>
      </c>
      <c r="I53" s="6">
        <v>254.16380699999999</v>
      </c>
    </row>
    <row r="54" spans="1:9" x14ac:dyDescent="0.25">
      <c r="A54" s="2" t="s">
        <v>8</v>
      </c>
      <c r="B54" s="2">
        <v>0</v>
      </c>
      <c r="C54" s="2" t="s">
        <v>56</v>
      </c>
      <c r="D54" s="2" t="s">
        <v>18</v>
      </c>
      <c r="E54" s="3">
        <v>0.7451388888888888</v>
      </c>
      <c r="F54" s="3" t="s">
        <v>19</v>
      </c>
      <c r="G54" s="2">
        <v>0</v>
      </c>
      <c r="H54" s="2">
        <v>0</v>
      </c>
      <c r="I54" s="7">
        <v>260.92370399999999</v>
      </c>
    </row>
    <row r="58" spans="1:9" ht="15.75" x14ac:dyDescent="0.25">
      <c r="B58" s="5" t="s">
        <v>39</v>
      </c>
    </row>
    <row r="59" spans="1:9" x14ac:dyDescent="0.25">
      <c r="A59" s="4" t="s">
        <v>7</v>
      </c>
      <c r="B59" s="4" t="s">
        <v>0</v>
      </c>
      <c r="C59" s="4" t="s">
        <v>1</v>
      </c>
      <c r="D59" s="4" t="s">
        <v>3</v>
      </c>
      <c r="E59" s="4" t="s">
        <v>4</v>
      </c>
      <c r="F59" s="4" t="s">
        <v>5</v>
      </c>
      <c r="G59" s="4" t="s">
        <v>6</v>
      </c>
      <c r="H59" s="4" t="s">
        <v>54</v>
      </c>
      <c r="I59" s="4" t="s">
        <v>57</v>
      </c>
    </row>
    <row r="60" spans="1:9" x14ac:dyDescent="0.25">
      <c r="A60" s="2" t="s">
        <v>8</v>
      </c>
      <c r="B60" s="2">
        <v>0</v>
      </c>
      <c r="C60" s="2" t="s">
        <v>56</v>
      </c>
      <c r="D60" s="2" t="s">
        <v>18</v>
      </c>
      <c r="E60" s="3"/>
      <c r="F60" s="3">
        <v>0.22361111111111109</v>
      </c>
      <c r="G60" s="2">
        <v>2825</v>
      </c>
      <c r="H60" s="2">
        <v>0</v>
      </c>
      <c r="I60" s="6">
        <v>0</v>
      </c>
    </row>
    <row r="61" spans="1:9" x14ac:dyDescent="0.25">
      <c r="A61" s="2" t="s">
        <v>40</v>
      </c>
      <c r="B61" s="2">
        <v>144</v>
      </c>
      <c r="C61" s="2" t="s">
        <v>172</v>
      </c>
      <c r="D61" s="2" t="s">
        <v>18</v>
      </c>
      <c r="E61" s="3">
        <v>0.33333333333333331</v>
      </c>
      <c r="F61" s="3">
        <v>0.35416666666666663</v>
      </c>
      <c r="G61" s="2">
        <v>2678</v>
      </c>
      <c r="H61" s="9">
        <v>147</v>
      </c>
      <c r="I61" s="6">
        <v>165.98378</v>
      </c>
    </row>
    <row r="62" spans="1:9" x14ac:dyDescent="0.25">
      <c r="A62" s="2" t="s">
        <v>22</v>
      </c>
      <c r="B62" s="2">
        <v>172</v>
      </c>
      <c r="C62" s="2" t="s">
        <v>172</v>
      </c>
      <c r="D62" s="2" t="s">
        <v>18</v>
      </c>
      <c r="E62" s="3">
        <v>0.35416666666666663</v>
      </c>
      <c r="F62" s="3">
        <v>0.37499999999999994</v>
      </c>
      <c r="G62" s="2">
        <v>2417</v>
      </c>
      <c r="H62" s="9">
        <v>261</v>
      </c>
      <c r="I62" s="6">
        <v>165.98378</v>
      </c>
    </row>
    <row r="63" spans="1:9" x14ac:dyDescent="0.25">
      <c r="A63" s="2" t="s">
        <v>30</v>
      </c>
      <c r="B63" s="2">
        <v>83</v>
      </c>
      <c r="C63" s="2" t="s">
        <v>173</v>
      </c>
      <c r="D63" s="2" t="s">
        <v>18</v>
      </c>
      <c r="E63" s="3">
        <v>0.38888888888888884</v>
      </c>
      <c r="F63" s="3">
        <v>0.40972222222222215</v>
      </c>
      <c r="G63" s="2">
        <v>2245</v>
      </c>
      <c r="H63" s="9">
        <v>172</v>
      </c>
      <c r="I63" s="6">
        <v>176.79253199999999</v>
      </c>
    </row>
    <row r="64" spans="1:9" x14ac:dyDescent="0.25">
      <c r="A64" s="2" t="s">
        <v>41</v>
      </c>
      <c r="B64" s="2">
        <v>129</v>
      </c>
      <c r="C64" s="2" t="s">
        <v>175</v>
      </c>
      <c r="D64" s="2" t="s">
        <v>18</v>
      </c>
      <c r="E64" s="3">
        <v>0.43472222222222218</v>
      </c>
      <c r="F64" s="3">
        <v>0.45555555555555549</v>
      </c>
      <c r="G64" s="2">
        <v>2157</v>
      </c>
      <c r="H64" s="9">
        <v>88</v>
      </c>
      <c r="I64" s="6">
        <v>198.83132499999999</v>
      </c>
    </row>
    <row r="65" spans="1:9" x14ac:dyDescent="0.25">
      <c r="A65" s="2" t="s">
        <v>9</v>
      </c>
      <c r="B65" s="2">
        <v>19</v>
      </c>
      <c r="C65" s="2" t="s">
        <v>175</v>
      </c>
      <c r="D65" s="2" t="s">
        <v>18</v>
      </c>
      <c r="E65" s="3">
        <v>0.45555555555555549</v>
      </c>
      <c r="F65" s="3">
        <v>0.47638888888888881</v>
      </c>
      <c r="G65" s="2">
        <v>1261</v>
      </c>
      <c r="H65" s="9">
        <v>896</v>
      </c>
      <c r="I65" s="6">
        <v>198.83132499999999</v>
      </c>
    </row>
    <row r="66" spans="1:9" x14ac:dyDescent="0.25">
      <c r="A66" s="2" t="s">
        <v>43</v>
      </c>
      <c r="B66" s="2">
        <v>157</v>
      </c>
      <c r="C66" s="2" t="s">
        <v>208</v>
      </c>
      <c r="D66" s="2" t="s">
        <v>18</v>
      </c>
      <c r="E66" s="3">
        <v>0.4812499999999999</v>
      </c>
      <c r="F66" s="3">
        <v>0.50208333333333321</v>
      </c>
      <c r="G66" s="2">
        <v>1135</v>
      </c>
      <c r="H66" s="9">
        <v>126</v>
      </c>
      <c r="I66" s="6">
        <v>202.30043999999998</v>
      </c>
    </row>
    <row r="67" spans="1:9" x14ac:dyDescent="0.25">
      <c r="A67" s="2" t="s">
        <v>50</v>
      </c>
      <c r="B67" s="2">
        <v>64</v>
      </c>
      <c r="C67" s="2" t="s">
        <v>69</v>
      </c>
      <c r="D67" s="2" t="s">
        <v>18</v>
      </c>
      <c r="E67" s="3">
        <v>0.52013888888888882</v>
      </c>
      <c r="F67" s="3">
        <v>0.54097222222222219</v>
      </c>
      <c r="G67" s="2">
        <v>992</v>
      </c>
      <c r="H67" s="9">
        <v>143</v>
      </c>
      <c r="I67" s="6">
        <v>222.62611299999998</v>
      </c>
    </row>
    <row r="68" spans="1:9" x14ac:dyDescent="0.25">
      <c r="A68" s="2" t="s">
        <v>27</v>
      </c>
      <c r="B68" s="2">
        <v>112</v>
      </c>
      <c r="C68" s="2" t="s">
        <v>209</v>
      </c>
      <c r="D68" s="2" t="s">
        <v>18</v>
      </c>
      <c r="E68" s="3">
        <v>0.54999999999999993</v>
      </c>
      <c r="F68" s="3">
        <v>0.5708333333333333</v>
      </c>
      <c r="G68" s="2">
        <v>624</v>
      </c>
      <c r="H68" s="9">
        <v>368</v>
      </c>
      <c r="I68" s="6">
        <v>231.59809199999998</v>
      </c>
    </row>
    <row r="69" spans="1:9" x14ac:dyDescent="0.25">
      <c r="A69" s="2" t="s">
        <v>44</v>
      </c>
      <c r="B69" s="2">
        <v>98</v>
      </c>
      <c r="C69" s="2" t="s">
        <v>83</v>
      </c>
      <c r="D69" s="2" t="s">
        <v>18</v>
      </c>
      <c r="E69" s="3">
        <v>0.59166666666666667</v>
      </c>
      <c r="F69" s="3">
        <v>0.61250000000000004</v>
      </c>
      <c r="G69" s="2">
        <v>377</v>
      </c>
      <c r="H69" s="9">
        <v>247</v>
      </c>
      <c r="I69" s="6">
        <v>254.05631099999999</v>
      </c>
    </row>
    <row r="70" spans="1:9" x14ac:dyDescent="0.25">
      <c r="A70" s="2" t="s">
        <v>26</v>
      </c>
      <c r="B70" s="2">
        <v>16</v>
      </c>
      <c r="C70" s="2" t="s">
        <v>79</v>
      </c>
      <c r="D70" s="2" t="s">
        <v>18</v>
      </c>
      <c r="E70" s="3">
        <v>0.64375000000000004</v>
      </c>
      <c r="F70" s="3">
        <v>0.66458333333333341</v>
      </c>
      <c r="G70" s="2">
        <v>122</v>
      </c>
      <c r="H70" s="2">
        <v>255</v>
      </c>
      <c r="I70" s="6">
        <v>289.031431</v>
      </c>
    </row>
    <row r="71" spans="1:9" x14ac:dyDescent="0.25">
      <c r="A71" s="2" t="s">
        <v>47</v>
      </c>
      <c r="B71" s="2">
        <v>145</v>
      </c>
      <c r="C71" s="2" t="s">
        <v>79</v>
      </c>
      <c r="D71" s="2" t="s">
        <v>18</v>
      </c>
      <c r="E71" s="3">
        <v>0.66458333333333341</v>
      </c>
      <c r="F71" s="3">
        <v>0.68541666666666679</v>
      </c>
      <c r="G71" s="2">
        <v>0</v>
      </c>
      <c r="H71" s="2">
        <v>122</v>
      </c>
      <c r="I71" s="6">
        <v>289.031431</v>
      </c>
    </row>
    <row r="72" spans="1:9" x14ac:dyDescent="0.25">
      <c r="A72" s="2" t="s">
        <v>8</v>
      </c>
      <c r="B72" s="2">
        <v>0</v>
      </c>
      <c r="C72" s="2" t="s">
        <v>56</v>
      </c>
      <c r="D72" s="2" t="s">
        <v>18</v>
      </c>
      <c r="E72" s="3">
        <v>0.75902777777777786</v>
      </c>
      <c r="F72" s="3" t="s">
        <v>19</v>
      </c>
      <c r="G72" s="2">
        <v>0</v>
      </c>
      <c r="H72" s="2">
        <v>0</v>
      </c>
      <c r="I72" s="7">
        <v>398.14110599999998</v>
      </c>
    </row>
    <row r="76" spans="1:9" x14ac:dyDescent="0.25">
      <c r="A76" t="s">
        <v>197</v>
      </c>
      <c r="B76" s="8">
        <f>I5+I20+I38+I54+I72</f>
        <v>1236.032817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Joseph</dc:creator>
  <cp:lastModifiedBy>Raj Thopte</cp:lastModifiedBy>
  <dcterms:created xsi:type="dcterms:W3CDTF">2015-06-05T18:17:20Z</dcterms:created>
  <dcterms:modified xsi:type="dcterms:W3CDTF">2020-07-24T23:12:06Z</dcterms:modified>
</cp:coreProperties>
</file>