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papa\OneDrive\Desktop\"/>
    </mc:Choice>
  </mc:AlternateContent>
  <bookViews>
    <workbookView xWindow="0" yWindow="0" windowWidth="23040" windowHeight="937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178" i="1" l="1"/>
  <c r="N178" i="1" s="1"/>
  <c r="O178" i="1" s="1"/>
  <c r="P178" i="1" s="1"/>
  <c r="Q178" i="1" s="1"/>
  <c r="M177" i="1"/>
  <c r="N177" i="1" s="1"/>
  <c r="O177" i="1" s="1"/>
  <c r="P177" i="1" s="1"/>
  <c r="Q177" i="1" s="1"/>
  <c r="M176" i="1"/>
  <c r="N176" i="1" s="1"/>
  <c r="O176" i="1" s="1"/>
  <c r="P176" i="1" s="1"/>
  <c r="Q176" i="1" s="1"/>
  <c r="M175" i="1"/>
  <c r="N175" i="1" s="1"/>
  <c r="O175" i="1" s="1"/>
  <c r="P175" i="1" s="1"/>
  <c r="Q175" i="1" s="1"/>
  <c r="M174" i="1"/>
  <c r="N174" i="1" s="1"/>
  <c r="O174" i="1" s="1"/>
  <c r="P174" i="1" s="1"/>
  <c r="Q174" i="1" s="1"/>
  <c r="O173" i="1"/>
  <c r="P173" i="1" s="1"/>
  <c r="Q173" i="1" s="1"/>
  <c r="N173" i="1"/>
  <c r="M173" i="1"/>
  <c r="N172" i="1"/>
  <c r="O172" i="1" s="1"/>
  <c r="P172" i="1" s="1"/>
  <c r="Q172" i="1" s="1"/>
  <c r="M172" i="1"/>
  <c r="M171" i="1"/>
  <c r="N171" i="1" s="1"/>
  <c r="O171" i="1" s="1"/>
  <c r="P171" i="1" s="1"/>
  <c r="Q171" i="1" s="1"/>
  <c r="N170" i="1"/>
  <c r="O170" i="1" s="1"/>
  <c r="P170" i="1" s="1"/>
  <c r="Q170" i="1" s="1"/>
  <c r="M170" i="1"/>
  <c r="M169" i="1"/>
  <c r="N169" i="1" s="1"/>
  <c r="O169" i="1" s="1"/>
  <c r="P169" i="1" s="1"/>
  <c r="Q169" i="1" s="1"/>
  <c r="M168" i="1"/>
  <c r="N168" i="1" s="1"/>
  <c r="O168" i="1" s="1"/>
  <c r="P168" i="1" s="1"/>
  <c r="Q168" i="1" s="1"/>
  <c r="M167" i="1"/>
  <c r="N167" i="1" s="1"/>
  <c r="O167" i="1" s="1"/>
  <c r="P167" i="1" s="1"/>
  <c r="Q167" i="1" s="1"/>
  <c r="N166" i="1"/>
  <c r="O166" i="1" s="1"/>
  <c r="P166" i="1" s="1"/>
  <c r="Q166" i="1" s="1"/>
  <c r="M166" i="1"/>
  <c r="O165" i="1"/>
  <c r="P165" i="1" s="1"/>
  <c r="Q165" i="1" s="1"/>
  <c r="N165" i="1"/>
  <c r="M165" i="1"/>
  <c r="M164" i="1"/>
  <c r="N164" i="1" s="1"/>
  <c r="O164" i="1" s="1"/>
  <c r="P164" i="1" s="1"/>
  <c r="Q164" i="1" s="1"/>
  <c r="M163" i="1"/>
  <c r="N163" i="1" s="1"/>
  <c r="O163" i="1" s="1"/>
  <c r="P163" i="1" s="1"/>
  <c r="Q163" i="1" s="1"/>
  <c r="N162" i="1"/>
  <c r="O162" i="1" s="1"/>
  <c r="P162" i="1" s="1"/>
  <c r="Q162" i="1" s="1"/>
  <c r="M162" i="1"/>
  <c r="M161" i="1"/>
  <c r="N161" i="1" s="1"/>
  <c r="O161" i="1" s="1"/>
  <c r="P161" i="1" s="1"/>
  <c r="Q161" i="1" s="1"/>
  <c r="M160" i="1"/>
  <c r="N160" i="1" s="1"/>
  <c r="O160" i="1" s="1"/>
  <c r="P160" i="1" s="1"/>
  <c r="Q160" i="1" s="1"/>
  <c r="M159" i="1"/>
  <c r="N159" i="1" s="1"/>
  <c r="O159" i="1" s="1"/>
  <c r="P159" i="1" s="1"/>
  <c r="Q159" i="1" s="1"/>
  <c r="N158" i="1"/>
  <c r="O158" i="1" s="1"/>
  <c r="P158" i="1" s="1"/>
  <c r="Q158" i="1" s="1"/>
  <c r="M158" i="1"/>
  <c r="O157" i="1"/>
  <c r="P157" i="1" s="1"/>
  <c r="Q157" i="1" s="1"/>
  <c r="N157" i="1"/>
  <c r="M157" i="1"/>
  <c r="M156" i="1"/>
  <c r="N156" i="1" s="1"/>
  <c r="O156" i="1" s="1"/>
  <c r="P156" i="1" s="1"/>
  <c r="Q156" i="1" s="1"/>
  <c r="M155" i="1"/>
  <c r="N155" i="1" s="1"/>
  <c r="O155" i="1" s="1"/>
  <c r="P155" i="1" s="1"/>
  <c r="Q155" i="1" s="1"/>
  <c r="N154" i="1"/>
  <c r="O154" i="1" s="1"/>
  <c r="P154" i="1" s="1"/>
  <c r="Q154" i="1" s="1"/>
  <c r="M154" i="1"/>
  <c r="M153" i="1"/>
  <c r="N153" i="1" s="1"/>
  <c r="O153" i="1" s="1"/>
  <c r="P153" i="1" s="1"/>
  <c r="Q153" i="1" s="1"/>
  <c r="M152" i="1"/>
  <c r="N152" i="1" s="1"/>
  <c r="O152" i="1" s="1"/>
  <c r="P152" i="1" s="1"/>
  <c r="Q152" i="1" s="1"/>
  <c r="M151" i="1"/>
  <c r="N151" i="1" s="1"/>
  <c r="O151" i="1" s="1"/>
  <c r="P151" i="1" s="1"/>
  <c r="Q151" i="1" s="1"/>
  <c r="N150" i="1"/>
  <c r="O150" i="1" s="1"/>
  <c r="P150" i="1" s="1"/>
  <c r="Q150" i="1" s="1"/>
  <c r="M150" i="1"/>
  <c r="O149" i="1"/>
  <c r="P149" i="1" s="1"/>
  <c r="Q149" i="1" s="1"/>
  <c r="N149" i="1"/>
  <c r="M149" i="1"/>
  <c r="M148" i="1"/>
  <c r="N148" i="1" s="1"/>
  <c r="O148" i="1" s="1"/>
  <c r="P148" i="1" s="1"/>
  <c r="Q148" i="1" s="1"/>
  <c r="M147" i="1"/>
  <c r="N147" i="1" s="1"/>
  <c r="O147" i="1" s="1"/>
  <c r="P147" i="1" s="1"/>
  <c r="Q147" i="1" s="1"/>
  <c r="N146" i="1"/>
  <c r="O146" i="1" s="1"/>
  <c r="P146" i="1" s="1"/>
  <c r="Q146" i="1" s="1"/>
  <c r="M146" i="1"/>
  <c r="M145" i="1"/>
  <c r="N145" i="1" s="1"/>
  <c r="O145" i="1" s="1"/>
  <c r="P145" i="1" s="1"/>
  <c r="Q145" i="1" s="1"/>
  <c r="M144" i="1"/>
  <c r="N144" i="1" s="1"/>
  <c r="O144" i="1" s="1"/>
  <c r="P144" i="1" s="1"/>
  <c r="Q144" i="1" s="1"/>
  <c r="M143" i="1"/>
  <c r="N143" i="1" s="1"/>
  <c r="O143" i="1" s="1"/>
  <c r="P143" i="1" s="1"/>
  <c r="Q143" i="1" s="1"/>
  <c r="N142" i="1"/>
  <c r="O142" i="1" s="1"/>
  <c r="P142" i="1" s="1"/>
  <c r="Q142" i="1" s="1"/>
  <c r="M142" i="1"/>
  <c r="M141" i="1"/>
  <c r="N141" i="1" s="1"/>
  <c r="O141" i="1" s="1"/>
  <c r="P141" i="1" s="1"/>
  <c r="Q141" i="1" s="1"/>
  <c r="M140" i="1"/>
  <c r="N140" i="1" s="1"/>
  <c r="O140" i="1" s="1"/>
  <c r="P140" i="1" s="1"/>
  <c r="Q140" i="1" s="1"/>
  <c r="M139" i="1"/>
  <c r="N139" i="1" s="1"/>
  <c r="O139" i="1" s="1"/>
  <c r="P139" i="1" s="1"/>
  <c r="Q139" i="1" s="1"/>
  <c r="N138" i="1"/>
  <c r="O138" i="1" s="1"/>
  <c r="P138" i="1" s="1"/>
  <c r="Q138" i="1" s="1"/>
  <c r="M138" i="1"/>
  <c r="M137" i="1"/>
  <c r="N137" i="1" s="1"/>
  <c r="O137" i="1" s="1"/>
  <c r="P137" i="1" s="1"/>
  <c r="Q137" i="1" s="1"/>
  <c r="M136" i="1"/>
  <c r="N136" i="1" s="1"/>
  <c r="O136" i="1" s="1"/>
  <c r="P136" i="1" s="1"/>
  <c r="Q136" i="1" s="1"/>
  <c r="M135" i="1"/>
  <c r="N135" i="1" s="1"/>
  <c r="O135" i="1" s="1"/>
  <c r="P135" i="1" s="1"/>
  <c r="Q135" i="1" s="1"/>
  <c r="N134" i="1"/>
  <c r="O134" i="1" s="1"/>
  <c r="P134" i="1" s="1"/>
  <c r="Q134" i="1" s="1"/>
  <c r="M134" i="1"/>
  <c r="M133" i="1"/>
  <c r="N133" i="1" s="1"/>
  <c r="O133" i="1" s="1"/>
  <c r="P133" i="1" s="1"/>
  <c r="Q133" i="1" s="1"/>
  <c r="M132" i="1"/>
  <c r="N132" i="1" s="1"/>
  <c r="O132" i="1" s="1"/>
  <c r="P132" i="1" s="1"/>
  <c r="Q132" i="1" s="1"/>
  <c r="M131" i="1"/>
  <c r="N131" i="1" s="1"/>
  <c r="O131" i="1" s="1"/>
  <c r="P131" i="1" s="1"/>
  <c r="Q131" i="1" s="1"/>
  <c r="N130" i="1"/>
  <c r="O130" i="1" s="1"/>
  <c r="P130" i="1" s="1"/>
  <c r="Q130" i="1" s="1"/>
  <c r="M130" i="1"/>
  <c r="O129" i="1"/>
  <c r="P129" i="1" s="1"/>
  <c r="Q129" i="1" s="1"/>
  <c r="N129" i="1"/>
  <c r="M129" i="1"/>
  <c r="M128" i="1"/>
  <c r="N128" i="1" s="1"/>
  <c r="O128" i="1" s="1"/>
  <c r="P128" i="1" s="1"/>
  <c r="Q128" i="1" s="1"/>
  <c r="M127" i="1"/>
  <c r="N127" i="1" s="1"/>
  <c r="O127" i="1" s="1"/>
  <c r="P127" i="1" s="1"/>
  <c r="Q127" i="1" s="1"/>
  <c r="N126" i="1"/>
  <c r="O126" i="1" s="1"/>
  <c r="P126" i="1" s="1"/>
  <c r="Q126" i="1" s="1"/>
  <c r="M126" i="1"/>
  <c r="M125" i="1"/>
  <c r="N125" i="1" s="1"/>
  <c r="O125" i="1" s="1"/>
  <c r="P125" i="1" s="1"/>
  <c r="Q125" i="1" s="1"/>
  <c r="M124" i="1"/>
  <c r="N124" i="1" s="1"/>
  <c r="O124" i="1" s="1"/>
  <c r="P124" i="1" s="1"/>
  <c r="Q124" i="1" s="1"/>
  <c r="M123" i="1"/>
  <c r="N123" i="1" s="1"/>
  <c r="O123" i="1" s="1"/>
  <c r="P123" i="1" s="1"/>
  <c r="Q123" i="1" s="1"/>
  <c r="N122" i="1"/>
  <c r="O122" i="1" s="1"/>
  <c r="P122" i="1" s="1"/>
  <c r="Q122" i="1" s="1"/>
  <c r="M122" i="1"/>
  <c r="M121" i="1"/>
  <c r="N121" i="1" s="1"/>
  <c r="O121" i="1" s="1"/>
  <c r="P121" i="1" s="1"/>
  <c r="Q121" i="1" s="1"/>
  <c r="N120" i="1"/>
  <c r="O120" i="1" s="1"/>
  <c r="P120" i="1" s="1"/>
  <c r="Q120" i="1" s="1"/>
  <c r="M120" i="1"/>
  <c r="M119" i="1"/>
  <c r="N119" i="1" s="1"/>
  <c r="O119" i="1" s="1"/>
  <c r="P119" i="1" s="1"/>
  <c r="Q119" i="1" s="1"/>
  <c r="N118" i="1"/>
  <c r="O118" i="1" s="1"/>
  <c r="P118" i="1" s="1"/>
  <c r="Q118" i="1" s="1"/>
  <c r="M118" i="1"/>
  <c r="M117" i="1"/>
  <c r="N117" i="1" s="1"/>
  <c r="O117" i="1" s="1"/>
  <c r="P117" i="1" s="1"/>
  <c r="Q117" i="1" s="1"/>
  <c r="M116" i="1"/>
  <c r="N116" i="1" s="1"/>
  <c r="O116" i="1" s="1"/>
  <c r="P116" i="1" s="1"/>
  <c r="Q116" i="1" s="1"/>
  <c r="M115" i="1"/>
  <c r="N115" i="1" s="1"/>
  <c r="O115" i="1" s="1"/>
  <c r="P115" i="1" s="1"/>
  <c r="Q115" i="1" s="1"/>
  <c r="N114" i="1"/>
  <c r="O114" i="1" s="1"/>
  <c r="P114" i="1" s="1"/>
  <c r="Q114" i="1" s="1"/>
  <c r="M114" i="1"/>
  <c r="O113" i="1"/>
  <c r="P113" i="1" s="1"/>
  <c r="Q113" i="1" s="1"/>
  <c r="N113" i="1"/>
  <c r="M113" i="1"/>
  <c r="N112" i="1"/>
  <c r="O112" i="1" s="1"/>
  <c r="P112" i="1" s="1"/>
  <c r="Q112" i="1" s="1"/>
  <c r="M112" i="1"/>
  <c r="M111" i="1"/>
  <c r="N111" i="1" s="1"/>
  <c r="O111" i="1" s="1"/>
  <c r="P111" i="1" s="1"/>
  <c r="Q111" i="1" s="1"/>
  <c r="N110" i="1"/>
  <c r="O110" i="1" s="1"/>
  <c r="P110" i="1" s="1"/>
  <c r="Q110" i="1" s="1"/>
  <c r="M110" i="1"/>
  <c r="M109" i="1"/>
  <c r="N109" i="1" s="1"/>
  <c r="O109" i="1" s="1"/>
  <c r="P109" i="1" s="1"/>
  <c r="Q109" i="1" s="1"/>
  <c r="M108" i="1"/>
  <c r="N108" i="1" s="1"/>
  <c r="O108" i="1" s="1"/>
  <c r="P108" i="1" s="1"/>
  <c r="Q108" i="1" s="1"/>
  <c r="M107" i="1"/>
  <c r="N107" i="1" s="1"/>
  <c r="O107" i="1" s="1"/>
  <c r="P107" i="1" s="1"/>
  <c r="Q107" i="1" s="1"/>
  <c r="N106" i="1"/>
  <c r="O106" i="1" s="1"/>
  <c r="P106" i="1" s="1"/>
  <c r="Q106" i="1" s="1"/>
  <c r="M106" i="1"/>
  <c r="M105" i="1"/>
  <c r="N105" i="1" s="1"/>
  <c r="O105" i="1" s="1"/>
  <c r="P105" i="1" s="1"/>
  <c r="Q105" i="1" s="1"/>
  <c r="N104" i="1"/>
  <c r="O104" i="1" s="1"/>
  <c r="P104" i="1" s="1"/>
  <c r="Q104" i="1" s="1"/>
  <c r="M104" i="1"/>
  <c r="M103" i="1"/>
  <c r="N103" i="1" s="1"/>
  <c r="O103" i="1" s="1"/>
  <c r="P103" i="1" s="1"/>
  <c r="Q103" i="1" s="1"/>
  <c r="N102" i="1"/>
  <c r="O102" i="1" s="1"/>
  <c r="P102" i="1" s="1"/>
  <c r="Q102" i="1" s="1"/>
  <c r="M102" i="1"/>
  <c r="M101" i="1"/>
  <c r="N101" i="1" s="1"/>
  <c r="O101" i="1" s="1"/>
  <c r="P101" i="1" s="1"/>
  <c r="Q101" i="1" s="1"/>
  <c r="M100" i="1"/>
  <c r="N100" i="1" s="1"/>
  <c r="O100" i="1" s="1"/>
  <c r="P100" i="1" s="1"/>
  <c r="Q100" i="1" s="1"/>
  <c r="M99" i="1"/>
  <c r="N99" i="1" s="1"/>
  <c r="O99" i="1" s="1"/>
  <c r="P99" i="1" s="1"/>
  <c r="Q99" i="1" s="1"/>
  <c r="N98" i="1"/>
  <c r="O98" i="1" s="1"/>
  <c r="P98" i="1" s="1"/>
  <c r="Q98" i="1" s="1"/>
  <c r="M98" i="1"/>
  <c r="M97" i="1"/>
  <c r="N97" i="1" s="1"/>
  <c r="O97" i="1" s="1"/>
  <c r="P97" i="1" s="1"/>
  <c r="Q97" i="1" s="1"/>
  <c r="N96" i="1"/>
  <c r="O96" i="1" s="1"/>
  <c r="P96" i="1" s="1"/>
  <c r="Q96" i="1" s="1"/>
  <c r="M96" i="1"/>
  <c r="M95" i="1"/>
  <c r="N95" i="1" s="1"/>
  <c r="O95" i="1" s="1"/>
  <c r="P95" i="1" s="1"/>
  <c r="Q95" i="1" s="1"/>
  <c r="N94" i="1"/>
  <c r="O94" i="1" s="1"/>
  <c r="P94" i="1" s="1"/>
  <c r="Q94" i="1" s="1"/>
  <c r="M94" i="1"/>
  <c r="M93" i="1"/>
  <c r="N93" i="1" s="1"/>
  <c r="O93" i="1" s="1"/>
  <c r="P93" i="1" s="1"/>
  <c r="Q93" i="1" s="1"/>
  <c r="M92" i="1"/>
  <c r="N92" i="1" s="1"/>
  <c r="O92" i="1" s="1"/>
  <c r="P92" i="1" s="1"/>
  <c r="Q92" i="1" s="1"/>
  <c r="M91" i="1"/>
  <c r="N91" i="1" s="1"/>
  <c r="O91" i="1" s="1"/>
  <c r="P91" i="1" s="1"/>
  <c r="Q91" i="1" s="1"/>
  <c r="N90" i="1"/>
  <c r="O90" i="1" s="1"/>
  <c r="P90" i="1" s="1"/>
  <c r="Q90" i="1" s="1"/>
  <c r="M90" i="1"/>
  <c r="M89" i="1"/>
  <c r="N89" i="1" s="1"/>
  <c r="O89" i="1" s="1"/>
  <c r="P89" i="1" s="1"/>
  <c r="Q89" i="1" s="1"/>
  <c r="N88" i="1"/>
  <c r="O88" i="1" s="1"/>
  <c r="P88" i="1" s="1"/>
  <c r="Q88" i="1" s="1"/>
  <c r="M88" i="1"/>
  <c r="M87" i="1"/>
  <c r="N87" i="1" s="1"/>
  <c r="O87" i="1" s="1"/>
  <c r="P87" i="1" s="1"/>
  <c r="Q87" i="1" s="1"/>
  <c r="N86" i="1"/>
  <c r="O86" i="1" s="1"/>
  <c r="P86" i="1" s="1"/>
  <c r="Q86" i="1" s="1"/>
  <c r="M86" i="1"/>
  <c r="M85" i="1"/>
  <c r="N85" i="1" s="1"/>
  <c r="O85" i="1" s="1"/>
  <c r="P85" i="1" s="1"/>
  <c r="Q85" i="1" s="1"/>
  <c r="M84" i="1"/>
  <c r="N84" i="1" s="1"/>
  <c r="O84" i="1" s="1"/>
  <c r="P84" i="1" s="1"/>
  <c r="Q84" i="1" s="1"/>
  <c r="M83" i="1"/>
  <c r="N83" i="1" s="1"/>
  <c r="O83" i="1" s="1"/>
  <c r="P83" i="1" s="1"/>
  <c r="Q83" i="1" s="1"/>
  <c r="N82" i="1"/>
  <c r="O82" i="1" s="1"/>
  <c r="P82" i="1" s="1"/>
  <c r="Q82" i="1" s="1"/>
  <c r="M82" i="1"/>
  <c r="M81" i="1"/>
  <c r="N81" i="1" s="1"/>
  <c r="O81" i="1" s="1"/>
  <c r="P81" i="1" s="1"/>
  <c r="Q81" i="1" s="1"/>
  <c r="N80" i="1"/>
  <c r="O80" i="1" s="1"/>
  <c r="P80" i="1" s="1"/>
  <c r="Q80" i="1" s="1"/>
  <c r="M80" i="1"/>
  <c r="M79" i="1"/>
  <c r="N79" i="1" s="1"/>
  <c r="O79" i="1" s="1"/>
  <c r="P79" i="1" s="1"/>
  <c r="Q79" i="1" s="1"/>
  <c r="N78" i="1"/>
  <c r="O78" i="1" s="1"/>
  <c r="P78" i="1" s="1"/>
  <c r="Q78" i="1" s="1"/>
  <c r="M78" i="1"/>
  <c r="M77" i="1"/>
  <c r="N77" i="1" s="1"/>
  <c r="O77" i="1" s="1"/>
  <c r="P77" i="1" s="1"/>
  <c r="Q77" i="1" s="1"/>
  <c r="M76" i="1"/>
  <c r="N76" i="1" s="1"/>
  <c r="O76" i="1" s="1"/>
  <c r="P76" i="1" s="1"/>
  <c r="Q76" i="1" s="1"/>
  <c r="M75" i="1"/>
  <c r="N75" i="1" s="1"/>
  <c r="O75" i="1" s="1"/>
  <c r="P75" i="1" s="1"/>
  <c r="Q75" i="1" s="1"/>
  <c r="N74" i="1"/>
  <c r="O74" i="1" s="1"/>
  <c r="P74" i="1" s="1"/>
  <c r="Q74" i="1" s="1"/>
  <c r="M74" i="1"/>
  <c r="M73" i="1"/>
  <c r="N73" i="1" s="1"/>
  <c r="O73" i="1" s="1"/>
  <c r="P73" i="1" s="1"/>
  <c r="Q73" i="1" s="1"/>
  <c r="N72" i="1"/>
  <c r="O72" i="1" s="1"/>
  <c r="P72" i="1" s="1"/>
  <c r="Q72" i="1" s="1"/>
  <c r="M72" i="1"/>
  <c r="M71" i="1"/>
  <c r="N71" i="1" s="1"/>
  <c r="O71" i="1" s="1"/>
  <c r="P71" i="1" s="1"/>
  <c r="Q71" i="1" s="1"/>
  <c r="N70" i="1"/>
  <c r="O70" i="1" s="1"/>
  <c r="P70" i="1" s="1"/>
  <c r="Q70" i="1" s="1"/>
  <c r="M70" i="1"/>
  <c r="M69" i="1"/>
  <c r="N69" i="1" s="1"/>
  <c r="O69" i="1" s="1"/>
  <c r="P69" i="1" s="1"/>
  <c r="Q69" i="1" s="1"/>
  <c r="M68" i="1"/>
  <c r="N68" i="1" s="1"/>
  <c r="O68" i="1" s="1"/>
  <c r="P68" i="1" s="1"/>
  <c r="Q68" i="1" s="1"/>
  <c r="M67" i="1"/>
  <c r="N67" i="1" s="1"/>
  <c r="O67" i="1" s="1"/>
  <c r="P67" i="1" s="1"/>
  <c r="Q67" i="1" s="1"/>
  <c r="N66" i="1"/>
  <c r="O66" i="1" s="1"/>
  <c r="P66" i="1" s="1"/>
  <c r="Q66" i="1" s="1"/>
  <c r="M66" i="1"/>
  <c r="M65" i="1"/>
  <c r="N65" i="1" s="1"/>
  <c r="O65" i="1" s="1"/>
  <c r="P65" i="1" s="1"/>
  <c r="Q65" i="1" s="1"/>
  <c r="N64" i="1"/>
  <c r="O64" i="1" s="1"/>
  <c r="P64" i="1" s="1"/>
  <c r="Q64" i="1" s="1"/>
  <c r="M64" i="1"/>
  <c r="M63" i="1"/>
  <c r="N63" i="1" s="1"/>
  <c r="O63" i="1" s="1"/>
  <c r="P63" i="1" s="1"/>
  <c r="Q63" i="1" s="1"/>
  <c r="N62" i="1"/>
  <c r="O62" i="1" s="1"/>
  <c r="P62" i="1" s="1"/>
  <c r="Q62" i="1" s="1"/>
  <c r="M62" i="1"/>
  <c r="O61" i="1"/>
  <c r="P61" i="1" s="1"/>
  <c r="Q61" i="1" s="1"/>
  <c r="M61" i="1"/>
  <c r="N61" i="1" s="1"/>
  <c r="P60" i="1"/>
  <c r="Q60" i="1" s="1"/>
  <c r="M60" i="1"/>
  <c r="N60" i="1" s="1"/>
  <c r="O60" i="1" s="1"/>
  <c r="M59" i="1"/>
  <c r="N59" i="1" s="1"/>
  <c r="O59" i="1" s="1"/>
  <c r="P59" i="1" s="1"/>
  <c r="Q59" i="1" s="1"/>
  <c r="N58" i="1"/>
  <c r="O58" i="1" s="1"/>
  <c r="P58" i="1" s="1"/>
  <c r="Q58" i="1" s="1"/>
  <c r="M58" i="1"/>
  <c r="O57" i="1"/>
  <c r="P57" i="1" s="1"/>
  <c r="Q57" i="1" s="1"/>
  <c r="M57" i="1"/>
  <c r="N57" i="1" s="1"/>
  <c r="P56" i="1"/>
  <c r="Q56" i="1" s="1"/>
  <c r="N56" i="1"/>
  <c r="O56" i="1" s="1"/>
  <c r="M56" i="1"/>
  <c r="Q55" i="1"/>
  <c r="M55" i="1"/>
  <c r="N55" i="1" s="1"/>
  <c r="O55" i="1" s="1"/>
  <c r="P55" i="1" s="1"/>
  <c r="N54" i="1"/>
  <c r="O54" i="1" s="1"/>
  <c r="P54" i="1" s="1"/>
  <c r="Q54" i="1" s="1"/>
  <c r="M54" i="1"/>
  <c r="M53" i="1"/>
  <c r="N53" i="1" s="1"/>
  <c r="O53" i="1" s="1"/>
  <c r="P53" i="1" s="1"/>
  <c r="Q53" i="1" s="1"/>
  <c r="M52" i="1"/>
  <c r="N52" i="1" s="1"/>
  <c r="O52" i="1" s="1"/>
  <c r="P52" i="1" s="1"/>
  <c r="Q52" i="1" s="1"/>
  <c r="Q51" i="1"/>
  <c r="M51" i="1"/>
  <c r="N51" i="1" s="1"/>
  <c r="O51" i="1" s="1"/>
  <c r="P51" i="1" s="1"/>
  <c r="N50" i="1"/>
  <c r="O50" i="1" s="1"/>
  <c r="P50" i="1" s="1"/>
  <c r="Q50" i="1" s="1"/>
  <c r="M50" i="1"/>
  <c r="M49" i="1"/>
  <c r="N49" i="1" s="1"/>
  <c r="O49" i="1" s="1"/>
  <c r="P49" i="1" s="1"/>
  <c r="Q49" i="1" s="1"/>
  <c r="N48" i="1"/>
  <c r="O48" i="1" s="1"/>
  <c r="P48" i="1" s="1"/>
  <c r="Q48" i="1" s="1"/>
  <c r="M48" i="1"/>
  <c r="Q47" i="1"/>
  <c r="M47" i="1"/>
  <c r="N47" i="1" s="1"/>
  <c r="O47" i="1" s="1"/>
  <c r="P47" i="1" s="1"/>
  <c r="N46" i="1"/>
  <c r="O46" i="1" s="1"/>
  <c r="P46" i="1" s="1"/>
  <c r="Q46" i="1" s="1"/>
  <c r="M46" i="1"/>
  <c r="O45" i="1"/>
  <c r="P45" i="1" s="1"/>
  <c r="Q45" i="1" s="1"/>
  <c r="M45" i="1"/>
  <c r="N45" i="1" s="1"/>
  <c r="M44" i="1"/>
  <c r="N44" i="1" s="1"/>
  <c r="O44" i="1" s="1"/>
  <c r="P44" i="1" s="1"/>
  <c r="Q44" i="1" s="1"/>
  <c r="M43" i="1"/>
  <c r="N43" i="1" s="1"/>
  <c r="O43" i="1" s="1"/>
  <c r="P43" i="1" s="1"/>
  <c r="Q43" i="1" s="1"/>
  <c r="N42" i="1"/>
  <c r="O42" i="1" s="1"/>
  <c r="P42" i="1" s="1"/>
  <c r="Q42" i="1" s="1"/>
  <c r="M42" i="1"/>
  <c r="O41" i="1"/>
  <c r="P41" i="1" s="1"/>
  <c r="Q41" i="1" s="1"/>
  <c r="N41" i="1"/>
  <c r="M41" i="1"/>
  <c r="P40" i="1"/>
  <c r="Q40" i="1" s="1"/>
  <c r="N40" i="1"/>
  <c r="O40" i="1" s="1"/>
  <c r="M40" i="1"/>
  <c r="Q39" i="1"/>
  <c r="M39" i="1"/>
  <c r="N39" i="1" s="1"/>
  <c r="O39" i="1" s="1"/>
  <c r="P39" i="1" s="1"/>
  <c r="N38" i="1"/>
  <c r="O38" i="1" s="1"/>
  <c r="P38" i="1" s="1"/>
  <c r="Q38" i="1" s="1"/>
  <c r="M38" i="1"/>
  <c r="M37" i="1"/>
  <c r="N37" i="1" s="1"/>
  <c r="O37" i="1" s="1"/>
  <c r="P37" i="1" s="1"/>
  <c r="Q37" i="1" s="1"/>
  <c r="M36" i="1"/>
  <c r="N36" i="1" s="1"/>
  <c r="O36" i="1" s="1"/>
  <c r="P36" i="1" s="1"/>
  <c r="Q36" i="1" s="1"/>
  <c r="Q35" i="1"/>
  <c r="M35" i="1"/>
  <c r="N35" i="1" s="1"/>
  <c r="O35" i="1" s="1"/>
  <c r="P35" i="1" s="1"/>
  <c r="N34" i="1"/>
  <c r="O34" i="1" s="1"/>
  <c r="P34" i="1" s="1"/>
  <c r="Q34" i="1" s="1"/>
  <c r="M34" i="1"/>
  <c r="O33" i="1"/>
  <c r="P33" i="1" s="1"/>
  <c r="Q33" i="1" s="1"/>
  <c r="N33" i="1"/>
  <c r="M33" i="1"/>
  <c r="N32" i="1"/>
  <c r="O32" i="1" s="1"/>
  <c r="P32" i="1" s="1"/>
  <c r="Q32" i="1" s="1"/>
  <c r="M32" i="1"/>
  <c r="Q31" i="1"/>
  <c r="M31" i="1"/>
  <c r="N31" i="1" s="1"/>
  <c r="O31" i="1" s="1"/>
  <c r="P31" i="1" s="1"/>
  <c r="N30" i="1"/>
  <c r="O30" i="1" s="1"/>
  <c r="P30" i="1" s="1"/>
  <c r="Q30" i="1" s="1"/>
  <c r="M30" i="1"/>
  <c r="M29" i="1"/>
  <c r="N29" i="1" s="1"/>
  <c r="O29" i="1" s="1"/>
  <c r="P29" i="1" s="1"/>
  <c r="Q29" i="1" s="1"/>
  <c r="P28" i="1"/>
  <c r="Q28" i="1" s="1"/>
  <c r="M28" i="1"/>
  <c r="N28" i="1" s="1"/>
  <c r="O28" i="1" s="1"/>
  <c r="Q27" i="1"/>
  <c r="M27" i="1"/>
  <c r="N27" i="1" s="1"/>
  <c r="O27" i="1" s="1"/>
  <c r="P27" i="1" s="1"/>
  <c r="N26" i="1"/>
  <c r="O26" i="1" s="1"/>
  <c r="P26" i="1" s="1"/>
  <c r="Q26" i="1" s="1"/>
  <c r="M26" i="1"/>
  <c r="M25" i="1"/>
  <c r="N25" i="1" s="1"/>
  <c r="O25" i="1" s="1"/>
  <c r="P25" i="1" s="1"/>
  <c r="Q25" i="1" s="1"/>
  <c r="P24" i="1"/>
  <c r="Q24" i="1" s="1"/>
  <c r="N24" i="1"/>
  <c r="O24" i="1" s="1"/>
  <c r="M24" i="1"/>
  <c r="M23" i="1"/>
  <c r="N23" i="1" s="1"/>
  <c r="O23" i="1" s="1"/>
  <c r="P23" i="1" s="1"/>
  <c r="Q23" i="1" s="1"/>
  <c r="N22" i="1"/>
  <c r="O22" i="1" s="1"/>
  <c r="P22" i="1" s="1"/>
  <c r="Q22" i="1" s="1"/>
  <c r="M22" i="1"/>
  <c r="M21" i="1"/>
  <c r="N21" i="1" s="1"/>
  <c r="O21" i="1" s="1"/>
  <c r="P21" i="1" s="1"/>
  <c r="Q21" i="1" s="1"/>
  <c r="M20" i="1"/>
  <c r="N20" i="1" s="1"/>
  <c r="O20" i="1" s="1"/>
  <c r="P20" i="1" s="1"/>
  <c r="Q20" i="1" s="1"/>
  <c r="M19" i="1"/>
  <c r="N19" i="1" s="1"/>
  <c r="O19" i="1" s="1"/>
  <c r="P19" i="1" s="1"/>
  <c r="Q19" i="1" s="1"/>
  <c r="N18" i="1"/>
  <c r="O18" i="1" s="1"/>
  <c r="P18" i="1" s="1"/>
  <c r="Q18" i="1" s="1"/>
  <c r="M18" i="1"/>
  <c r="M17" i="1"/>
  <c r="N17" i="1" s="1"/>
  <c r="O17" i="1" s="1"/>
  <c r="P17" i="1" s="1"/>
  <c r="Q17" i="1" s="1"/>
  <c r="O16" i="1"/>
  <c r="P16" i="1" s="1"/>
  <c r="Q16" i="1" s="1"/>
  <c r="N16" i="1"/>
  <c r="M16" i="1"/>
  <c r="Q15" i="1"/>
  <c r="M15" i="1"/>
  <c r="N15" i="1" s="1"/>
  <c r="O15" i="1" s="1"/>
  <c r="P15" i="1" s="1"/>
  <c r="P14" i="1"/>
  <c r="Q14" i="1" s="1"/>
  <c r="N14" i="1"/>
  <c r="O14" i="1" s="1"/>
  <c r="M14" i="1"/>
  <c r="M13" i="1"/>
  <c r="N13" i="1" s="1"/>
  <c r="O13" i="1" s="1"/>
  <c r="P13" i="1" s="1"/>
  <c r="Q13" i="1" s="1"/>
  <c r="M12" i="1"/>
  <c r="N12" i="1" s="1"/>
  <c r="O12" i="1" s="1"/>
  <c r="P12" i="1" s="1"/>
  <c r="Q12" i="1" s="1"/>
  <c r="O11" i="1"/>
  <c r="P11" i="1" s="1"/>
  <c r="Q11" i="1" s="1"/>
  <c r="M11" i="1"/>
  <c r="N11" i="1" s="1"/>
  <c r="M10" i="1"/>
  <c r="N10" i="1" s="1"/>
  <c r="O10" i="1" s="1"/>
  <c r="P10" i="1" s="1"/>
  <c r="Q10" i="1" s="1"/>
  <c r="O9" i="1"/>
  <c r="P9" i="1" s="1"/>
  <c r="Q9" i="1" s="1"/>
  <c r="N9" i="1"/>
  <c r="M9" i="1"/>
  <c r="N8" i="1"/>
  <c r="O8" i="1" s="1"/>
  <c r="P8" i="1" s="1"/>
  <c r="Q8" i="1" s="1"/>
  <c r="M8" i="1"/>
  <c r="M7" i="1"/>
  <c r="N7" i="1" s="1"/>
  <c r="O7" i="1" s="1"/>
  <c r="P7" i="1" s="1"/>
  <c r="Q7" i="1" s="1"/>
  <c r="M6" i="1"/>
  <c r="N6" i="1" s="1"/>
  <c r="O6" i="1" s="1"/>
  <c r="P6" i="1" s="1"/>
  <c r="Q6" i="1" s="1"/>
  <c r="M5" i="1"/>
  <c r="N5" i="1" s="1"/>
  <c r="O5" i="1" s="1"/>
  <c r="P5" i="1" s="1"/>
  <c r="Q5" i="1" s="1"/>
  <c r="N4" i="1"/>
  <c r="O4" i="1" s="1"/>
  <c r="P4" i="1" s="1"/>
  <c r="Q4" i="1" s="1"/>
  <c r="M4" i="1"/>
  <c r="N3" i="1"/>
  <c r="O3" i="1" s="1"/>
  <c r="P3" i="1" s="1"/>
  <c r="Q3" i="1" s="1"/>
  <c r="M3" i="1"/>
  <c r="N2" i="1"/>
  <c r="O2" i="1" s="1"/>
  <c r="P2" i="1" s="1"/>
  <c r="Q2" i="1" s="1"/>
  <c r="M2" i="1"/>
</calcChain>
</file>

<file path=xl/sharedStrings.xml><?xml version="1.0" encoding="utf-8"?>
<sst xmlns="http://schemas.openxmlformats.org/spreadsheetml/2006/main" count="17" uniqueCount="17">
  <si>
    <t>b</t>
  </si>
  <si>
    <t>d</t>
  </si>
  <si>
    <t>a/d</t>
  </si>
  <si>
    <t>f'_c</t>
  </si>
  <si>
    <t>rho_f</t>
  </si>
  <si>
    <t>E_f</t>
  </si>
  <si>
    <t>ACI 440</t>
  </si>
  <si>
    <t>ISISM03</t>
  </si>
  <si>
    <t>BISE</t>
  </si>
  <si>
    <t>JSCE</t>
  </si>
  <si>
    <t>CNR-DT203</t>
  </si>
  <si>
    <t>Kara</t>
  </si>
  <si>
    <t>nf required for calculating k (ACI)</t>
  </si>
  <si>
    <t>k required for calculating c (ACI)</t>
  </si>
  <si>
    <t>value of c in inches(ACI)</t>
  </si>
  <si>
    <t>V_c (ACI) in lbf</t>
  </si>
  <si>
    <t>V_c (ACI) in 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</si>
</sst>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Border="1" applyAlignment="1"/>
    <xf numFmtId="0" fontId="4" fillId="0" borderId="0" xfId="0" applyFont="1" applyBorder="1" applyAlignment="1"/>
    <xf numFmtId="0" fontId="4" fillId="0" borderId="0" xfId="0" applyFont="1" applyBorder="1"/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78"/>
  <sheetViews>
    <sheetView tabSelected="1" workbookViewId="0">
      <pane ySplit="1" topLeftCell="A2" activePane="bottomLeft" state="frozen"/>
      <selection pane="bottomLeft" activeCell="S172" sqref="S172"/>
    </sheetView>
  </sheetViews>
  <sheetFormatPr defaultColWidth="12.6640625" defaultRowHeight="15.75" customHeight="1" x14ac:dyDescent="0.25"/>
  <cols>
    <col min="13" max="13" width="28.44140625" customWidth="1"/>
    <col min="14" max="14" width="27.21875" customWidth="1"/>
    <col min="15" max="15" width="21.2187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/>
      <c r="S1" s="3"/>
      <c r="T1" s="3"/>
      <c r="U1" s="3"/>
      <c r="V1" s="3"/>
      <c r="W1" s="3"/>
      <c r="X1" s="3"/>
      <c r="Y1" s="3"/>
    </row>
    <row r="2" spans="1:25" x14ac:dyDescent="0.25">
      <c r="A2" s="4">
        <v>200</v>
      </c>
      <c r="B2" s="4">
        <v>325</v>
      </c>
      <c r="C2" s="4">
        <v>3.2</v>
      </c>
      <c r="D2" s="4">
        <v>44.6</v>
      </c>
      <c r="E2" s="4">
        <v>0.7</v>
      </c>
      <c r="F2" s="4">
        <v>137</v>
      </c>
      <c r="G2" s="4">
        <v>2.91</v>
      </c>
      <c r="H2" s="4">
        <v>1.57</v>
      </c>
      <c r="I2" s="4">
        <v>2</v>
      </c>
      <c r="J2" s="4">
        <v>2.31</v>
      </c>
      <c r="K2" s="4">
        <v>1.36</v>
      </c>
      <c r="L2" s="4">
        <v>1.71</v>
      </c>
      <c r="M2" s="5">
        <f t="shared" ref="M2:M178" si="0">(F2*145038)/(57000*SQRT(D2*145.038))</f>
        <v>4.3343021505416175</v>
      </c>
      <c r="N2" s="6">
        <f t="shared" ref="N2:N178" si="1">SQRT(2*E2*M2+(E2*M2)^2)-(E2*M2)</f>
        <v>0.87408890601400557</v>
      </c>
      <c r="O2" s="6">
        <f t="shared" ref="O2:O178" si="2">N2*B2*0.0393701</f>
        <v>11.184214482565149</v>
      </c>
      <c r="P2" s="6">
        <f t="shared" ref="P2:P178" si="3">5*SQRT(D2*145.038)*A2*0.0393701*O2</f>
        <v>35414.436471866495</v>
      </c>
      <c r="Q2" s="6">
        <f t="shared" ref="Q2:Q178" si="4">P2*4.44822/1000</f>
        <v>157.53120460288599</v>
      </c>
    </row>
    <row r="3" spans="1:25" x14ac:dyDescent="0.25">
      <c r="A3" s="4">
        <v>200</v>
      </c>
      <c r="B3" s="4">
        <v>325</v>
      </c>
      <c r="C3" s="4">
        <v>3.2</v>
      </c>
      <c r="D3" s="4">
        <v>45</v>
      </c>
      <c r="E3" s="4">
        <v>0.7</v>
      </c>
      <c r="F3" s="4">
        <v>137</v>
      </c>
      <c r="G3" s="4">
        <v>3.1</v>
      </c>
      <c r="H3" s="4">
        <v>1.67</v>
      </c>
      <c r="I3" s="4">
        <v>2.13</v>
      </c>
      <c r="J3" s="4">
        <v>2.46</v>
      </c>
      <c r="K3" s="4">
        <v>1.45</v>
      </c>
      <c r="L3" s="4">
        <v>1.82</v>
      </c>
      <c r="M3" s="5">
        <f t="shared" si="0"/>
        <v>4.314995586184585</v>
      </c>
      <c r="N3" s="6">
        <f t="shared" si="1"/>
        <v>0.87365195764781234</v>
      </c>
      <c r="O3" s="6">
        <f t="shared" si="2"/>
        <v>11.178623604781794</v>
      </c>
      <c r="P3" s="6">
        <f t="shared" si="3"/>
        <v>35555.108582487796</v>
      </c>
      <c r="Q3" s="6">
        <f t="shared" si="4"/>
        <v>158.15694509879387</v>
      </c>
    </row>
    <row r="4" spans="1:25" x14ac:dyDescent="0.25">
      <c r="A4" s="4">
        <v>200</v>
      </c>
      <c r="B4" s="4">
        <v>325</v>
      </c>
      <c r="C4" s="4">
        <v>3.2</v>
      </c>
      <c r="D4" s="4">
        <v>46.9</v>
      </c>
      <c r="E4" s="4">
        <v>0.9</v>
      </c>
      <c r="F4" s="4">
        <v>58</v>
      </c>
      <c r="G4" s="4">
        <v>2.97</v>
      </c>
      <c r="H4" s="4">
        <v>1.85</v>
      </c>
      <c r="I4" s="4">
        <v>1.89</v>
      </c>
      <c r="J4" s="4">
        <v>2.2000000000000002</v>
      </c>
      <c r="K4" s="4">
        <v>1.41</v>
      </c>
      <c r="L4" s="4">
        <v>1.62</v>
      </c>
      <c r="M4" s="5">
        <f t="shared" si="0"/>
        <v>1.7894007611758553</v>
      </c>
      <c r="N4" s="6">
        <f t="shared" si="1"/>
        <v>0.80086778452750851</v>
      </c>
      <c r="O4" s="6">
        <f t="shared" si="2"/>
        <v>10.247329548178598</v>
      </c>
      <c r="P4" s="6">
        <f t="shared" si="3"/>
        <v>33273.964088888948</v>
      </c>
      <c r="Q4" s="6">
        <f t="shared" si="4"/>
        <v>148.0099125394776</v>
      </c>
    </row>
    <row r="5" spans="1:25" x14ac:dyDescent="0.25">
      <c r="A5" s="4">
        <v>250</v>
      </c>
      <c r="B5" s="4">
        <v>265</v>
      </c>
      <c r="C5" s="4">
        <v>3.1</v>
      </c>
      <c r="D5" s="4">
        <v>34.1</v>
      </c>
      <c r="E5" s="4">
        <v>1.9</v>
      </c>
      <c r="F5" s="4">
        <v>56</v>
      </c>
      <c r="G5" s="4">
        <v>3.01</v>
      </c>
      <c r="H5" s="4">
        <v>2.76</v>
      </c>
      <c r="I5" s="4">
        <v>2.0099999999999998</v>
      </c>
      <c r="J5" s="4">
        <v>2.33</v>
      </c>
      <c r="K5" s="4">
        <v>1.72</v>
      </c>
      <c r="L5" s="4">
        <v>1.81</v>
      </c>
      <c r="M5" s="5">
        <f t="shared" si="0"/>
        <v>2.0261746759902044</v>
      </c>
      <c r="N5" s="6">
        <f t="shared" si="1"/>
        <v>0.89578171799985951</v>
      </c>
      <c r="O5" s="6">
        <f t="shared" si="2"/>
        <v>9.3457591911939613</v>
      </c>
      <c r="P5" s="6">
        <f t="shared" si="3"/>
        <v>32345.152876909786</v>
      </c>
      <c r="Q5" s="6">
        <f t="shared" si="4"/>
        <v>143.87835593012764</v>
      </c>
    </row>
    <row r="6" spans="1:25" x14ac:dyDescent="0.25">
      <c r="A6" s="4">
        <v>250</v>
      </c>
      <c r="B6" s="4">
        <v>265</v>
      </c>
      <c r="C6" s="4">
        <v>3.1</v>
      </c>
      <c r="D6" s="4">
        <v>22.9</v>
      </c>
      <c r="E6" s="4">
        <v>1.9</v>
      </c>
      <c r="F6" s="4">
        <v>56</v>
      </c>
      <c r="G6" s="4">
        <v>2.48</v>
      </c>
      <c r="H6" s="4">
        <v>2.4700000000000002</v>
      </c>
      <c r="I6" s="4">
        <v>1.69</v>
      </c>
      <c r="J6" s="4">
        <v>1.95</v>
      </c>
      <c r="K6" s="4">
        <v>1.64</v>
      </c>
      <c r="L6" s="4">
        <v>1.51</v>
      </c>
      <c r="M6" s="5">
        <f t="shared" si="0"/>
        <v>2.4725001771095858</v>
      </c>
      <c r="N6" s="6">
        <f t="shared" si="1"/>
        <v>0.91155968319826197</v>
      </c>
      <c r="O6" s="6">
        <f t="shared" si="2"/>
        <v>9.510371909123231</v>
      </c>
      <c r="P6" s="6">
        <f t="shared" si="3"/>
        <v>26973.212504404935</v>
      </c>
      <c r="Q6" s="6">
        <f t="shared" si="4"/>
        <v>119.98278332634413</v>
      </c>
    </row>
    <row r="7" spans="1:25" x14ac:dyDescent="0.25">
      <c r="A7" s="4">
        <v>300</v>
      </c>
      <c r="B7" s="4">
        <v>150</v>
      </c>
      <c r="C7" s="4">
        <v>4</v>
      </c>
      <c r="D7" s="4">
        <v>22.7</v>
      </c>
      <c r="E7" s="4">
        <v>1.3</v>
      </c>
      <c r="F7" s="4">
        <v>29</v>
      </c>
      <c r="G7" s="4">
        <v>2.2999999999999998</v>
      </c>
      <c r="H7" s="4">
        <v>2.02</v>
      </c>
      <c r="I7" s="4">
        <v>1.21</v>
      </c>
      <c r="J7" s="4">
        <v>1.51</v>
      </c>
      <c r="K7" s="4">
        <v>1.41</v>
      </c>
      <c r="L7" s="4">
        <v>1.29</v>
      </c>
      <c r="M7" s="5">
        <f t="shared" si="0"/>
        <v>1.2860300446787714</v>
      </c>
      <c r="N7" s="6">
        <f t="shared" si="1"/>
        <v>0.80580578173920925</v>
      </c>
      <c r="O7" s="6">
        <f t="shared" si="2"/>
        <v>4.758698131147626</v>
      </c>
      <c r="P7" s="6">
        <f t="shared" si="3"/>
        <v>16125.001469737554</v>
      </c>
      <c r="Q7" s="6">
        <f t="shared" si="4"/>
        <v>71.727554037715976</v>
      </c>
    </row>
    <row r="8" spans="1:25" x14ac:dyDescent="0.25">
      <c r="A8" s="4">
        <v>300</v>
      </c>
      <c r="B8" s="4">
        <v>150</v>
      </c>
      <c r="C8" s="4">
        <v>4</v>
      </c>
      <c r="D8" s="4">
        <v>27.8</v>
      </c>
      <c r="E8" s="4">
        <v>1.8</v>
      </c>
      <c r="F8" s="4">
        <v>29</v>
      </c>
      <c r="G8" s="4">
        <v>2.0499999999999998</v>
      </c>
      <c r="H8" s="4">
        <v>1.99</v>
      </c>
      <c r="I8" s="4">
        <v>1.1100000000000001</v>
      </c>
      <c r="J8" s="4">
        <v>1.38</v>
      </c>
      <c r="K8" s="4">
        <v>1.2</v>
      </c>
      <c r="L8" s="4">
        <v>1.18</v>
      </c>
      <c r="M8" s="5">
        <f t="shared" si="0"/>
        <v>1.1620950344537009</v>
      </c>
      <c r="N8" s="6">
        <f t="shared" si="1"/>
        <v>0.83381405893327143</v>
      </c>
      <c r="O8" s="6">
        <f t="shared" si="2"/>
        <v>4.9241014322413186</v>
      </c>
      <c r="P8" s="6">
        <f t="shared" si="3"/>
        <v>18464.947048456037</v>
      </c>
      <c r="Q8" s="6">
        <f t="shared" si="4"/>
        <v>82.136146759883104</v>
      </c>
    </row>
    <row r="9" spans="1:25" x14ac:dyDescent="0.25">
      <c r="A9" s="4">
        <v>150</v>
      </c>
      <c r="B9" s="4">
        <v>250</v>
      </c>
      <c r="C9" s="4">
        <v>3</v>
      </c>
      <c r="D9" s="4">
        <v>34.299999999999997</v>
      </c>
      <c r="E9" s="4">
        <v>1.51</v>
      </c>
      <c r="F9" s="4">
        <v>105</v>
      </c>
      <c r="G9" s="4">
        <v>1.79</v>
      </c>
      <c r="H9" s="4">
        <v>1.41</v>
      </c>
      <c r="I9" s="4">
        <v>1.22</v>
      </c>
      <c r="J9" s="4">
        <v>1.41</v>
      </c>
      <c r="K9" s="4">
        <v>0.94</v>
      </c>
      <c r="L9" s="4">
        <v>1.1100000000000001</v>
      </c>
      <c r="M9" s="5">
        <f t="shared" si="0"/>
        <v>3.78798529667624</v>
      </c>
      <c r="N9" s="6">
        <f t="shared" si="1"/>
        <v>0.92517710223480432</v>
      </c>
      <c r="O9" s="6">
        <f t="shared" si="2"/>
        <v>9.1060787581736164</v>
      </c>
      <c r="P9" s="6">
        <f t="shared" si="3"/>
        <v>18964.750989507364</v>
      </c>
      <c r="Q9" s="6">
        <f t="shared" si="4"/>
        <v>84.359384646546445</v>
      </c>
    </row>
    <row r="10" spans="1:25" x14ac:dyDescent="0.25">
      <c r="A10" s="4">
        <v>150</v>
      </c>
      <c r="B10" s="4">
        <v>250</v>
      </c>
      <c r="C10" s="4">
        <v>3</v>
      </c>
      <c r="D10" s="4">
        <v>34.299999999999997</v>
      </c>
      <c r="E10" s="4">
        <v>3.02</v>
      </c>
      <c r="F10" s="4">
        <v>105</v>
      </c>
      <c r="G10" s="4">
        <v>1.38</v>
      </c>
      <c r="H10" s="4">
        <v>1.45</v>
      </c>
      <c r="I10" s="4">
        <v>0.99</v>
      </c>
      <c r="J10" s="4">
        <v>1.1399999999999999</v>
      </c>
      <c r="K10" s="4">
        <v>0.72</v>
      </c>
      <c r="L10" s="4">
        <v>0.9</v>
      </c>
      <c r="M10" s="5">
        <f t="shared" si="0"/>
        <v>3.78798529667624</v>
      </c>
      <c r="N10" s="6">
        <f t="shared" si="1"/>
        <v>0.95974100940664897</v>
      </c>
      <c r="O10" s="6">
        <f t="shared" si="2"/>
        <v>9.4462748786101773</v>
      </c>
      <c r="P10" s="6">
        <f t="shared" si="3"/>
        <v>19673.259545496381</v>
      </c>
      <c r="Q10" s="6">
        <f t="shared" si="4"/>
        <v>87.510986575467925</v>
      </c>
    </row>
    <row r="11" spans="1:25" x14ac:dyDescent="0.25">
      <c r="A11" s="4">
        <v>150</v>
      </c>
      <c r="B11" s="4">
        <v>250</v>
      </c>
      <c r="C11" s="4">
        <v>3</v>
      </c>
      <c r="D11" s="4">
        <v>34.299999999999997</v>
      </c>
      <c r="E11" s="4">
        <v>2.27</v>
      </c>
      <c r="F11" s="4">
        <v>105</v>
      </c>
      <c r="G11" s="4">
        <v>1.36</v>
      </c>
      <c r="H11" s="4">
        <v>1.27</v>
      </c>
      <c r="I11" s="4">
        <v>0.96</v>
      </c>
      <c r="J11" s="4">
        <v>1.1100000000000001</v>
      </c>
      <c r="K11" s="4">
        <v>0.73</v>
      </c>
      <c r="L11" s="4">
        <v>0.87</v>
      </c>
      <c r="M11" s="5">
        <f t="shared" si="0"/>
        <v>3.78798529667624</v>
      </c>
      <c r="N11" s="6">
        <f t="shared" si="1"/>
        <v>0.9477676436476532</v>
      </c>
      <c r="O11" s="6">
        <f t="shared" si="2"/>
        <v>9.3284267267931185</v>
      </c>
      <c r="P11" s="6">
        <f t="shared" si="3"/>
        <v>19427.823401889771</v>
      </c>
      <c r="Q11" s="6">
        <f t="shared" si="4"/>
        <v>86.419232612754115</v>
      </c>
    </row>
    <row r="12" spans="1:25" x14ac:dyDescent="0.25">
      <c r="A12" s="4">
        <v>200</v>
      </c>
      <c r="B12" s="4">
        <v>260</v>
      </c>
      <c r="C12" s="4">
        <v>2.7</v>
      </c>
      <c r="D12" s="4">
        <v>34.700000000000003</v>
      </c>
      <c r="E12" s="4">
        <v>1.3</v>
      </c>
      <c r="F12" s="4">
        <v>130</v>
      </c>
      <c r="G12" s="4">
        <v>1.73</v>
      </c>
      <c r="H12" s="4">
        <v>1.26</v>
      </c>
      <c r="I12" s="4">
        <v>1.2</v>
      </c>
      <c r="J12" s="4">
        <v>1.38</v>
      </c>
      <c r="K12" s="4">
        <v>0.93</v>
      </c>
      <c r="L12" s="4">
        <v>1.06</v>
      </c>
      <c r="M12" s="5">
        <f t="shared" si="0"/>
        <v>4.6627771598295009</v>
      </c>
      <c r="N12" s="6">
        <f t="shared" si="1"/>
        <v>0.92883603983933583</v>
      </c>
      <c r="O12" s="6">
        <f t="shared" si="2"/>
        <v>9.5077756207404445</v>
      </c>
      <c r="P12" s="6">
        <f t="shared" si="3"/>
        <v>26555.291955940251</v>
      </c>
      <c r="Q12" s="6">
        <f t="shared" si="4"/>
        <v>118.12378078425255</v>
      </c>
    </row>
    <row r="13" spans="1:25" x14ac:dyDescent="0.25">
      <c r="A13" s="4">
        <v>150</v>
      </c>
      <c r="B13" s="4">
        <v>210</v>
      </c>
      <c r="C13" s="4">
        <v>3.65</v>
      </c>
      <c r="D13" s="4">
        <v>27.965</v>
      </c>
      <c r="E13" s="4">
        <v>1.31</v>
      </c>
      <c r="F13" s="4">
        <v>45</v>
      </c>
      <c r="G13" s="4">
        <v>1.69</v>
      </c>
      <c r="H13" s="4">
        <v>1.39</v>
      </c>
      <c r="I13" s="4">
        <v>1.01</v>
      </c>
      <c r="J13" s="4">
        <v>1.17</v>
      </c>
      <c r="K13" s="4">
        <v>0.98</v>
      </c>
      <c r="L13" s="4">
        <v>0.98</v>
      </c>
      <c r="M13" s="5">
        <f t="shared" si="0"/>
        <v>1.797923245513809</v>
      </c>
      <c r="N13" s="6">
        <f t="shared" si="1"/>
        <v>0.84751623316296021</v>
      </c>
      <c r="O13" s="6">
        <f t="shared" si="2"/>
        <v>7.0070277587623018</v>
      </c>
      <c r="P13" s="6">
        <f t="shared" si="3"/>
        <v>13176.799336633576</v>
      </c>
      <c r="Q13" s="6">
        <f t="shared" si="4"/>
        <v>58.613302345200211</v>
      </c>
    </row>
    <row r="14" spans="1:25" x14ac:dyDescent="0.25">
      <c r="A14" s="4">
        <v>150</v>
      </c>
      <c r="B14" s="4">
        <v>210</v>
      </c>
      <c r="C14" s="4">
        <v>3.65</v>
      </c>
      <c r="D14" s="4">
        <v>32.384999999999998</v>
      </c>
      <c r="E14" s="4">
        <v>1.31</v>
      </c>
      <c r="F14" s="4">
        <v>45</v>
      </c>
      <c r="G14" s="4">
        <v>1.95</v>
      </c>
      <c r="H14" s="4">
        <v>1.56</v>
      </c>
      <c r="I14" s="4">
        <v>1.1599999999999999</v>
      </c>
      <c r="J14" s="4">
        <v>1.34</v>
      </c>
      <c r="K14" s="4">
        <v>1.07</v>
      </c>
      <c r="L14" s="4">
        <v>1.1200000000000001</v>
      </c>
      <c r="M14" s="5">
        <f t="shared" si="0"/>
        <v>1.6707312989576595</v>
      </c>
      <c r="N14" s="6">
        <f t="shared" si="1"/>
        <v>0.83913655073984073</v>
      </c>
      <c r="O14" s="6">
        <f t="shared" si="2"/>
        <v>6.9377468824193462</v>
      </c>
      <c r="P14" s="6">
        <f t="shared" si="3"/>
        <v>14039.740611483463</v>
      </c>
      <c r="Q14" s="6">
        <f t="shared" si="4"/>
        <v>62.451854982812968</v>
      </c>
    </row>
    <row r="15" spans="1:25" x14ac:dyDescent="0.25">
      <c r="A15" s="4">
        <v>254</v>
      </c>
      <c r="B15" s="4">
        <v>222</v>
      </c>
      <c r="C15" s="4">
        <v>3.2</v>
      </c>
      <c r="D15" s="4">
        <v>39</v>
      </c>
      <c r="E15" s="4">
        <v>1.55</v>
      </c>
      <c r="F15" s="4">
        <v>34</v>
      </c>
      <c r="G15" s="4">
        <v>0.8</v>
      </c>
      <c r="H15" s="4">
        <v>0.67</v>
      </c>
      <c r="I15" s="4">
        <v>0.47</v>
      </c>
      <c r="J15" s="4">
        <v>0.55000000000000004</v>
      </c>
      <c r="K15" s="4">
        <v>0.43</v>
      </c>
      <c r="L15" s="4">
        <v>0.44</v>
      </c>
      <c r="M15" s="5">
        <f t="shared" si="0"/>
        <v>1.1503040770419375</v>
      </c>
      <c r="N15" s="6">
        <f t="shared" si="1"/>
        <v>0.81412886438355114</v>
      </c>
      <c r="O15" s="6">
        <f t="shared" si="2"/>
        <v>7.1156183264140394</v>
      </c>
      <c r="P15" s="6">
        <f t="shared" si="3"/>
        <v>26758.150283440536</v>
      </c>
      <c r="Q15" s="6">
        <f t="shared" si="4"/>
        <v>119.02613925380587</v>
      </c>
    </row>
    <row r="16" spans="1:25" x14ac:dyDescent="0.25">
      <c r="A16" s="4">
        <v>305</v>
      </c>
      <c r="B16" s="4">
        <v>192</v>
      </c>
      <c r="C16" s="4">
        <v>4.0999999999999996</v>
      </c>
      <c r="D16" s="4">
        <v>38</v>
      </c>
      <c r="E16" s="4">
        <v>0.36</v>
      </c>
      <c r="F16" s="4">
        <v>41.4</v>
      </c>
      <c r="G16" s="4">
        <v>1.92</v>
      </c>
      <c r="H16" s="4">
        <v>0.81</v>
      </c>
      <c r="I16" s="4">
        <v>0.92</v>
      </c>
      <c r="J16" s="4">
        <v>1.07</v>
      </c>
      <c r="K16" s="4">
        <v>0.69</v>
      </c>
      <c r="L16" s="4">
        <v>0.92</v>
      </c>
      <c r="M16" s="5">
        <f t="shared" si="0"/>
        <v>1.4189744915497096</v>
      </c>
      <c r="N16" s="6">
        <f t="shared" si="1"/>
        <v>0.62169280640263369</v>
      </c>
      <c r="O16" s="6">
        <f t="shared" si="2"/>
        <v>4.6994127278116471</v>
      </c>
      <c r="P16" s="6">
        <f t="shared" si="3"/>
        <v>20946.557096701799</v>
      </c>
      <c r="Q16" s="6">
        <f t="shared" si="4"/>
        <v>93.174894208690873</v>
      </c>
    </row>
    <row r="17" spans="1:17" x14ac:dyDescent="0.25">
      <c r="A17" s="4">
        <v>305</v>
      </c>
      <c r="B17" s="4">
        <v>157.5</v>
      </c>
      <c r="C17" s="4">
        <v>4.5</v>
      </c>
      <c r="D17" s="4">
        <v>28.6</v>
      </c>
      <c r="E17" s="4">
        <v>0.73</v>
      </c>
      <c r="F17" s="4">
        <v>40</v>
      </c>
      <c r="G17" s="4">
        <v>1.85</v>
      </c>
      <c r="H17" s="4">
        <v>1.17</v>
      </c>
      <c r="I17" s="4">
        <v>0.94</v>
      </c>
      <c r="J17" s="4">
        <v>1.1499999999999999</v>
      </c>
      <c r="K17" s="4">
        <v>0.91</v>
      </c>
      <c r="L17" s="4">
        <v>1</v>
      </c>
      <c r="M17" s="5">
        <f t="shared" si="0"/>
        <v>1.5803126637209002</v>
      </c>
      <c r="N17" s="6">
        <f t="shared" si="1"/>
        <v>0.75375598934386767</v>
      </c>
      <c r="O17" s="6">
        <f t="shared" si="2"/>
        <v>4.6738831664805529</v>
      </c>
      <c r="P17" s="6">
        <f t="shared" si="3"/>
        <v>18073.328045103823</v>
      </c>
      <c r="Q17" s="6">
        <f t="shared" si="4"/>
        <v>80.394139276791734</v>
      </c>
    </row>
    <row r="18" spans="1:17" x14ac:dyDescent="0.25">
      <c r="A18" s="4">
        <v>229</v>
      </c>
      <c r="B18" s="4">
        <v>225</v>
      </c>
      <c r="C18" s="4">
        <v>4.0599999999999996</v>
      </c>
      <c r="D18" s="4">
        <v>36.299999999999997</v>
      </c>
      <c r="E18" s="4">
        <v>1.1100000000000001</v>
      </c>
      <c r="F18" s="4">
        <v>40.299999999999997</v>
      </c>
      <c r="G18" s="4">
        <v>1.94</v>
      </c>
      <c r="H18" s="4">
        <v>1.4</v>
      </c>
      <c r="I18" s="4">
        <v>1.1200000000000001</v>
      </c>
      <c r="J18" s="4">
        <v>1.3</v>
      </c>
      <c r="K18" s="4">
        <v>1</v>
      </c>
      <c r="L18" s="4">
        <v>1.08</v>
      </c>
      <c r="M18" s="5">
        <f t="shared" si="0"/>
        <v>1.413246046347403</v>
      </c>
      <c r="N18" s="6">
        <f t="shared" si="1"/>
        <v>0.79735599067977048</v>
      </c>
      <c r="O18" s="6">
        <f t="shared" si="2"/>
        <v>7.0631966449488672</v>
      </c>
      <c r="P18" s="6">
        <f t="shared" si="3"/>
        <v>23102.954129465757</v>
      </c>
      <c r="Q18" s="6">
        <f t="shared" si="4"/>
        <v>102.76702261777218</v>
      </c>
    </row>
    <row r="19" spans="1:17" x14ac:dyDescent="0.25">
      <c r="A19" s="4">
        <v>229</v>
      </c>
      <c r="B19" s="4">
        <v>225</v>
      </c>
      <c r="C19" s="4">
        <v>4.0599999999999996</v>
      </c>
      <c r="D19" s="4">
        <v>36.299999999999997</v>
      </c>
      <c r="E19" s="4">
        <v>1.1100000000000001</v>
      </c>
      <c r="F19" s="4">
        <v>40.299999999999997</v>
      </c>
      <c r="G19" s="4">
        <v>1.91</v>
      </c>
      <c r="H19" s="4">
        <v>1.38</v>
      </c>
      <c r="I19" s="4">
        <v>1.1100000000000001</v>
      </c>
      <c r="J19" s="4">
        <v>1.28</v>
      </c>
      <c r="K19" s="4">
        <v>0.98</v>
      </c>
      <c r="L19" s="4">
        <v>1.07</v>
      </c>
      <c r="M19" s="5">
        <f t="shared" si="0"/>
        <v>1.413246046347403</v>
      </c>
      <c r="N19" s="6">
        <f t="shared" si="1"/>
        <v>0.79735599067977048</v>
      </c>
      <c r="O19" s="6">
        <f t="shared" si="2"/>
        <v>7.0631966449488672</v>
      </c>
      <c r="P19" s="6">
        <f t="shared" si="3"/>
        <v>23102.954129465757</v>
      </c>
      <c r="Q19" s="6">
        <f t="shared" si="4"/>
        <v>102.76702261777218</v>
      </c>
    </row>
    <row r="20" spans="1:17" x14ac:dyDescent="0.25">
      <c r="A20" s="4">
        <v>229</v>
      </c>
      <c r="B20" s="4">
        <v>225</v>
      </c>
      <c r="C20" s="4">
        <v>4.0599999999999996</v>
      </c>
      <c r="D20" s="4">
        <v>36.299999999999997</v>
      </c>
      <c r="E20" s="4">
        <v>1.1100000000000001</v>
      </c>
      <c r="F20" s="4">
        <v>40.299999999999997</v>
      </c>
      <c r="G20" s="4">
        <v>1.82</v>
      </c>
      <c r="H20" s="4">
        <v>1.32</v>
      </c>
      <c r="I20" s="4">
        <v>1.06</v>
      </c>
      <c r="J20" s="4">
        <v>1.22</v>
      </c>
      <c r="K20" s="4">
        <v>0.94</v>
      </c>
      <c r="L20" s="4">
        <v>1.02</v>
      </c>
      <c r="M20" s="5">
        <f t="shared" si="0"/>
        <v>1.413246046347403</v>
      </c>
      <c r="N20" s="6">
        <f t="shared" si="1"/>
        <v>0.79735599067977048</v>
      </c>
      <c r="O20" s="6">
        <f t="shared" si="2"/>
        <v>7.0631966449488672</v>
      </c>
      <c r="P20" s="6">
        <f t="shared" si="3"/>
        <v>23102.954129465757</v>
      </c>
      <c r="Q20" s="6">
        <f t="shared" si="4"/>
        <v>102.76702261777218</v>
      </c>
    </row>
    <row r="21" spans="1:17" x14ac:dyDescent="0.25">
      <c r="A21" s="4">
        <v>178</v>
      </c>
      <c r="B21" s="4">
        <v>225</v>
      </c>
      <c r="C21" s="4">
        <v>4.0599999999999996</v>
      </c>
      <c r="D21" s="4">
        <v>36.299999999999997</v>
      </c>
      <c r="E21" s="4">
        <v>1.42</v>
      </c>
      <c r="F21" s="4">
        <v>40.299999999999997</v>
      </c>
      <c r="G21" s="4">
        <v>1.6</v>
      </c>
      <c r="H21" s="4">
        <v>1.3</v>
      </c>
      <c r="I21" s="4">
        <v>0.96</v>
      </c>
      <c r="J21" s="4">
        <v>1.1100000000000001</v>
      </c>
      <c r="K21" s="4">
        <v>0.86</v>
      </c>
      <c r="L21" s="4">
        <v>0.92</v>
      </c>
      <c r="M21" s="5">
        <f t="shared" si="0"/>
        <v>1.413246046347403</v>
      </c>
      <c r="N21" s="6">
        <f t="shared" si="1"/>
        <v>0.8288391612769348</v>
      </c>
      <c r="O21" s="6">
        <f t="shared" si="2"/>
        <v>7.3420831492625362</v>
      </c>
      <c r="P21" s="6">
        <f t="shared" si="3"/>
        <v>18666.806984076167</v>
      </c>
      <c r="Q21" s="6">
        <f t="shared" si="4"/>
        <v>83.034064162707296</v>
      </c>
    </row>
    <row r="22" spans="1:17" x14ac:dyDescent="0.25">
      <c r="A22" s="4">
        <v>178</v>
      </c>
      <c r="B22" s="4">
        <v>225</v>
      </c>
      <c r="C22" s="4">
        <v>4.0599999999999996</v>
      </c>
      <c r="D22" s="4">
        <v>36.299999999999997</v>
      </c>
      <c r="E22" s="4">
        <v>1.42</v>
      </c>
      <c r="F22" s="4">
        <v>40.299999999999997</v>
      </c>
      <c r="G22" s="4">
        <v>1.99</v>
      </c>
      <c r="H22" s="4">
        <v>1.62</v>
      </c>
      <c r="I22" s="4">
        <v>1.19</v>
      </c>
      <c r="J22" s="4">
        <v>1.38</v>
      </c>
      <c r="K22" s="4">
        <v>1.07</v>
      </c>
      <c r="L22" s="4">
        <v>1.1499999999999999</v>
      </c>
      <c r="M22" s="5">
        <f t="shared" si="0"/>
        <v>1.413246046347403</v>
      </c>
      <c r="N22" s="6">
        <f t="shared" si="1"/>
        <v>0.8288391612769348</v>
      </c>
      <c r="O22" s="6">
        <f t="shared" si="2"/>
        <v>7.3420831492625362</v>
      </c>
      <c r="P22" s="6">
        <f t="shared" si="3"/>
        <v>18666.806984076167</v>
      </c>
      <c r="Q22" s="6">
        <f t="shared" si="4"/>
        <v>83.034064162707296</v>
      </c>
    </row>
    <row r="23" spans="1:17" x14ac:dyDescent="0.25">
      <c r="A23" s="4">
        <v>178</v>
      </c>
      <c r="B23" s="4">
        <v>225</v>
      </c>
      <c r="C23" s="4">
        <v>4.0599999999999996</v>
      </c>
      <c r="D23" s="4">
        <v>36.299999999999997</v>
      </c>
      <c r="E23" s="4">
        <v>1.42</v>
      </c>
      <c r="F23" s="4">
        <v>40.299999999999997</v>
      </c>
      <c r="G23" s="4">
        <v>1.83</v>
      </c>
      <c r="H23" s="4">
        <v>1.48</v>
      </c>
      <c r="I23" s="4">
        <v>1.0900000000000001</v>
      </c>
      <c r="J23" s="4">
        <v>1.27</v>
      </c>
      <c r="K23" s="4">
        <v>0.98</v>
      </c>
      <c r="L23" s="4">
        <v>1.05</v>
      </c>
      <c r="M23" s="5">
        <f t="shared" si="0"/>
        <v>1.413246046347403</v>
      </c>
      <c r="N23" s="6">
        <f t="shared" si="1"/>
        <v>0.8288391612769348</v>
      </c>
      <c r="O23" s="6">
        <f t="shared" si="2"/>
        <v>7.3420831492625362</v>
      </c>
      <c r="P23" s="6">
        <f t="shared" si="3"/>
        <v>18666.806984076167</v>
      </c>
      <c r="Q23" s="6">
        <f t="shared" si="4"/>
        <v>83.034064162707296</v>
      </c>
    </row>
    <row r="24" spans="1:17" x14ac:dyDescent="0.25">
      <c r="A24" s="4">
        <v>229</v>
      </c>
      <c r="B24" s="4">
        <v>225</v>
      </c>
      <c r="C24" s="4">
        <v>4.0599999999999996</v>
      </c>
      <c r="D24" s="4">
        <v>36.299999999999997</v>
      </c>
      <c r="E24" s="4">
        <v>1.66</v>
      </c>
      <c r="F24" s="4">
        <v>40.299999999999997</v>
      </c>
      <c r="G24" s="4">
        <v>1.65</v>
      </c>
      <c r="H24" s="4">
        <v>1.44</v>
      </c>
      <c r="I24" s="4">
        <v>1.01</v>
      </c>
      <c r="J24" s="4">
        <v>1.1599999999999999</v>
      </c>
      <c r="K24" s="4">
        <v>0.9</v>
      </c>
      <c r="L24" s="4">
        <v>0.97</v>
      </c>
      <c r="M24" s="5">
        <f t="shared" si="0"/>
        <v>1.413246046347403</v>
      </c>
      <c r="N24" s="6">
        <f t="shared" si="1"/>
        <v>0.8470725740861238</v>
      </c>
      <c r="O24" s="6">
        <f t="shared" si="2"/>
        <v>7.5035996885313221</v>
      </c>
      <c r="P24" s="6">
        <f t="shared" si="3"/>
        <v>24543.464966954445</v>
      </c>
      <c r="Q24" s="6">
        <f t="shared" si="4"/>
        <v>109.17473173530611</v>
      </c>
    </row>
    <row r="25" spans="1:17" x14ac:dyDescent="0.25">
      <c r="A25" s="4">
        <v>229</v>
      </c>
      <c r="B25" s="4">
        <v>225</v>
      </c>
      <c r="C25" s="4">
        <v>4.0599999999999996</v>
      </c>
      <c r="D25" s="4">
        <v>36.299999999999997</v>
      </c>
      <c r="E25" s="4">
        <v>1.66</v>
      </c>
      <c r="F25" s="4">
        <v>40.299999999999997</v>
      </c>
      <c r="G25" s="4">
        <v>2.0099999999999998</v>
      </c>
      <c r="H25" s="4">
        <v>1.74</v>
      </c>
      <c r="I25" s="4">
        <v>1.22</v>
      </c>
      <c r="J25" s="4">
        <v>1.41</v>
      </c>
      <c r="K25" s="4">
        <v>1.1000000000000001</v>
      </c>
      <c r="L25" s="4">
        <v>1.18</v>
      </c>
      <c r="M25" s="5">
        <f t="shared" si="0"/>
        <v>1.413246046347403</v>
      </c>
      <c r="N25" s="6">
        <f t="shared" si="1"/>
        <v>0.8470725740861238</v>
      </c>
      <c r="O25" s="6">
        <f t="shared" si="2"/>
        <v>7.5035996885313221</v>
      </c>
      <c r="P25" s="6">
        <f t="shared" si="3"/>
        <v>24543.464966954445</v>
      </c>
      <c r="Q25" s="6">
        <f t="shared" si="4"/>
        <v>109.17473173530611</v>
      </c>
    </row>
    <row r="26" spans="1:17" x14ac:dyDescent="0.25">
      <c r="A26" s="4">
        <v>229</v>
      </c>
      <c r="B26" s="4">
        <v>225</v>
      </c>
      <c r="C26" s="4">
        <v>4.0599999999999996</v>
      </c>
      <c r="D26" s="4">
        <v>36.299999999999997</v>
      </c>
      <c r="E26" s="4">
        <v>1.66</v>
      </c>
      <c r="F26" s="4">
        <v>40.299999999999997</v>
      </c>
      <c r="G26" s="4">
        <v>1.85</v>
      </c>
      <c r="H26" s="4">
        <v>1.6</v>
      </c>
      <c r="I26" s="4">
        <v>1.1200000000000001</v>
      </c>
      <c r="J26" s="4">
        <v>1.3</v>
      </c>
      <c r="K26" s="4">
        <v>1.01</v>
      </c>
      <c r="L26" s="4">
        <v>1.08</v>
      </c>
      <c r="M26" s="5">
        <f t="shared" si="0"/>
        <v>1.413246046347403</v>
      </c>
      <c r="N26" s="6">
        <f t="shared" si="1"/>
        <v>0.8470725740861238</v>
      </c>
      <c r="O26" s="6">
        <f t="shared" si="2"/>
        <v>7.5035996885313221</v>
      </c>
      <c r="P26" s="6">
        <f t="shared" si="3"/>
        <v>24543.464966954445</v>
      </c>
      <c r="Q26" s="6">
        <f t="shared" si="4"/>
        <v>109.17473173530611</v>
      </c>
    </row>
    <row r="27" spans="1:17" x14ac:dyDescent="0.25">
      <c r="A27" s="4">
        <v>279</v>
      </c>
      <c r="B27" s="4">
        <v>225</v>
      </c>
      <c r="C27" s="4">
        <v>4.0599999999999996</v>
      </c>
      <c r="D27" s="4">
        <v>36.299999999999997</v>
      </c>
      <c r="E27" s="4">
        <v>1.81</v>
      </c>
      <c r="F27" s="4">
        <v>40.299999999999997</v>
      </c>
      <c r="G27" s="4">
        <v>1.43</v>
      </c>
      <c r="H27" s="4">
        <v>1.29</v>
      </c>
      <c r="I27" s="4">
        <v>0.88</v>
      </c>
      <c r="J27" s="4">
        <v>1.02</v>
      </c>
      <c r="K27" s="4">
        <v>0.79</v>
      </c>
      <c r="L27" s="4">
        <v>0.85</v>
      </c>
      <c r="M27" s="5">
        <f t="shared" si="0"/>
        <v>1.413246046347403</v>
      </c>
      <c r="N27" s="6">
        <f t="shared" si="1"/>
        <v>0.8565800514329136</v>
      </c>
      <c r="O27" s="6">
        <f t="shared" si="2"/>
        <v>7.5878195136567639</v>
      </c>
      <c r="P27" s="6">
        <f t="shared" si="3"/>
        <v>30237.921226558341</v>
      </c>
      <c r="Q27" s="6">
        <f t="shared" si="4"/>
        <v>134.50492595840134</v>
      </c>
    </row>
    <row r="28" spans="1:17" x14ac:dyDescent="0.25">
      <c r="A28" s="4">
        <v>279</v>
      </c>
      <c r="B28" s="4">
        <v>225</v>
      </c>
      <c r="C28" s="4">
        <v>4.0599999999999996</v>
      </c>
      <c r="D28" s="4">
        <v>36.299999999999997</v>
      </c>
      <c r="E28" s="4">
        <v>1.81</v>
      </c>
      <c r="F28" s="4">
        <v>40.299999999999997</v>
      </c>
      <c r="G28" s="4">
        <v>1.5</v>
      </c>
      <c r="H28" s="4">
        <v>1.35</v>
      </c>
      <c r="I28" s="4">
        <v>0.92</v>
      </c>
      <c r="J28" s="4">
        <v>1.06</v>
      </c>
      <c r="K28" s="4">
        <v>0.82</v>
      </c>
      <c r="L28" s="4">
        <v>0.89</v>
      </c>
      <c r="M28" s="5">
        <f t="shared" si="0"/>
        <v>1.413246046347403</v>
      </c>
      <c r="N28" s="6">
        <f t="shared" si="1"/>
        <v>0.8565800514329136</v>
      </c>
      <c r="O28" s="6">
        <f t="shared" si="2"/>
        <v>7.5878195136567639</v>
      </c>
      <c r="P28" s="6">
        <f t="shared" si="3"/>
        <v>30237.921226558341</v>
      </c>
      <c r="Q28" s="6">
        <f t="shared" si="4"/>
        <v>134.50492595840134</v>
      </c>
    </row>
    <row r="29" spans="1:17" x14ac:dyDescent="0.25">
      <c r="A29" s="4">
        <v>279</v>
      </c>
      <c r="B29" s="4">
        <v>225</v>
      </c>
      <c r="C29" s="4">
        <v>4.0599999999999996</v>
      </c>
      <c r="D29" s="4">
        <v>36.299999999999997</v>
      </c>
      <c r="E29" s="4">
        <v>1.81</v>
      </c>
      <c r="F29" s="4">
        <v>40.299999999999997</v>
      </c>
      <c r="G29" s="4">
        <v>1.5</v>
      </c>
      <c r="H29" s="4">
        <v>1.36</v>
      </c>
      <c r="I29" s="4">
        <v>0.92</v>
      </c>
      <c r="J29" s="4">
        <v>1.07</v>
      </c>
      <c r="K29" s="4">
        <v>0.83</v>
      </c>
      <c r="L29" s="4">
        <v>0.89</v>
      </c>
      <c r="M29" s="5">
        <f t="shared" si="0"/>
        <v>1.413246046347403</v>
      </c>
      <c r="N29" s="6">
        <f t="shared" si="1"/>
        <v>0.8565800514329136</v>
      </c>
      <c r="O29" s="6">
        <f t="shared" si="2"/>
        <v>7.5878195136567639</v>
      </c>
      <c r="P29" s="6">
        <f t="shared" si="3"/>
        <v>30237.921226558341</v>
      </c>
      <c r="Q29" s="6">
        <f t="shared" si="4"/>
        <v>134.50492595840134</v>
      </c>
    </row>
    <row r="30" spans="1:17" x14ac:dyDescent="0.25">
      <c r="A30" s="4">
        <v>254</v>
      </c>
      <c r="B30" s="4">
        <v>224</v>
      </c>
      <c r="C30" s="4">
        <v>4.08</v>
      </c>
      <c r="D30" s="4">
        <v>36.299999999999997</v>
      </c>
      <c r="E30" s="4">
        <v>2.0499999999999998</v>
      </c>
      <c r="F30" s="4">
        <v>40.299999999999997</v>
      </c>
      <c r="G30" s="4">
        <v>1.28</v>
      </c>
      <c r="H30" s="4">
        <v>1.23</v>
      </c>
      <c r="I30" s="4">
        <v>0.8</v>
      </c>
      <c r="J30" s="4">
        <v>0.92</v>
      </c>
      <c r="K30" s="4">
        <v>0.71</v>
      </c>
      <c r="L30" s="4">
        <v>0.77</v>
      </c>
      <c r="M30" s="5">
        <f t="shared" si="0"/>
        <v>1.413246046347403</v>
      </c>
      <c r="N30" s="6">
        <f t="shared" si="1"/>
        <v>0.8695168646762399</v>
      </c>
      <c r="O30" s="6">
        <f t="shared" si="2"/>
        <v>7.6681843647337669</v>
      </c>
      <c r="P30" s="6">
        <f t="shared" si="3"/>
        <v>27819.991859837155</v>
      </c>
      <c r="Q30" s="6">
        <f t="shared" si="4"/>
        <v>123.74944419076483</v>
      </c>
    </row>
    <row r="31" spans="1:17" x14ac:dyDescent="0.25">
      <c r="A31" s="4">
        <v>254</v>
      </c>
      <c r="B31" s="4">
        <v>224</v>
      </c>
      <c r="C31" s="4">
        <v>4.08</v>
      </c>
      <c r="D31" s="4">
        <v>36.299999999999997</v>
      </c>
      <c r="E31" s="4">
        <v>2.0499999999999998</v>
      </c>
      <c r="F31" s="4">
        <v>40.299999999999997</v>
      </c>
      <c r="G31" s="4">
        <v>1.74</v>
      </c>
      <c r="H31" s="4">
        <v>1.66</v>
      </c>
      <c r="I31" s="4">
        <v>1.08</v>
      </c>
      <c r="J31" s="4">
        <v>1.25</v>
      </c>
      <c r="K31" s="4">
        <v>0.96</v>
      </c>
      <c r="L31" s="4">
        <v>1.04</v>
      </c>
      <c r="M31" s="5">
        <f t="shared" si="0"/>
        <v>1.413246046347403</v>
      </c>
      <c r="N31" s="6">
        <f t="shared" si="1"/>
        <v>0.8695168646762399</v>
      </c>
      <c r="O31" s="6">
        <f t="shared" si="2"/>
        <v>7.6681843647337669</v>
      </c>
      <c r="P31" s="6">
        <f t="shared" si="3"/>
        <v>27819.991859837155</v>
      </c>
      <c r="Q31" s="6">
        <f t="shared" si="4"/>
        <v>123.74944419076483</v>
      </c>
    </row>
    <row r="32" spans="1:17" x14ac:dyDescent="0.25">
      <c r="A32" s="4">
        <v>254</v>
      </c>
      <c r="B32" s="4">
        <v>224</v>
      </c>
      <c r="C32" s="4">
        <v>4.08</v>
      </c>
      <c r="D32" s="4">
        <v>36.299999999999997</v>
      </c>
      <c r="E32" s="4">
        <v>2.0499999999999998</v>
      </c>
      <c r="F32" s="4">
        <v>40.299999999999997</v>
      </c>
      <c r="G32" s="4">
        <v>1.59</v>
      </c>
      <c r="H32" s="4">
        <v>1.51</v>
      </c>
      <c r="I32" s="4">
        <v>0.99</v>
      </c>
      <c r="J32" s="4">
        <v>1.1399999999999999</v>
      </c>
      <c r="K32" s="4">
        <v>0.88</v>
      </c>
      <c r="L32" s="4">
        <v>0.95</v>
      </c>
      <c r="M32" s="5">
        <f t="shared" si="0"/>
        <v>1.413246046347403</v>
      </c>
      <c r="N32" s="6">
        <f t="shared" si="1"/>
        <v>0.8695168646762399</v>
      </c>
      <c r="O32" s="6">
        <f t="shared" si="2"/>
        <v>7.6681843647337669</v>
      </c>
      <c r="P32" s="6">
        <f t="shared" si="3"/>
        <v>27819.991859837155</v>
      </c>
      <c r="Q32" s="6">
        <f t="shared" si="4"/>
        <v>123.74944419076483</v>
      </c>
    </row>
    <row r="33" spans="1:17" x14ac:dyDescent="0.25">
      <c r="A33" s="4">
        <v>229</v>
      </c>
      <c r="B33" s="4">
        <v>224</v>
      </c>
      <c r="C33" s="4">
        <v>4.08</v>
      </c>
      <c r="D33" s="4">
        <v>36.299999999999997</v>
      </c>
      <c r="E33" s="4">
        <v>2.27</v>
      </c>
      <c r="F33" s="4">
        <v>40.299999999999997</v>
      </c>
      <c r="G33" s="4">
        <v>1.57</v>
      </c>
      <c r="H33" s="4">
        <v>1.57</v>
      </c>
      <c r="I33" s="4">
        <v>0.99</v>
      </c>
      <c r="J33" s="4">
        <v>1.1399999999999999</v>
      </c>
      <c r="K33" s="4">
        <v>0.87</v>
      </c>
      <c r="L33" s="4">
        <v>0.95</v>
      </c>
      <c r="M33" s="5">
        <f t="shared" si="0"/>
        <v>1.413246046347403</v>
      </c>
      <c r="N33" s="6">
        <f t="shared" si="1"/>
        <v>0.87945403899227292</v>
      </c>
      <c r="O33" s="6">
        <f t="shared" si="2"/>
        <v>7.7558193351586482</v>
      </c>
      <c r="P33" s="6">
        <f t="shared" si="3"/>
        <v>25368.44821738515</v>
      </c>
      <c r="Q33" s="6">
        <f t="shared" si="4"/>
        <v>112.84443872953698</v>
      </c>
    </row>
    <row r="34" spans="1:17" x14ac:dyDescent="0.25">
      <c r="A34" s="4">
        <v>229</v>
      </c>
      <c r="B34" s="4">
        <v>224</v>
      </c>
      <c r="C34" s="4">
        <v>4.08</v>
      </c>
      <c r="D34" s="4">
        <v>36.299999999999997</v>
      </c>
      <c r="E34" s="4">
        <v>2.27</v>
      </c>
      <c r="F34" s="4">
        <v>40.299999999999997</v>
      </c>
      <c r="G34" s="4">
        <v>1.51</v>
      </c>
      <c r="H34" s="4">
        <v>1.51</v>
      </c>
      <c r="I34" s="4">
        <v>0.95</v>
      </c>
      <c r="J34" s="4">
        <v>1.1000000000000001</v>
      </c>
      <c r="K34" s="4">
        <v>0.84</v>
      </c>
      <c r="L34" s="4">
        <v>0.92</v>
      </c>
      <c r="M34" s="5">
        <f t="shared" si="0"/>
        <v>1.413246046347403</v>
      </c>
      <c r="N34" s="6">
        <f t="shared" si="1"/>
        <v>0.87945403899227292</v>
      </c>
      <c r="O34" s="6">
        <f t="shared" si="2"/>
        <v>7.7558193351586482</v>
      </c>
      <c r="P34" s="6">
        <f t="shared" si="3"/>
        <v>25368.44821738515</v>
      </c>
      <c r="Q34" s="6">
        <f t="shared" si="4"/>
        <v>112.84443872953698</v>
      </c>
    </row>
    <row r="35" spans="1:17" x14ac:dyDescent="0.25">
      <c r="A35" s="4">
        <v>229</v>
      </c>
      <c r="B35" s="4">
        <v>224</v>
      </c>
      <c r="C35" s="4">
        <v>4.08</v>
      </c>
      <c r="D35" s="4">
        <v>36.299999999999997</v>
      </c>
      <c r="E35" s="4">
        <v>2.27</v>
      </c>
      <c r="F35" s="4">
        <v>40.299999999999997</v>
      </c>
      <c r="G35" s="4">
        <v>1.49</v>
      </c>
      <c r="H35" s="4">
        <v>1.49</v>
      </c>
      <c r="I35" s="4">
        <v>0.94</v>
      </c>
      <c r="J35" s="4">
        <v>1.0900000000000001</v>
      </c>
      <c r="K35" s="4">
        <v>0.83</v>
      </c>
      <c r="L35" s="4">
        <v>0.9</v>
      </c>
      <c r="M35" s="5">
        <f t="shared" si="0"/>
        <v>1.413246046347403</v>
      </c>
      <c r="N35" s="6">
        <f t="shared" si="1"/>
        <v>0.87945403899227292</v>
      </c>
      <c r="O35" s="6">
        <f t="shared" si="2"/>
        <v>7.7558193351586482</v>
      </c>
      <c r="P35" s="6">
        <f t="shared" si="3"/>
        <v>25368.44821738515</v>
      </c>
      <c r="Q35" s="6">
        <f t="shared" si="4"/>
        <v>112.84443872953698</v>
      </c>
    </row>
    <row r="36" spans="1:17" x14ac:dyDescent="0.25">
      <c r="A36" s="4">
        <v>178</v>
      </c>
      <c r="B36" s="4">
        <v>279</v>
      </c>
      <c r="C36" s="4">
        <v>2.7</v>
      </c>
      <c r="D36" s="4">
        <v>24.1</v>
      </c>
      <c r="E36" s="4">
        <v>2.2999999999999998</v>
      </c>
      <c r="F36" s="4">
        <v>40</v>
      </c>
      <c r="G36" s="4">
        <v>2.23</v>
      </c>
      <c r="H36" s="4">
        <v>2.4500000000000002</v>
      </c>
      <c r="I36" s="4">
        <v>1.51</v>
      </c>
      <c r="J36" s="4">
        <v>1.75</v>
      </c>
      <c r="K36" s="4">
        <v>1.51</v>
      </c>
      <c r="L36" s="4">
        <v>1.32</v>
      </c>
      <c r="M36" s="5">
        <f t="shared" si="0"/>
        <v>1.7215415760365023</v>
      </c>
      <c r="N36" s="6">
        <f t="shared" si="1"/>
        <v>0.89813826821835141</v>
      </c>
      <c r="O36" s="6">
        <f t="shared" si="2"/>
        <v>9.8653823679697439</v>
      </c>
      <c r="P36" s="6">
        <f t="shared" si="3"/>
        <v>20437.128217000456</v>
      </c>
      <c r="Q36" s="6">
        <f t="shared" si="4"/>
        <v>90.908842477425779</v>
      </c>
    </row>
    <row r="37" spans="1:17" x14ac:dyDescent="0.25">
      <c r="A37" s="4">
        <v>178</v>
      </c>
      <c r="B37" s="4">
        <v>287</v>
      </c>
      <c r="C37" s="4">
        <v>2.6</v>
      </c>
      <c r="D37" s="4">
        <v>24.1</v>
      </c>
      <c r="E37" s="4">
        <v>0.77</v>
      </c>
      <c r="F37" s="4">
        <v>40</v>
      </c>
      <c r="G37" s="4">
        <v>2.39</v>
      </c>
      <c r="H37" s="4">
        <v>1.61</v>
      </c>
      <c r="I37" s="4">
        <v>1.44</v>
      </c>
      <c r="J37" s="4">
        <v>1.65</v>
      </c>
      <c r="K37" s="4">
        <v>1.4</v>
      </c>
      <c r="L37" s="4">
        <v>1.24</v>
      </c>
      <c r="M37" s="5">
        <f t="shared" si="0"/>
        <v>1.7215415760365023</v>
      </c>
      <c r="N37" s="6">
        <f t="shared" si="1"/>
        <v>0.77402127315291569</v>
      </c>
      <c r="O37" s="6">
        <f t="shared" si="2"/>
        <v>8.7458356438072329</v>
      </c>
      <c r="P37" s="6">
        <f t="shared" si="3"/>
        <v>18117.874984513659</v>
      </c>
      <c r="Q37" s="6">
        <f t="shared" si="4"/>
        <v>80.592293863613349</v>
      </c>
    </row>
    <row r="38" spans="1:17" x14ac:dyDescent="0.25">
      <c r="A38" s="4">
        <v>178</v>
      </c>
      <c r="B38" s="4">
        <v>287</v>
      </c>
      <c r="C38" s="4">
        <v>2.6</v>
      </c>
      <c r="D38" s="4">
        <v>24.1</v>
      </c>
      <c r="E38" s="4">
        <v>1.34</v>
      </c>
      <c r="F38" s="4">
        <v>40</v>
      </c>
      <c r="G38" s="4">
        <v>2.06</v>
      </c>
      <c r="H38" s="4">
        <v>1.79</v>
      </c>
      <c r="I38" s="4">
        <v>1.33</v>
      </c>
      <c r="J38" s="4">
        <v>1.54</v>
      </c>
      <c r="K38" s="4">
        <v>1.35</v>
      </c>
      <c r="L38" s="4">
        <v>1.1499999999999999</v>
      </c>
      <c r="M38" s="5">
        <f t="shared" si="0"/>
        <v>1.7215415760365023</v>
      </c>
      <c r="N38" s="6">
        <f t="shared" si="1"/>
        <v>0.84517502967306202</v>
      </c>
      <c r="O38" s="6">
        <f t="shared" si="2"/>
        <v>9.5498175000549175</v>
      </c>
      <c r="P38" s="6">
        <f t="shared" si="3"/>
        <v>19783.403969342802</v>
      </c>
      <c r="Q38" s="6">
        <f t="shared" si="4"/>
        <v>88.000933204510048</v>
      </c>
    </row>
    <row r="39" spans="1:17" x14ac:dyDescent="0.25">
      <c r="A39" s="4">
        <v>457</v>
      </c>
      <c r="B39" s="4">
        <v>360</v>
      </c>
      <c r="C39" s="4">
        <v>3.4</v>
      </c>
      <c r="D39" s="4">
        <v>39.700000000000003</v>
      </c>
      <c r="E39" s="4">
        <v>0.96</v>
      </c>
      <c r="F39" s="4">
        <v>40.5</v>
      </c>
      <c r="G39" s="4">
        <v>1.74</v>
      </c>
      <c r="H39" s="4">
        <v>1.21</v>
      </c>
      <c r="I39" s="4">
        <v>1.1100000000000001</v>
      </c>
      <c r="J39" s="4">
        <v>1.29</v>
      </c>
      <c r="K39" s="4">
        <v>0.94</v>
      </c>
      <c r="L39" s="4">
        <v>0.93</v>
      </c>
      <c r="M39" s="5">
        <f t="shared" si="0"/>
        <v>1.3580814441749027</v>
      </c>
      <c r="N39" s="6">
        <f t="shared" si="1"/>
        <v>0.77164581798291243</v>
      </c>
      <c r="O39" s="6">
        <f t="shared" si="2"/>
        <v>10.936718286684862</v>
      </c>
      <c r="P39" s="6">
        <f t="shared" si="3"/>
        <v>74657.922793996593</v>
      </c>
      <c r="Q39" s="6">
        <f t="shared" si="4"/>
        <v>332.09486533071151</v>
      </c>
    </row>
    <row r="40" spans="1:17" x14ac:dyDescent="0.25">
      <c r="A40" s="4">
        <v>457</v>
      </c>
      <c r="B40" s="4">
        <v>360</v>
      </c>
      <c r="C40" s="4">
        <v>3.4</v>
      </c>
      <c r="D40" s="4">
        <v>39.9</v>
      </c>
      <c r="E40" s="4">
        <v>0.96</v>
      </c>
      <c r="F40" s="4">
        <v>37.6</v>
      </c>
      <c r="G40" s="4">
        <v>1.58</v>
      </c>
      <c r="H40" s="4">
        <v>1.1000000000000001</v>
      </c>
      <c r="I40" s="4">
        <v>1</v>
      </c>
      <c r="J40" s="4">
        <v>1.1499999999999999</v>
      </c>
      <c r="K40" s="4">
        <v>0.85</v>
      </c>
      <c r="L40" s="4">
        <v>0.84</v>
      </c>
      <c r="M40" s="5">
        <f t="shared" si="0"/>
        <v>1.2576721461125999</v>
      </c>
      <c r="N40" s="6">
        <f t="shared" si="1"/>
        <v>0.76049179557677382</v>
      </c>
      <c r="O40" s="6">
        <f t="shared" si="2"/>
        <v>10.778629694773372</v>
      </c>
      <c r="P40" s="6">
        <f t="shared" si="3"/>
        <v>73763.858002289562</v>
      </c>
      <c r="Q40" s="6">
        <f t="shared" si="4"/>
        <v>328.11786844294448</v>
      </c>
    </row>
    <row r="41" spans="1:17" x14ac:dyDescent="0.25">
      <c r="A41" s="4">
        <v>457</v>
      </c>
      <c r="B41" s="4">
        <v>360</v>
      </c>
      <c r="C41" s="4">
        <v>3.4</v>
      </c>
      <c r="D41" s="4">
        <v>40.299999999999997</v>
      </c>
      <c r="E41" s="4">
        <v>0.96</v>
      </c>
      <c r="F41" s="4">
        <v>47.1</v>
      </c>
      <c r="G41" s="4">
        <v>1.72</v>
      </c>
      <c r="H41" s="4">
        <v>1.18</v>
      </c>
      <c r="I41" s="4">
        <v>1.1200000000000001</v>
      </c>
      <c r="J41" s="4">
        <v>1.29</v>
      </c>
      <c r="K41" s="4">
        <v>0.91</v>
      </c>
      <c r="L41" s="4">
        <v>0.94</v>
      </c>
      <c r="M41" s="5">
        <f t="shared" si="0"/>
        <v>1.5675970213969357</v>
      </c>
      <c r="N41" s="6">
        <f t="shared" si="1"/>
        <v>0.79173256808663317</v>
      </c>
      <c r="O41" s="6">
        <f t="shared" si="2"/>
        <v>11.221412536377919</v>
      </c>
      <c r="P41" s="6">
        <f t="shared" si="3"/>
        <v>77178.027604843941</v>
      </c>
      <c r="Q41" s="6">
        <f t="shared" si="4"/>
        <v>343.30484595241893</v>
      </c>
    </row>
    <row r="42" spans="1:17" x14ac:dyDescent="0.25">
      <c r="A42" s="4">
        <v>457</v>
      </c>
      <c r="B42" s="4">
        <v>360</v>
      </c>
      <c r="C42" s="4">
        <v>3.4</v>
      </c>
      <c r="D42" s="4">
        <v>42.3</v>
      </c>
      <c r="E42" s="4">
        <v>1.92</v>
      </c>
      <c r="F42" s="4">
        <v>40.5</v>
      </c>
      <c r="G42" s="4">
        <v>1.59</v>
      </c>
      <c r="H42" s="4">
        <v>1.49</v>
      </c>
      <c r="I42" s="4">
        <v>1.1000000000000001</v>
      </c>
      <c r="J42" s="4">
        <v>1.27</v>
      </c>
      <c r="K42" s="4">
        <v>0.92</v>
      </c>
      <c r="L42" s="4">
        <v>0.92</v>
      </c>
      <c r="M42" s="5">
        <f t="shared" si="0"/>
        <v>1.3156818545014579</v>
      </c>
      <c r="N42" s="6">
        <f t="shared" si="1"/>
        <v>0.85522871256198707</v>
      </c>
      <c r="O42" s="6">
        <f t="shared" si="2"/>
        <v>12.121358377117208</v>
      </c>
      <c r="P42" s="6">
        <f t="shared" si="3"/>
        <v>85411.254135182724</v>
      </c>
      <c r="Q42" s="6">
        <f t="shared" si="4"/>
        <v>379.92804886920248</v>
      </c>
    </row>
    <row r="43" spans="1:17" x14ac:dyDescent="0.25">
      <c r="A43" s="4">
        <v>457</v>
      </c>
      <c r="B43" s="4">
        <v>360</v>
      </c>
      <c r="C43" s="4">
        <v>3.4</v>
      </c>
      <c r="D43" s="4">
        <v>42.5</v>
      </c>
      <c r="E43" s="4">
        <v>1.92</v>
      </c>
      <c r="F43" s="4">
        <v>37.6</v>
      </c>
      <c r="G43" s="4">
        <v>1.83</v>
      </c>
      <c r="H43" s="4">
        <v>1.72</v>
      </c>
      <c r="I43" s="4">
        <v>1.25</v>
      </c>
      <c r="J43" s="4">
        <v>1.45</v>
      </c>
      <c r="K43" s="4">
        <v>1.05</v>
      </c>
      <c r="L43" s="4">
        <v>1.05</v>
      </c>
      <c r="M43" s="5">
        <f t="shared" si="0"/>
        <v>1.2185950942795047</v>
      </c>
      <c r="N43" s="6">
        <f t="shared" si="1"/>
        <v>0.84677091324770259</v>
      </c>
      <c r="O43" s="6">
        <f t="shared" si="2"/>
        <v>12.001483991395215</v>
      </c>
      <c r="P43" s="6">
        <f t="shared" si="3"/>
        <v>84766.263275296791</v>
      </c>
      <c r="Q43" s="6">
        <f t="shared" si="4"/>
        <v>377.05898762644068</v>
      </c>
    </row>
    <row r="44" spans="1:17" x14ac:dyDescent="0.25">
      <c r="A44" s="4">
        <v>160</v>
      </c>
      <c r="B44" s="4">
        <v>346</v>
      </c>
      <c r="C44" s="4">
        <v>2.8</v>
      </c>
      <c r="D44" s="4">
        <v>37.299999999999997</v>
      </c>
      <c r="E44" s="4">
        <v>0.72</v>
      </c>
      <c r="F44" s="4">
        <v>42</v>
      </c>
      <c r="G44" s="4">
        <v>2.99</v>
      </c>
      <c r="H44" s="4">
        <v>1.82</v>
      </c>
      <c r="I44" s="4">
        <v>1.83</v>
      </c>
      <c r="J44" s="4">
        <v>2.12</v>
      </c>
      <c r="K44" s="4">
        <v>1.51</v>
      </c>
      <c r="L44" s="4">
        <v>1.52</v>
      </c>
      <c r="M44" s="5">
        <f t="shared" si="0"/>
        <v>1.4529842946976697</v>
      </c>
      <c r="N44" s="6">
        <f t="shared" si="1"/>
        <v>0.73899121004367085</v>
      </c>
      <c r="O44" s="6">
        <f t="shared" si="2"/>
        <v>10.066578612134952</v>
      </c>
      <c r="P44" s="6">
        <f t="shared" si="3"/>
        <v>23320.277359592237</v>
      </c>
      <c r="Q44" s="6">
        <f t="shared" si="4"/>
        <v>103.73372415648538</v>
      </c>
    </row>
    <row r="45" spans="1:17" x14ac:dyDescent="0.25">
      <c r="A45" s="4">
        <v>160</v>
      </c>
      <c r="B45" s="4">
        <v>346</v>
      </c>
      <c r="C45" s="4">
        <v>2.8</v>
      </c>
      <c r="D45" s="4">
        <v>37.299999999999997</v>
      </c>
      <c r="E45" s="4">
        <v>0.72</v>
      </c>
      <c r="F45" s="4">
        <v>42</v>
      </c>
      <c r="G45" s="4">
        <v>3.49</v>
      </c>
      <c r="H45" s="4">
        <v>2.13</v>
      </c>
      <c r="I45" s="4">
        <v>2.14</v>
      </c>
      <c r="J45" s="4">
        <v>2.48</v>
      </c>
      <c r="K45" s="4">
        <v>1.77</v>
      </c>
      <c r="L45" s="4">
        <v>1.78</v>
      </c>
      <c r="M45" s="5">
        <f t="shared" si="0"/>
        <v>1.4529842946976697</v>
      </c>
      <c r="N45" s="6">
        <f t="shared" si="1"/>
        <v>0.73899121004367085</v>
      </c>
      <c r="O45" s="6">
        <f t="shared" si="2"/>
        <v>10.066578612134952</v>
      </c>
      <c r="P45" s="6">
        <f t="shared" si="3"/>
        <v>23320.277359592237</v>
      </c>
      <c r="Q45" s="6">
        <f t="shared" si="4"/>
        <v>103.73372415648538</v>
      </c>
    </row>
    <row r="46" spans="1:17" x14ac:dyDescent="0.25">
      <c r="A46" s="4">
        <v>160</v>
      </c>
      <c r="B46" s="4">
        <v>346</v>
      </c>
      <c r="C46" s="4">
        <v>3.3</v>
      </c>
      <c r="D46" s="4">
        <v>43.2</v>
      </c>
      <c r="E46" s="4">
        <v>1.1000000000000001</v>
      </c>
      <c r="F46" s="4">
        <v>42</v>
      </c>
      <c r="G46" s="4">
        <v>1.85</v>
      </c>
      <c r="H46" s="4">
        <v>1.33</v>
      </c>
      <c r="I46" s="4">
        <v>1.19</v>
      </c>
      <c r="J46" s="4">
        <v>1.37</v>
      </c>
      <c r="K46" s="4">
        <v>0.97</v>
      </c>
      <c r="L46" s="4">
        <v>1</v>
      </c>
      <c r="M46" s="5">
        <f t="shared" si="0"/>
        <v>1.350123394153226</v>
      </c>
      <c r="N46" s="6">
        <f t="shared" si="1"/>
        <v>0.78992462041314049</v>
      </c>
      <c r="O46" s="6">
        <f t="shared" si="2"/>
        <v>10.760396309152073</v>
      </c>
      <c r="P46" s="6">
        <f t="shared" si="3"/>
        <v>26826.718144133803</v>
      </c>
      <c r="Q46" s="6">
        <f t="shared" si="4"/>
        <v>119.33114418309886</v>
      </c>
    </row>
    <row r="47" spans="1:17" x14ac:dyDescent="0.25">
      <c r="A47" s="4">
        <v>160</v>
      </c>
      <c r="B47" s="4">
        <v>346</v>
      </c>
      <c r="C47" s="4">
        <v>3.3</v>
      </c>
      <c r="D47" s="4">
        <v>43.2</v>
      </c>
      <c r="E47" s="4">
        <v>1.1000000000000001</v>
      </c>
      <c r="F47" s="4">
        <v>42</v>
      </c>
      <c r="G47" s="4">
        <v>1.84</v>
      </c>
      <c r="H47" s="4">
        <v>1.32</v>
      </c>
      <c r="I47" s="4">
        <v>1.18</v>
      </c>
      <c r="J47" s="4">
        <v>1.37</v>
      </c>
      <c r="K47" s="4">
        <v>0.97</v>
      </c>
      <c r="L47" s="4">
        <v>1</v>
      </c>
      <c r="M47" s="5">
        <f t="shared" si="0"/>
        <v>1.350123394153226</v>
      </c>
      <c r="N47" s="6">
        <f t="shared" si="1"/>
        <v>0.78992462041314049</v>
      </c>
      <c r="O47" s="6">
        <f t="shared" si="2"/>
        <v>10.760396309152073</v>
      </c>
      <c r="P47" s="6">
        <f t="shared" si="3"/>
        <v>26826.718144133803</v>
      </c>
      <c r="Q47" s="6">
        <f t="shared" si="4"/>
        <v>119.33114418309886</v>
      </c>
    </row>
    <row r="48" spans="1:17" x14ac:dyDescent="0.25">
      <c r="A48" s="4">
        <v>160</v>
      </c>
      <c r="B48" s="4">
        <v>325</v>
      </c>
      <c r="C48" s="4">
        <v>3.5</v>
      </c>
      <c r="D48" s="4">
        <v>34.1</v>
      </c>
      <c r="E48" s="4">
        <v>1.54</v>
      </c>
      <c r="F48" s="4">
        <v>42</v>
      </c>
      <c r="G48" s="4">
        <v>2.06</v>
      </c>
      <c r="H48" s="4">
        <v>1.78</v>
      </c>
      <c r="I48" s="4">
        <v>1.37</v>
      </c>
      <c r="J48" s="4">
        <v>1.59</v>
      </c>
      <c r="K48" s="4">
        <v>1.23</v>
      </c>
      <c r="L48" s="4">
        <v>1.19</v>
      </c>
      <c r="M48" s="5">
        <f t="shared" si="0"/>
        <v>1.5196310069926533</v>
      </c>
      <c r="N48" s="6">
        <f t="shared" si="1"/>
        <v>0.84679635529552622</v>
      </c>
      <c r="O48" s="6">
        <f t="shared" si="2"/>
        <v>10.834998585976628</v>
      </c>
      <c r="P48" s="6">
        <f t="shared" si="3"/>
        <v>23999.569671068668</v>
      </c>
      <c r="Q48" s="6">
        <f t="shared" si="4"/>
        <v>106.75536580224107</v>
      </c>
    </row>
    <row r="49" spans="1:17" x14ac:dyDescent="0.25">
      <c r="A49" s="4">
        <v>160</v>
      </c>
      <c r="B49" s="4">
        <v>325</v>
      </c>
      <c r="C49" s="4">
        <v>3.5</v>
      </c>
      <c r="D49" s="4">
        <v>34.1</v>
      </c>
      <c r="E49" s="4">
        <v>1.54</v>
      </c>
      <c r="F49" s="4">
        <v>42</v>
      </c>
      <c r="G49" s="4">
        <v>1.9</v>
      </c>
      <c r="H49" s="4">
        <v>1.64</v>
      </c>
      <c r="I49" s="4">
        <v>1.27</v>
      </c>
      <c r="J49" s="4">
        <v>1.46</v>
      </c>
      <c r="K49" s="4">
        <v>1.1299999999999999</v>
      </c>
      <c r="L49" s="4">
        <v>1.0900000000000001</v>
      </c>
      <c r="M49" s="5">
        <f t="shared" si="0"/>
        <v>1.5196310069926533</v>
      </c>
      <c r="N49" s="6">
        <f t="shared" si="1"/>
        <v>0.84679635529552622</v>
      </c>
      <c r="O49" s="6">
        <f t="shared" si="2"/>
        <v>10.834998585976628</v>
      </c>
      <c r="P49" s="6">
        <f t="shared" si="3"/>
        <v>23999.569671068668</v>
      </c>
      <c r="Q49" s="6">
        <f t="shared" si="4"/>
        <v>106.75536580224107</v>
      </c>
    </row>
    <row r="50" spans="1:17" x14ac:dyDescent="0.25">
      <c r="A50" s="4">
        <v>130</v>
      </c>
      <c r="B50" s="4">
        <v>310</v>
      </c>
      <c r="C50" s="4">
        <v>3.1</v>
      </c>
      <c r="D50" s="4">
        <v>37.299999999999997</v>
      </c>
      <c r="E50" s="4">
        <v>0.72</v>
      </c>
      <c r="F50" s="4">
        <v>120</v>
      </c>
      <c r="G50" s="4">
        <v>2.2999999999999998</v>
      </c>
      <c r="H50" s="4">
        <v>1.3</v>
      </c>
      <c r="I50" s="4">
        <v>1.56</v>
      </c>
      <c r="J50" s="4">
        <v>1.8</v>
      </c>
      <c r="K50" s="4">
        <v>1.0900000000000001</v>
      </c>
      <c r="L50" s="4">
        <v>1.34</v>
      </c>
      <c r="M50" s="5">
        <f t="shared" si="0"/>
        <v>4.1513836991361988</v>
      </c>
      <c r="N50" s="6">
        <f t="shared" si="1"/>
        <v>0.87262142733707959</v>
      </c>
      <c r="O50" s="6">
        <f t="shared" si="2"/>
        <v>10.650109785485101</v>
      </c>
      <c r="P50" s="6">
        <f t="shared" si="3"/>
        <v>20046.071558928976</v>
      </c>
      <c r="Q50" s="6">
        <f t="shared" si="4"/>
        <v>89.169336429859044</v>
      </c>
    </row>
    <row r="51" spans="1:17" x14ac:dyDescent="0.25">
      <c r="A51" s="4">
        <v>130</v>
      </c>
      <c r="B51" s="4">
        <v>310</v>
      </c>
      <c r="C51" s="4">
        <v>3.1</v>
      </c>
      <c r="D51" s="4">
        <v>37.299999999999997</v>
      </c>
      <c r="E51" s="4">
        <v>0.72</v>
      </c>
      <c r="F51" s="4">
        <v>120</v>
      </c>
      <c r="G51" s="4">
        <v>2.14</v>
      </c>
      <c r="H51" s="4">
        <v>1.21</v>
      </c>
      <c r="I51" s="4">
        <v>1.45</v>
      </c>
      <c r="J51" s="4">
        <v>1.68</v>
      </c>
      <c r="K51" s="4">
        <v>1.01</v>
      </c>
      <c r="L51" s="4">
        <v>1.25</v>
      </c>
      <c r="M51" s="5">
        <f t="shared" si="0"/>
        <v>4.1513836991361988</v>
      </c>
      <c r="N51" s="6">
        <f t="shared" si="1"/>
        <v>0.87262142733707959</v>
      </c>
      <c r="O51" s="6">
        <f t="shared" si="2"/>
        <v>10.650109785485101</v>
      </c>
      <c r="P51" s="6">
        <f t="shared" si="3"/>
        <v>20046.071558928976</v>
      </c>
      <c r="Q51" s="6">
        <f t="shared" si="4"/>
        <v>89.169336429859044</v>
      </c>
    </row>
    <row r="52" spans="1:17" x14ac:dyDescent="0.25">
      <c r="A52" s="4">
        <v>130</v>
      </c>
      <c r="B52" s="4">
        <v>310</v>
      </c>
      <c r="C52" s="4">
        <v>3.7</v>
      </c>
      <c r="D52" s="4">
        <v>43.2</v>
      </c>
      <c r="E52" s="4">
        <v>1.1000000000000001</v>
      </c>
      <c r="F52" s="4">
        <v>120</v>
      </c>
      <c r="G52" s="4">
        <v>1.78</v>
      </c>
      <c r="H52" s="4">
        <v>1.17</v>
      </c>
      <c r="I52" s="4">
        <v>1.25</v>
      </c>
      <c r="J52" s="4">
        <v>1.44</v>
      </c>
      <c r="K52" s="4">
        <v>0.86</v>
      </c>
      <c r="L52" s="4">
        <v>1.1000000000000001</v>
      </c>
      <c r="M52" s="5">
        <f t="shared" si="0"/>
        <v>3.8574954118663602</v>
      </c>
      <c r="N52" s="6">
        <f t="shared" si="1"/>
        <v>0.90375588604890922</v>
      </c>
      <c r="O52" s="6">
        <f t="shared" si="2"/>
        <v>11.030097478893591</v>
      </c>
      <c r="P52" s="6">
        <f t="shared" si="3"/>
        <v>22343.026453635528</v>
      </c>
      <c r="Q52" s="6">
        <f t="shared" si="4"/>
        <v>99.386697131590623</v>
      </c>
    </row>
    <row r="53" spans="1:17" x14ac:dyDescent="0.25">
      <c r="A53" s="4">
        <v>130</v>
      </c>
      <c r="B53" s="4">
        <v>310</v>
      </c>
      <c r="C53" s="4">
        <v>3.7</v>
      </c>
      <c r="D53" s="4">
        <v>43.2</v>
      </c>
      <c r="E53" s="4">
        <v>1.1000000000000001</v>
      </c>
      <c r="F53" s="4">
        <v>120</v>
      </c>
      <c r="G53" s="4">
        <v>1.97</v>
      </c>
      <c r="H53" s="4">
        <v>1.29</v>
      </c>
      <c r="I53" s="4">
        <v>1.38</v>
      </c>
      <c r="J53" s="4">
        <v>1.6</v>
      </c>
      <c r="K53" s="4">
        <v>0.96</v>
      </c>
      <c r="L53" s="4">
        <v>1.21</v>
      </c>
      <c r="M53" s="5">
        <f t="shared" si="0"/>
        <v>3.8574954118663602</v>
      </c>
      <c r="N53" s="6">
        <f t="shared" si="1"/>
        <v>0.90375588604890922</v>
      </c>
      <c r="O53" s="6">
        <f t="shared" si="2"/>
        <v>11.030097478893591</v>
      </c>
      <c r="P53" s="6">
        <f t="shared" si="3"/>
        <v>22343.026453635528</v>
      </c>
      <c r="Q53" s="6">
        <f t="shared" si="4"/>
        <v>99.386697131590623</v>
      </c>
    </row>
    <row r="54" spans="1:17" x14ac:dyDescent="0.25">
      <c r="A54" s="4">
        <v>130</v>
      </c>
      <c r="B54" s="4">
        <v>310</v>
      </c>
      <c r="C54" s="4">
        <v>3.7</v>
      </c>
      <c r="D54" s="4">
        <v>34.1</v>
      </c>
      <c r="E54" s="4">
        <v>1.54</v>
      </c>
      <c r="F54" s="4">
        <v>120</v>
      </c>
      <c r="G54" s="4">
        <v>1.94</v>
      </c>
      <c r="H54" s="4">
        <v>1.55</v>
      </c>
      <c r="I54" s="4">
        <v>1.42</v>
      </c>
      <c r="J54" s="4">
        <v>1.64</v>
      </c>
      <c r="K54" s="4">
        <v>1.07</v>
      </c>
      <c r="L54" s="4">
        <v>1.25</v>
      </c>
      <c r="M54" s="5">
        <f t="shared" si="0"/>
        <v>4.3418028771218662</v>
      </c>
      <c r="N54" s="6">
        <f t="shared" si="1"/>
        <v>0.93467222643566394</v>
      </c>
      <c r="O54" s="6">
        <f t="shared" si="2"/>
        <v>11.407423096818366</v>
      </c>
      <c r="P54" s="6">
        <f t="shared" si="3"/>
        <v>20529.83764655963</v>
      </c>
      <c r="Q54" s="6">
        <f t="shared" si="4"/>
        <v>91.321234416179479</v>
      </c>
    </row>
    <row r="55" spans="1:17" x14ac:dyDescent="0.25">
      <c r="A55" s="4">
        <v>130</v>
      </c>
      <c r="B55" s="4">
        <v>310</v>
      </c>
      <c r="C55" s="4">
        <v>3.7</v>
      </c>
      <c r="D55" s="4">
        <v>34.1</v>
      </c>
      <c r="E55" s="4">
        <v>1.54</v>
      </c>
      <c r="F55" s="4">
        <v>120</v>
      </c>
      <c r="G55" s="4">
        <v>2.0299999999999998</v>
      </c>
      <c r="H55" s="4">
        <v>1.61</v>
      </c>
      <c r="I55" s="4">
        <v>1.48</v>
      </c>
      <c r="J55" s="4">
        <v>1.71</v>
      </c>
      <c r="K55" s="4">
        <v>1.1200000000000001</v>
      </c>
      <c r="L55" s="4">
        <v>1.3</v>
      </c>
      <c r="M55" s="5">
        <f t="shared" si="0"/>
        <v>4.3418028771218662</v>
      </c>
      <c r="N55" s="6">
        <f t="shared" si="1"/>
        <v>0.93467222643566394</v>
      </c>
      <c r="O55" s="6">
        <f t="shared" si="2"/>
        <v>11.407423096818366</v>
      </c>
      <c r="P55" s="6">
        <f t="shared" si="3"/>
        <v>20529.83764655963</v>
      </c>
      <c r="Q55" s="6">
        <f t="shared" si="4"/>
        <v>91.321234416179479</v>
      </c>
    </row>
    <row r="56" spans="1:17" x14ac:dyDescent="0.25">
      <c r="A56" s="4">
        <v>203</v>
      </c>
      <c r="B56" s="4">
        <v>225</v>
      </c>
      <c r="C56" s="4">
        <v>4.0599999999999996</v>
      </c>
      <c r="D56" s="4">
        <v>79.599999999999994</v>
      </c>
      <c r="E56" s="4">
        <v>1.25</v>
      </c>
      <c r="F56" s="4">
        <v>40.299999999999997</v>
      </c>
      <c r="G56" s="4">
        <v>1.78</v>
      </c>
      <c r="H56" s="4">
        <v>1.1399999999999999</v>
      </c>
      <c r="I56" s="4">
        <v>1</v>
      </c>
      <c r="J56" s="4">
        <v>1.38</v>
      </c>
      <c r="K56" s="4">
        <v>0.69</v>
      </c>
      <c r="L56" s="4">
        <v>0.96</v>
      </c>
      <c r="M56" s="5">
        <f t="shared" si="0"/>
        <v>0.95436511867016249</v>
      </c>
      <c r="N56" s="6">
        <f t="shared" si="1"/>
        <v>0.7587243555281209</v>
      </c>
      <c r="O56" s="6">
        <f t="shared" si="2"/>
        <v>6.7209870936549754</v>
      </c>
      <c r="P56" s="6">
        <f t="shared" si="3"/>
        <v>28857.789199714807</v>
      </c>
      <c r="Q56" s="6">
        <f t="shared" si="4"/>
        <v>128.36579507395541</v>
      </c>
    </row>
    <row r="57" spans="1:17" x14ac:dyDescent="0.25">
      <c r="A57" s="4">
        <v>203</v>
      </c>
      <c r="B57" s="4">
        <v>225</v>
      </c>
      <c r="C57" s="4">
        <v>4.0599999999999996</v>
      </c>
      <c r="D57" s="4">
        <v>79.599999999999994</v>
      </c>
      <c r="E57" s="4">
        <v>1.25</v>
      </c>
      <c r="F57" s="4">
        <v>40.299999999999997</v>
      </c>
      <c r="G57" s="4">
        <v>1.3</v>
      </c>
      <c r="H57" s="4">
        <v>0.83</v>
      </c>
      <c r="I57" s="4">
        <v>0.73</v>
      </c>
      <c r="J57" s="4">
        <v>1.01</v>
      </c>
      <c r="K57" s="4">
        <v>0.5</v>
      </c>
      <c r="L57" s="4">
        <v>0.7</v>
      </c>
      <c r="M57" s="5">
        <f t="shared" si="0"/>
        <v>0.95436511867016249</v>
      </c>
      <c r="N57" s="6">
        <f t="shared" si="1"/>
        <v>0.7587243555281209</v>
      </c>
      <c r="O57" s="6">
        <f t="shared" si="2"/>
        <v>6.7209870936549754</v>
      </c>
      <c r="P57" s="6">
        <f t="shared" si="3"/>
        <v>28857.789199714807</v>
      </c>
      <c r="Q57" s="6">
        <f t="shared" si="4"/>
        <v>128.36579507395541</v>
      </c>
    </row>
    <row r="58" spans="1:17" x14ac:dyDescent="0.25">
      <c r="A58" s="4">
        <v>203</v>
      </c>
      <c r="B58" s="4">
        <v>225</v>
      </c>
      <c r="C58" s="4">
        <v>4.0599999999999996</v>
      </c>
      <c r="D58" s="4">
        <v>79.599999999999994</v>
      </c>
      <c r="E58" s="4">
        <v>1.25</v>
      </c>
      <c r="F58" s="4">
        <v>40.299999999999997</v>
      </c>
      <c r="G58" s="4">
        <v>1.8</v>
      </c>
      <c r="H58" s="4">
        <v>1.1499999999999999</v>
      </c>
      <c r="I58" s="4">
        <v>1.01</v>
      </c>
      <c r="J58" s="4">
        <v>1.4</v>
      </c>
      <c r="K58" s="4">
        <v>0.7</v>
      </c>
      <c r="L58" s="4">
        <v>0.97</v>
      </c>
      <c r="M58" s="5">
        <f t="shared" si="0"/>
        <v>0.95436511867016249</v>
      </c>
      <c r="N58" s="6">
        <f t="shared" si="1"/>
        <v>0.7587243555281209</v>
      </c>
      <c r="O58" s="6">
        <f t="shared" si="2"/>
        <v>6.7209870936549754</v>
      </c>
      <c r="P58" s="6">
        <f t="shared" si="3"/>
        <v>28857.789199714807</v>
      </c>
      <c r="Q58" s="6">
        <f t="shared" si="4"/>
        <v>128.36579507395541</v>
      </c>
    </row>
    <row r="59" spans="1:17" x14ac:dyDescent="0.25">
      <c r="A59" s="4">
        <v>152</v>
      </c>
      <c r="B59" s="4">
        <v>225</v>
      </c>
      <c r="C59" s="4">
        <v>4.0599999999999996</v>
      </c>
      <c r="D59" s="4">
        <v>79.599999999999994</v>
      </c>
      <c r="E59" s="4">
        <v>1.66</v>
      </c>
      <c r="F59" s="4">
        <v>40.299999999999997</v>
      </c>
      <c r="G59" s="4">
        <v>1.55</v>
      </c>
      <c r="H59" s="4">
        <v>1.1299999999999999</v>
      </c>
      <c r="I59" s="4">
        <v>0.9</v>
      </c>
      <c r="J59" s="4">
        <v>1.25</v>
      </c>
      <c r="K59" s="4">
        <v>0.62</v>
      </c>
      <c r="L59" s="4">
        <v>0.87</v>
      </c>
      <c r="M59" s="5">
        <f t="shared" si="0"/>
        <v>0.95436511867016249</v>
      </c>
      <c r="N59" s="6">
        <f t="shared" si="1"/>
        <v>0.798678133825794</v>
      </c>
      <c r="O59" s="6">
        <f t="shared" si="2"/>
        <v>7.0749085492203498</v>
      </c>
      <c r="P59" s="6">
        <f t="shared" si="3"/>
        <v>22745.651238324899</v>
      </c>
      <c r="Q59" s="6">
        <f t="shared" si="4"/>
        <v>101.17766075134158</v>
      </c>
    </row>
    <row r="60" spans="1:17" x14ac:dyDescent="0.25">
      <c r="A60" s="4">
        <v>152</v>
      </c>
      <c r="B60" s="4">
        <v>225</v>
      </c>
      <c r="C60" s="4">
        <v>4.0599999999999996</v>
      </c>
      <c r="D60" s="4">
        <v>79.599999999999994</v>
      </c>
      <c r="E60" s="4">
        <v>1.66</v>
      </c>
      <c r="F60" s="4">
        <v>40.299999999999997</v>
      </c>
      <c r="G60" s="4">
        <v>1.66</v>
      </c>
      <c r="H60" s="4">
        <v>1.21</v>
      </c>
      <c r="I60" s="4">
        <v>0.96</v>
      </c>
      <c r="J60" s="4">
        <v>1.33</v>
      </c>
      <c r="K60" s="4">
        <v>0.67</v>
      </c>
      <c r="L60" s="4">
        <v>0.93</v>
      </c>
      <c r="M60" s="5">
        <f t="shared" si="0"/>
        <v>0.95436511867016249</v>
      </c>
      <c r="N60" s="6">
        <f t="shared" si="1"/>
        <v>0.798678133825794</v>
      </c>
      <c r="O60" s="6">
        <f t="shared" si="2"/>
        <v>7.0749085492203498</v>
      </c>
      <c r="P60" s="6">
        <f t="shared" si="3"/>
        <v>22745.651238324899</v>
      </c>
      <c r="Q60" s="6">
        <f t="shared" si="4"/>
        <v>101.17766075134158</v>
      </c>
    </row>
    <row r="61" spans="1:17" x14ac:dyDescent="0.25">
      <c r="A61" s="4">
        <v>152</v>
      </c>
      <c r="B61" s="4">
        <v>225</v>
      </c>
      <c r="C61" s="4">
        <v>4.0599999999999996</v>
      </c>
      <c r="D61" s="4">
        <v>79.599999999999994</v>
      </c>
      <c r="E61" s="4">
        <v>1.66</v>
      </c>
      <c r="F61" s="4">
        <v>40.299999999999997</v>
      </c>
      <c r="G61" s="4">
        <v>1.68</v>
      </c>
      <c r="H61" s="4">
        <v>1.22</v>
      </c>
      <c r="I61" s="4">
        <v>0.98</v>
      </c>
      <c r="J61" s="4">
        <v>1.35</v>
      </c>
      <c r="K61" s="4">
        <v>0.67</v>
      </c>
      <c r="L61" s="4">
        <v>0.94</v>
      </c>
      <c r="M61" s="5">
        <f t="shared" si="0"/>
        <v>0.95436511867016249</v>
      </c>
      <c r="N61" s="6">
        <f t="shared" si="1"/>
        <v>0.798678133825794</v>
      </c>
      <c r="O61" s="6">
        <f t="shared" si="2"/>
        <v>7.0749085492203498</v>
      </c>
      <c r="P61" s="6">
        <f t="shared" si="3"/>
        <v>22745.651238324899</v>
      </c>
      <c r="Q61" s="6">
        <f t="shared" si="4"/>
        <v>101.17766075134158</v>
      </c>
    </row>
    <row r="62" spans="1:17" x14ac:dyDescent="0.25">
      <c r="A62" s="4">
        <v>165</v>
      </c>
      <c r="B62" s="4">
        <v>224</v>
      </c>
      <c r="C62" s="4">
        <v>4.0599999999999996</v>
      </c>
      <c r="D62" s="4">
        <v>79.599999999999994</v>
      </c>
      <c r="E62" s="4">
        <v>2.1</v>
      </c>
      <c r="F62" s="4">
        <v>40.299999999999997</v>
      </c>
      <c r="G62" s="4">
        <v>1.6</v>
      </c>
      <c r="H62" s="4">
        <v>1.3</v>
      </c>
      <c r="I62" s="4">
        <v>0.96</v>
      </c>
      <c r="J62" s="4">
        <v>1.32</v>
      </c>
      <c r="K62" s="4">
        <v>0.65</v>
      </c>
      <c r="L62" s="4">
        <v>0.92</v>
      </c>
      <c r="M62" s="5">
        <f t="shared" si="0"/>
        <v>0.95436511867016249</v>
      </c>
      <c r="N62" s="6">
        <f t="shared" si="1"/>
        <v>0.82867949742218672</v>
      </c>
      <c r="O62" s="6">
        <f t="shared" si="2"/>
        <v>7.3080436086473162</v>
      </c>
      <c r="P62" s="6">
        <f t="shared" si="3"/>
        <v>25504.630247768615</v>
      </c>
      <c r="Q62" s="6">
        <f t="shared" si="4"/>
        <v>113.45020636072931</v>
      </c>
    </row>
    <row r="63" spans="1:17" x14ac:dyDescent="0.25">
      <c r="A63" s="7">
        <v>165</v>
      </c>
      <c r="B63" s="4">
        <v>224</v>
      </c>
      <c r="C63" s="7">
        <v>4.08</v>
      </c>
      <c r="D63" s="7">
        <v>79.599999999999994</v>
      </c>
      <c r="E63" s="7">
        <v>2.1</v>
      </c>
      <c r="F63" s="7">
        <v>40.299999999999997</v>
      </c>
      <c r="G63" s="7">
        <v>1.34</v>
      </c>
      <c r="H63" s="7">
        <v>1.0900000000000001</v>
      </c>
      <c r="I63" s="7">
        <v>0.8</v>
      </c>
      <c r="J63" s="7">
        <v>1.1100000000000001</v>
      </c>
      <c r="K63" s="7">
        <v>0.55000000000000004</v>
      </c>
      <c r="L63" s="7">
        <v>0.77</v>
      </c>
      <c r="M63" s="5">
        <f t="shared" si="0"/>
        <v>0.95436511867016249</v>
      </c>
      <c r="N63" s="6">
        <f t="shared" si="1"/>
        <v>0.82867949742218672</v>
      </c>
      <c r="O63" s="6">
        <f t="shared" si="2"/>
        <v>7.3080436086473162</v>
      </c>
      <c r="P63" s="6">
        <f t="shared" si="3"/>
        <v>25504.630247768615</v>
      </c>
      <c r="Q63" s="6">
        <f t="shared" si="4"/>
        <v>113.45020636072931</v>
      </c>
    </row>
    <row r="64" spans="1:17" x14ac:dyDescent="0.25">
      <c r="A64" s="7">
        <v>165</v>
      </c>
      <c r="B64" s="4">
        <v>224</v>
      </c>
      <c r="C64" s="7">
        <v>4.08</v>
      </c>
      <c r="D64" s="7">
        <v>79.599999999999994</v>
      </c>
      <c r="E64" s="7">
        <v>2.1</v>
      </c>
      <c r="F64" s="7">
        <v>40.299999999999997</v>
      </c>
      <c r="G64" s="7">
        <v>1.53</v>
      </c>
      <c r="H64" s="7">
        <v>1.24</v>
      </c>
      <c r="I64" s="7">
        <v>0.91</v>
      </c>
      <c r="J64" s="7">
        <v>1.26</v>
      </c>
      <c r="K64" s="7">
        <v>0.62</v>
      </c>
      <c r="L64" s="7">
        <v>0.88</v>
      </c>
      <c r="M64" s="5">
        <f t="shared" si="0"/>
        <v>0.95436511867016249</v>
      </c>
      <c r="N64" s="6">
        <f t="shared" si="1"/>
        <v>0.82867949742218672</v>
      </c>
      <c r="O64" s="6">
        <f t="shared" si="2"/>
        <v>7.3080436086473162</v>
      </c>
      <c r="P64" s="6">
        <f t="shared" si="3"/>
        <v>25504.630247768615</v>
      </c>
      <c r="Q64" s="6">
        <f t="shared" si="4"/>
        <v>113.45020636072931</v>
      </c>
    </row>
    <row r="65" spans="1:17" x14ac:dyDescent="0.25">
      <c r="A65" s="7">
        <v>203</v>
      </c>
      <c r="B65" s="4">
        <v>224</v>
      </c>
      <c r="C65" s="7">
        <v>4.08</v>
      </c>
      <c r="D65" s="7">
        <v>79.599999999999994</v>
      </c>
      <c r="E65" s="7">
        <v>2.56</v>
      </c>
      <c r="F65" s="7">
        <v>40.299999999999997</v>
      </c>
      <c r="G65" s="7">
        <v>1.5</v>
      </c>
      <c r="H65" s="7">
        <v>1.33</v>
      </c>
      <c r="I65" s="7">
        <v>0.92</v>
      </c>
      <c r="J65" s="7">
        <v>1.27</v>
      </c>
      <c r="K65" s="7">
        <v>0.61</v>
      </c>
      <c r="L65" s="7">
        <v>0.88</v>
      </c>
      <c r="M65" s="5">
        <f t="shared" si="0"/>
        <v>0.95436511867016249</v>
      </c>
      <c r="N65" s="6">
        <f t="shared" si="1"/>
        <v>0.85158659876607778</v>
      </c>
      <c r="O65" s="6">
        <f t="shared" si="2"/>
        <v>7.5100590996659999</v>
      </c>
      <c r="P65" s="6">
        <f t="shared" si="3"/>
        <v>32245.814395353013</v>
      </c>
      <c r="Q65" s="6">
        <f t="shared" si="4"/>
        <v>143.43647650969717</v>
      </c>
    </row>
    <row r="66" spans="1:17" x14ac:dyDescent="0.25">
      <c r="A66" s="7">
        <v>203</v>
      </c>
      <c r="B66" s="4">
        <v>224</v>
      </c>
      <c r="C66" s="7">
        <v>4.08</v>
      </c>
      <c r="D66" s="7">
        <v>79.599999999999994</v>
      </c>
      <c r="E66" s="7">
        <v>2.56</v>
      </c>
      <c r="F66" s="7">
        <v>40.299999999999997</v>
      </c>
      <c r="G66" s="7">
        <v>1.42</v>
      </c>
      <c r="H66" s="7">
        <v>1.25</v>
      </c>
      <c r="I66" s="7">
        <v>0.87</v>
      </c>
      <c r="J66" s="7">
        <v>1.2</v>
      </c>
      <c r="K66" s="7">
        <v>0.57999999999999996</v>
      </c>
      <c r="L66" s="7">
        <v>0.84</v>
      </c>
      <c r="M66" s="5">
        <f t="shared" si="0"/>
        <v>0.95436511867016249</v>
      </c>
      <c r="N66" s="6">
        <f t="shared" si="1"/>
        <v>0.85158659876607778</v>
      </c>
      <c r="O66" s="6">
        <f t="shared" si="2"/>
        <v>7.5100590996659999</v>
      </c>
      <c r="P66" s="6">
        <f t="shared" si="3"/>
        <v>32245.814395353013</v>
      </c>
      <c r="Q66" s="6">
        <f t="shared" si="4"/>
        <v>143.43647650969717</v>
      </c>
    </row>
    <row r="67" spans="1:17" x14ac:dyDescent="0.25">
      <c r="A67" s="7">
        <v>203</v>
      </c>
      <c r="B67" s="4">
        <v>224</v>
      </c>
      <c r="C67" s="7">
        <v>4.08</v>
      </c>
      <c r="D67" s="7">
        <v>79.599999999999994</v>
      </c>
      <c r="E67" s="7">
        <v>2.56</v>
      </c>
      <c r="F67" s="7">
        <v>40.299999999999997</v>
      </c>
      <c r="G67" s="7">
        <v>1.4</v>
      </c>
      <c r="H67" s="7">
        <v>1.24</v>
      </c>
      <c r="I67" s="7">
        <v>0.86</v>
      </c>
      <c r="J67" s="7">
        <v>1.18</v>
      </c>
      <c r="K67" s="7">
        <v>0.56999999999999995</v>
      </c>
      <c r="L67" s="7">
        <v>0.83</v>
      </c>
      <c r="M67" s="5">
        <f t="shared" si="0"/>
        <v>0.95436511867016249</v>
      </c>
      <c r="N67" s="6">
        <f t="shared" si="1"/>
        <v>0.85158659876607778</v>
      </c>
      <c r="O67" s="6">
        <f t="shared" si="2"/>
        <v>7.5100590996659999</v>
      </c>
      <c r="P67" s="6">
        <f t="shared" si="3"/>
        <v>32245.814395353013</v>
      </c>
      <c r="Q67" s="6">
        <f t="shared" si="4"/>
        <v>143.43647650969717</v>
      </c>
    </row>
    <row r="68" spans="1:17" x14ac:dyDescent="0.25">
      <c r="A68" s="7">
        <v>200</v>
      </c>
      <c r="B68" s="4">
        <v>225</v>
      </c>
      <c r="C68" s="7">
        <v>2.67</v>
      </c>
      <c r="D68" s="7">
        <v>40.5</v>
      </c>
      <c r="E68" s="7">
        <v>0.25</v>
      </c>
      <c r="F68" s="7">
        <v>145</v>
      </c>
      <c r="G68" s="7">
        <v>2.19</v>
      </c>
      <c r="H68" s="7">
        <v>0.74</v>
      </c>
      <c r="I68" s="7">
        <v>1.23</v>
      </c>
      <c r="J68" s="7">
        <v>1.42</v>
      </c>
      <c r="K68" s="7">
        <v>0.73</v>
      </c>
      <c r="L68" s="7">
        <v>1.1299999999999999</v>
      </c>
      <c r="M68" s="5">
        <f t="shared" si="0"/>
        <v>4.8140049906518669</v>
      </c>
      <c r="N68" s="6">
        <f t="shared" si="1"/>
        <v>0.76002052416749888</v>
      </c>
      <c r="O68" s="6">
        <f t="shared" si="2"/>
        <v>6.7324689086685403</v>
      </c>
      <c r="P68" s="6">
        <f t="shared" si="3"/>
        <v>20314.647328868672</v>
      </c>
      <c r="Q68" s="6">
        <f t="shared" si="4"/>
        <v>90.364020541220199</v>
      </c>
    </row>
    <row r="69" spans="1:17" x14ac:dyDescent="0.25">
      <c r="A69" s="7">
        <v>200</v>
      </c>
      <c r="B69" s="4">
        <v>225</v>
      </c>
      <c r="C69" s="7">
        <v>2.67</v>
      </c>
      <c r="D69" s="7">
        <v>49</v>
      </c>
      <c r="E69" s="7">
        <v>0.5</v>
      </c>
      <c r="F69" s="7">
        <v>145</v>
      </c>
      <c r="G69" s="7">
        <v>1.97</v>
      </c>
      <c r="H69" s="7">
        <v>0.88</v>
      </c>
      <c r="I69" s="7">
        <v>1.19</v>
      </c>
      <c r="J69" s="7">
        <v>1.4</v>
      </c>
      <c r="K69" s="7">
        <v>0.77</v>
      </c>
      <c r="L69" s="7">
        <v>1.0900000000000001</v>
      </c>
      <c r="M69" s="5">
        <f t="shared" si="0"/>
        <v>4.3765914517146234</v>
      </c>
      <c r="N69" s="6">
        <f t="shared" si="1"/>
        <v>0.83911730105527038</v>
      </c>
      <c r="O69" s="6">
        <f t="shared" si="2"/>
        <v>7.4331297122121223</v>
      </c>
      <c r="P69" s="6">
        <f t="shared" si="3"/>
        <v>24670.455645841259</v>
      </c>
      <c r="Q69" s="6">
        <f t="shared" si="4"/>
        <v>109.73961421294402</v>
      </c>
    </row>
    <row r="70" spans="1:17" x14ac:dyDescent="0.25">
      <c r="A70" s="7">
        <v>200</v>
      </c>
      <c r="B70" s="4">
        <v>225</v>
      </c>
      <c r="C70" s="7">
        <v>2.67</v>
      </c>
      <c r="D70" s="7">
        <v>40.5</v>
      </c>
      <c r="E70" s="7">
        <v>0.63</v>
      </c>
      <c r="F70" s="7">
        <v>145</v>
      </c>
      <c r="G70" s="7">
        <v>1.89</v>
      </c>
      <c r="H70" s="7">
        <v>0.97</v>
      </c>
      <c r="I70" s="7">
        <v>1.18</v>
      </c>
      <c r="J70" s="7">
        <v>1.37</v>
      </c>
      <c r="K70" s="7">
        <v>0.85</v>
      </c>
      <c r="L70" s="7">
        <v>1.0900000000000001</v>
      </c>
      <c r="M70" s="5">
        <f t="shared" si="0"/>
        <v>4.8140049906518669</v>
      </c>
      <c r="N70" s="6">
        <f t="shared" si="1"/>
        <v>0.87405060758321751</v>
      </c>
      <c r="O70" s="6">
        <f t="shared" si="2"/>
        <v>7.7425784607627071</v>
      </c>
      <c r="P70" s="6">
        <f t="shared" si="3"/>
        <v>23362.566241333829</v>
      </c>
      <c r="Q70" s="6">
        <f t="shared" si="4"/>
        <v>103.92183440602597</v>
      </c>
    </row>
    <row r="71" spans="1:17" x14ac:dyDescent="0.25">
      <c r="A71" s="7">
        <v>200</v>
      </c>
      <c r="B71" s="4">
        <v>225</v>
      </c>
      <c r="C71" s="7">
        <v>2.67</v>
      </c>
      <c r="D71" s="7">
        <v>40.5</v>
      </c>
      <c r="E71" s="7">
        <v>0.88</v>
      </c>
      <c r="F71" s="7">
        <v>145</v>
      </c>
      <c r="G71" s="7">
        <v>1.48</v>
      </c>
      <c r="H71" s="7">
        <v>0.88</v>
      </c>
      <c r="I71" s="7">
        <v>0.96</v>
      </c>
      <c r="J71" s="7">
        <v>1.1100000000000001</v>
      </c>
      <c r="K71" s="7">
        <v>0.72</v>
      </c>
      <c r="L71" s="7">
        <v>0.88</v>
      </c>
      <c r="M71" s="5">
        <f t="shared" si="0"/>
        <v>4.8140049906518669</v>
      </c>
      <c r="N71" s="6">
        <f t="shared" si="1"/>
        <v>0.90362630214197193</v>
      </c>
      <c r="O71" s="6">
        <f t="shared" si="2"/>
        <v>8.0045680225409193</v>
      </c>
      <c r="P71" s="6">
        <f t="shared" si="3"/>
        <v>24153.097266960471</v>
      </c>
      <c r="Q71" s="6">
        <f t="shared" si="4"/>
        <v>107.4382903248389</v>
      </c>
    </row>
    <row r="72" spans="1:17" x14ac:dyDescent="0.25">
      <c r="A72" s="7">
        <v>200</v>
      </c>
      <c r="B72" s="4">
        <v>225</v>
      </c>
      <c r="C72" s="7">
        <v>3.56</v>
      </c>
      <c r="D72" s="7">
        <v>40.5</v>
      </c>
      <c r="E72" s="7">
        <v>0.5</v>
      </c>
      <c r="F72" s="7">
        <v>145</v>
      </c>
      <c r="G72" s="7">
        <v>2.08</v>
      </c>
      <c r="H72" s="7">
        <v>0.96</v>
      </c>
      <c r="I72" s="7">
        <v>1.27</v>
      </c>
      <c r="J72" s="7">
        <v>1.47</v>
      </c>
      <c r="K72" s="7">
        <v>0.88</v>
      </c>
      <c r="L72" s="7">
        <v>1.2</v>
      </c>
      <c r="M72" s="5">
        <f t="shared" si="0"/>
        <v>4.8140049906518669</v>
      </c>
      <c r="N72" s="6">
        <f t="shared" si="1"/>
        <v>0.84993870818958861</v>
      </c>
      <c r="O72" s="6">
        <f t="shared" si="2"/>
        <v>7.5289886854413579</v>
      </c>
      <c r="P72" s="6">
        <f t="shared" si="3"/>
        <v>22718.077418946734</v>
      </c>
      <c r="Q72" s="6">
        <f t="shared" si="4"/>
        <v>101.05500633650725</v>
      </c>
    </row>
    <row r="73" spans="1:17" x14ac:dyDescent="0.25">
      <c r="A73" s="7">
        <v>200</v>
      </c>
      <c r="B73" s="4">
        <v>225</v>
      </c>
      <c r="C73" s="7">
        <v>4.2</v>
      </c>
      <c r="D73" s="7">
        <v>40.5</v>
      </c>
      <c r="E73" s="7">
        <v>0.5</v>
      </c>
      <c r="F73" s="7">
        <v>145</v>
      </c>
      <c r="G73" s="7">
        <v>1.7</v>
      </c>
      <c r="H73" s="7">
        <v>0.79</v>
      </c>
      <c r="I73" s="7">
        <v>1.04</v>
      </c>
      <c r="J73" s="7">
        <v>1.2</v>
      </c>
      <c r="K73" s="7">
        <v>0.72</v>
      </c>
      <c r="L73" s="7">
        <v>1</v>
      </c>
      <c r="M73" s="5">
        <f t="shared" si="0"/>
        <v>4.8140049906518669</v>
      </c>
      <c r="N73" s="6">
        <f t="shared" si="1"/>
        <v>0.84993870818958861</v>
      </c>
      <c r="O73" s="6">
        <f t="shared" si="2"/>
        <v>7.5289886854413579</v>
      </c>
      <c r="P73" s="6">
        <f t="shared" si="3"/>
        <v>22718.077418946734</v>
      </c>
      <c r="Q73" s="6">
        <f t="shared" si="4"/>
        <v>101.05500633650725</v>
      </c>
    </row>
    <row r="74" spans="1:17" x14ac:dyDescent="0.25">
      <c r="A74" s="7">
        <v>150</v>
      </c>
      <c r="B74" s="4">
        <v>171</v>
      </c>
      <c r="C74" s="7">
        <v>3.9</v>
      </c>
      <c r="D74" s="7">
        <v>28.9</v>
      </c>
      <c r="E74" s="7">
        <v>0.45</v>
      </c>
      <c r="F74" s="7">
        <v>38</v>
      </c>
      <c r="G74" s="7">
        <v>2.06</v>
      </c>
      <c r="H74" s="7">
        <v>1.04</v>
      </c>
      <c r="I74" s="7">
        <v>1</v>
      </c>
      <c r="J74" s="7">
        <v>1.2</v>
      </c>
      <c r="K74" s="7">
        <v>0.88</v>
      </c>
      <c r="L74" s="7">
        <v>1.03</v>
      </c>
      <c r="M74" s="5">
        <f t="shared" si="0"/>
        <v>1.4934845038001294</v>
      </c>
      <c r="N74" s="6">
        <f t="shared" si="1"/>
        <v>0.66801088363293637</v>
      </c>
      <c r="O74" s="6">
        <f t="shared" si="2"/>
        <v>4.4972410545416182</v>
      </c>
      <c r="P74" s="6">
        <f t="shared" si="3"/>
        <v>8597.3334340610545</v>
      </c>
      <c r="Q74" s="6">
        <f t="shared" si="4"/>
        <v>38.242830528059066</v>
      </c>
    </row>
    <row r="75" spans="1:17" x14ac:dyDescent="0.25">
      <c r="A75" s="7">
        <v>150</v>
      </c>
      <c r="B75" s="4">
        <v>218</v>
      </c>
      <c r="C75" s="7">
        <v>3.1</v>
      </c>
      <c r="D75" s="7">
        <v>28.9</v>
      </c>
      <c r="E75" s="7">
        <v>0.71</v>
      </c>
      <c r="F75" s="7">
        <v>32</v>
      </c>
      <c r="G75" s="7">
        <v>1.98</v>
      </c>
      <c r="H75" s="7">
        <v>1.24</v>
      </c>
      <c r="I75" s="7">
        <v>1.06</v>
      </c>
      <c r="J75" s="7">
        <v>1.23</v>
      </c>
      <c r="K75" s="7">
        <v>1.01</v>
      </c>
      <c r="L75" s="7">
        <v>1</v>
      </c>
      <c r="M75" s="5">
        <f t="shared" si="0"/>
        <v>1.2576711610948459</v>
      </c>
      <c r="N75" s="6">
        <f t="shared" si="1"/>
        <v>0.71430160337153137</v>
      </c>
      <c r="O75" s="6">
        <f t="shared" si="2"/>
        <v>6.1306233709676601</v>
      </c>
      <c r="P75" s="6">
        <f t="shared" si="3"/>
        <v>11719.855048825824</v>
      </c>
      <c r="Q75" s="6">
        <f t="shared" si="4"/>
        <v>52.132493625288006</v>
      </c>
    </row>
    <row r="76" spans="1:17" x14ac:dyDescent="0.25">
      <c r="A76" s="7">
        <v>150</v>
      </c>
      <c r="B76" s="4">
        <v>268</v>
      </c>
      <c r="C76" s="7">
        <v>2.5</v>
      </c>
      <c r="D76" s="7">
        <v>28.9</v>
      </c>
      <c r="E76" s="7">
        <v>0.86</v>
      </c>
      <c r="F76" s="7">
        <v>32</v>
      </c>
      <c r="G76" s="7">
        <v>2.11</v>
      </c>
      <c r="H76" s="7">
        <v>1.45</v>
      </c>
      <c r="I76" s="7">
        <v>1.22</v>
      </c>
      <c r="J76" s="7">
        <v>1.41</v>
      </c>
      <c r="K76" s="7">
        <v>1.18</v>
      </c>
      <c r="L76" s="7">
        <v>1.07</v>
      </c>
      <c r="M76" s="5">
        <f t="shared" si="0"/>
        <v>1.2576711610948459</v>
      </c>
      <c r="N76" s="6">
        <f t="shared" si="1"/>
        <v>0.74406621429665387</v>
      </c>
      <c r="O76" s="6">
        <f t="shared" si="2"/>
        <v>7.8507816186128254</v>
      </c>
      <c r="P76" s="6">
        <f t="shared" si="3"/>
        <v>15008.265395302793</v>
      </c>
      <c r="Q76" s="6">
        <f t="shared" si="4"/>
        <v>66.760066296693793</v>
      </c>
    </row>
    <row r="77" spans="1:17" x14ac:dyDescent="0.25">
      <c r="A77" s="7">
        <v>150</v>
      </c>
      <c r="B77" s="4">
        <v>168</v>
      </c>
      <c r="C77" s="7">
        <v>4</v>
      </c>
      <c r="D77" s="7">
        <v>50.15</v>
      </c>
      <c r="E77" s="7">
        <v>1.39</v>
      </c>
      <c r="F77" s="7">
        <v>32</v>
      </c>
      <c r="G77" s="7">
        <v>1.63</v>
      </c>
      <c r="H77" s="7">
        <v>1.23</v>
      </c>
      <c r="I77" s="7">
        <v>0.86</v>
      </c>
      <c r="J77" s="7">
        <v>1.06</v>
      </c>
      <c r="K77" s="7">
        <v>0.74</v>
      </c>
      <c r="L77" s="7">
        <v>0.89</v>
      </c>
      <c r="M77" s="5">
        <f t="shared" si="0"/>
        <v>0.95472996875670335</v>
      </c>
      <c r="N77" s="6">
        <f t="shared" si="1"/>
        <v>0.77418126721729652</v>
      </c>
      <c r="O77" s="6">
        <f t="shared" si="2"/>
        <v>5.1205717766232421</v>
      </c>
      <c r="P77" s="6">
        <f t="shared" si="3"/>
        <v>12895.037496885969</v>
      </c>
      <c r="Q77" s="6">
        <f t="shared" si="4"/>
        <v>57.359963694398104</v>
      </c>
    </row>
    <row r="78" spans="1:17" x14ac:dyDescent="0.25">
      <c r="A78" s="7">
        <v>150</v>
      </c>
      <c r="B78" s="4">
        <v>218</v>
      </c>
      <c r="C78" s="7">
        <v>3.1</v>
      </c>
      <c r="D78" s="7">
        <v>50.15</v>
      </c>
      <c r="E78" s="7">
        <v>1.06</v>
      </c>
      <c r="F78" s="7">
        <v>32</v>
      </c>
      <c r="G78" s="7">
        <v>2.23</v>
      </c>
      <c r="H78" s="7">
        <v>1.48</v>
      </c>
      <c r="I78" s="7">
        <v>1.22</v>
      </c>
      <c r="J78" s="7">
        <v>1.44</v>
      </c>
      <c r="K78" s="7">
        <v>1.01</v>
      </c>
      <c r="L78" s="7">
        <v>1.1499999999999999</v>
      </c>
      <c r="M78" s="5">
        <f t="shared" si="0"/>
        <v>0.95472996875670335</v>
      </c>
      <c r="N78" s="6">
        <f t="shared" si="1"/>
        <v>0.73389556585058813</v>
      </c>
      <c r="O78" s="6">
        <f t="shared" si="2"/>
        <v>6.2987921161265437</v>
      </c>
      <c r="P78" s="6">
        <f t="shared" si="3"/>
        <v>15862.127134580283</v>
      </c>
      <c r="Q78" s="6">
        <f t="shared" si="4"/>
        <v>70.558231162582715</v>
      </c>
    </row>
    <row r="79" spans="1:17" x14ac:dyDescent="0.25">
      <c r="A79" s="7">
        <v>150</v>
      </c>
      <c r="B79" s="4">
        <v>268</v>
      </c>
      <c r="C79" s="7">
        <v>2.5</v>
      </c>
      <c r="D79" s="7">
        <v>50.15</v>
      </c>
      <c r="E79" s="7">
        <v>1.1499999999999999</v>
      </c>
      <c r="F79" s="7">
        <v>32</v>
      </c>
      <c r="G79" s="7">
        <v>1.91</v>
      </c>
      <c r="H79" s="7">
        <v>1.32</v>
      </c>
      <c r="I79" s="7">
        <v>1.1100000000000001</v>
      </c>
      <c r="J79" s="7">
        <v>1.31</v>
      </c>
      <c r="K79" s="7">
        <v>0.91</v>
      </c>
      <c r="L79" s="7">
        <v>0.97</v>
      </c>
      <c r="M79" s="5">
        <f t="shared" si="0"/>
        <v>0.95472996875670335</v>
      </c>
      <c r="N79" s="6">
        <f t="shared" si="1"/>
        <v>0.74633545982351324</v>
      </c>
      <c r="O79" s="6">
        <f t="shared" si="2"/>
        <v>7.8747248520617825</v>
      </c>
      <c r="P79" s="6">
        <f t="shared" si="3"/>
        <v>19830.76825689185</v>
      </c>
      <c r="Q79" s="6">
        <f t="shared" si="4"/>
        <v>88.211619975671468</v>
      </c>
    </row>
    <row r="80" spans="1:17" x14ac:dyDescent="0.25">
      <c r="A80" s="7">
        <v>150</v>
      </c>
      <c r="B80" s="4">
        <v>223</v>
      </c>
      <c r="C80" s="7">
        <v>3.3</v>
      </c>
      <c r="D80" s="7">
        <v>50.4</v>
      </c>
      <c r="E80" s="7">
        <v>1.28</v>
      </c>
      <c r="F80" s="7">
        <v>45</v>
      </c>
      <c r="G80" s="7">
        <v>1.69</v>
      </c>
      <c r="H80" s="7">
        <v>1.21</v>
      </c>
      <c r="I80" s="7">
        <v>0.99</v>
      </c>
      <c r="J80" s="7">
        <v>1.18</v>
      </c>
      <c r="K80" s="7">
        <v>0.78</v>
      </c>
      <c r="L80" s="7">
        <v>0.93</v>
      </c>
      <c r="M80" s="5">
        <f t="shared" si="0"/>
        <v>1.3392550451573526</v>
      </c>
      <c r="N80" s="6">
        <f t="shared" si="1"/>
        <v>0.80907156291803584</v>
      </c>
      <c r="O80" s="6">
        <f t="shared" si="2"/>
        <v>7.1032699196503772</v>
      </c>
      <c r="P80" s="6">
        <f t="shared" si="3"/>
        <v>17932.559009838769</v>
      </c>
      <c r="Q80" s="6">
        <f t="shared" si="4"/>
        <v>79.76796763874502</v>
      </c>
    </row>
    <row r="81" spans="1:17" x14ac:dyDescent="0.25">
      <c r="A81" s="7">
        <v>114</v>
      </c>
      <c r="B81" s="4">
        <v>294</v>
      </c>
      <c r="C81" s="7">
        <v>3.11</v>
      </c>
      <c r="D81" s="7">
        <v>59.7</v>
      </c>
      <c r="E81" s="7">
        <v>0.59</v>
      </c>
      <c r="F81" s="7">
        <v>40.799999999999997</v>
      </c>
      <c r="G81" s="7">
        <v>1.35</v>
      </c>
      <c r="H81" s="7">
        <v>0.65</v>
      </c>
      <c r="I81" s="7">
        <v>0.75</v>
      </c>
      <c r="J81" s="7">
        <v>0.94</v>
      </c>
      <c r="K81" s="7">
        <v>0.51</v>
      </c>
      <c r="L81" s="7">
        <v>0.65</v>
      </c>
      <c r="M81" s="5">
        <f t="shared" si="0"/>
        <v>1.1156784463182043</v>
      </c>
      <c r="N81" s="6">
        <f t="shared" si="1"/>
        <v>0.6645475100467918</v>
      </c>
      <c r="O81" s="6">
        <f t="shared" si="2"/>
        <v>7.6920107660361996</v>
      </c>
      <c r="P81" s="6">
        <f t="shared" si="3"/>
        <v>16062.358831450632</v>
      </c>
      <c r="Q81" s="6">
        <f t="shared" si="4"/>
        <v>71.448905801235341</v>
      </c>
    </row>
    <row r="82" spans="1:17" x14ac:dyDescent="0.25">
      <c r="A82" s="7">
        <v>114</v>
      </c>
      <c r="B82" s="4">
        <v>294</v>
      </c>
      <c r="C82" s="7">
        <v>3.11</v>
      </c>
      <c r="D82" s="7">
        <v>32.1</v>
      </c>
      <c r="E82" s="7">
        <v>0.59</v>
      </c>
      <c r="F82" s="7">
        <v>40.799999999999997</v>
      </c>
      <c r="G82" s="7">
        <v>2.02</v>
      </c>
      <c r="H82" s="7">
        <v>1.1299999999999999</v>
      </c>
      <c r="I82" s="7">
        <v>1.17</v>
      </c>
      <c r="J82" s="7">
        <v>1.35</v>
      </c>
      <c r="K82" s="7">
        <v>0.99</v>
      </c>
      <c r="L82" s="7">
        <v>1.02</v>
      </c>
      <c r="M82" s="5">
        <f t="shared" si="0"/>
        <v>1.5215060809587957</v>
      </c>
      <c r="N82" s="6">
        <f t="shared" si="1"/>
        <v>0.71514183609670068</v>
      </c>
      <c r="O82" s="6">
        <f t="shared" si="2"/>
        <v>8.2776304467853503</v>
      </c>
      <c r="P82" s="6">
        <f t="shared" si="3"/>
        <v>12674.791516401016</v>
      </c>
      <c r="Q82" s="6">
        <f t="shared" si="4"/>
        <v>56.380261119085326</v>
      </c>
    </row>
    <row r="83" spans="1:17" x14ac:dyDescent="0.25">
      <c r="A83" s="7">
        <v>114</v>
      </c>
      <c r="B83" s="4">
        <v>294</v>
      </c>
      <c r="C83" s="7">
        <v>3.11</v>
      </c>
      <c r="D83" s="7">
        <v>32.1</v>
      </c>
      <c r="E83" s="7">
        <v>0.59</v>
      </c>
      <c r="F83" s="7">
        <v>40.799999999999997</v>
      </c>
      <c r="G83" s="7">
        <v>1.9</v>
      </c>
      <c r="H83" s="7">
        <v>1.06</v>
      </c>
      <c r="I83" s="7">
        <v>1.0900000000000001</v>
      </c>
      <c r="J83" s="7">
        <v>1.27</v>
      </c>
      <c r="K83" s="7">
        <v>0.92</v>
      </c>
      <c r="L83" s="7">
        <v>0.96</v>
      </c>
      <c r="M83" s="5">
        <f t="shared" si="0"/>
        <v>1.5215060809587957</v>
      </c>
      <c r="N83" s="6">
        <f t="shared" si="1"/>
        <v>0.71514183609670068</v>
      </c>
      <c r="O83" s="6">
        <f t="shared" si="2"/>
        <v>8.2776304467853503</v>
      </c>
      <c r="P83" s="6">
        <f t="shared" si="3"/>
        <v>12674.791516401016</v>
      </c>
      <c r="Q83" s="6">
        <f t="shared" si="4"/>
        <v>56.380261119085326</v>
      </c>
    </row>
    <row r="84" spans="1:17" x14ac:dyDescent="0.25">
      <c r="A84" s="7">
        <v>229</v>
      </c>
      <c r="B84" s="4">
        <v>147</v>
      </c>
      <c r="C84" s="7">
        <v>3.11</v>
      </c>
      <c r="D84" s="7">
        <v>59.7</v>
      </c>
      <c r="E84" s="7">
        <v>0.59</v>
      </c>
      <c r="F84" s="7">
        <v>40.799999999999997</v>
      </c>
      <c r="G84" s="7">
        <v>2.5299999999999998</v>
      </c>
      <c r="H84" s="7">
        <v>1.22</v>
      </c>
      <c r="I84" s="7">
        <v>1.18</v>
      </c>
      <c r="J84" s="7">
        <v>1.59</v>
      </c>
      <c r="K84" s="7">
        <v>0.86</v>
      </c>
      <c r="L84" s="7">
        <v>1.22</v>
      </c>
      <c r="M84" s="5">
        <f t="shared" si="0"/>
        <v>1.1156784463182043</v>
      </c>
      <c r="N84" s="6">
        <f t="shared" si="1"/>
        <v>0.6645475100467918</v>
      </c>
      <c r="O84" s="6">
        <f t="shared" si="2"/>
        <v>3.8460053830180998</v>
      </c>
      <c r="P84" s="6">
        <f t="shared" si="3"/>
        <v>16132.807773693836</v>
      </c>
      <c r="Q84" s="6">
        <f t="shared" si="4"/>
        <v>71.762278195100393</v>
      </c>
    </row>
    <row r="85" spans="1:17" x14ac:dyDescent="0.25">
      <c r="A85" s="7">
        <v>229</v>
      </c>
      <c r="B85" s="4">
        <v>147</v>
      </c>
      <c r="C85" s="7">
        <v>3.11</v>
      </c>
      <c r="D85" s="7">
        <v>32.1</v>
      </c>
      <c r="E85" s="7">
        <v>0.59</v>
      </c>
      <c r="F85" s="7">
        <v>40.799999999999997</v>
      </c>
      <c r="G85" s="7">
        <v>3.84</v>
      </c>
      <c r="H85" s="7">
        <v>2.14</v>
      </c>
      <c r="I85" s="7">
        <v>1.86</v>
      </c>
      <c r="J85" s="7">
        <v>2.3199999999999998</v>
      </c>
      <c r="K85" s="7">
        <v>1.68</v>
      </c>
      <c r="L85" s="7">
        <v>1.94</v>
      </c>
      <c r="M85" s="5">
        <f t="shared" si="0"/>
        <v>1.5215060809587957</v>
      </c>
      <c r="N85" s="6">
        <f t="shared" si="1"/>
        <v>0.71514183609670068</v>
      </c>
      <c r="O85" s="6">
        <f t="shared" si="2"/>
        <v>4.1388152233926752</v>
      </c>
      <c r="P85" s="6">
        <f t="shared" si="3"/>
        <v>12730.382707262423</v>
      </c>
      <c r="Q85" s="6">
        <f t="shared" si="4"/>
        <v>56.627542966098851</v>
      </c>
    </row>
    <row r="86" spans="1:17" x14ac:dyDescent="0.25">
      <c r="A86" s="7">
        <v>229</v>
      </c>
      <c r="B86" s="4">
        <v>147</v>
      </c>
      <c r="C86" s="7">
        <v>3.11</v>
      </c>
      <c r="D86" s="7">
        <v>32.1</v>
      </c>
      <c r="E86" s="7">
        <v>0.59</v>
      </c>
      <c r="F86" s="7">
        <v>40.799999999999997</v>
      </c>
      <c r="G86" s="7">
        <v>2.74</v>
      </c>
      <c r="H86" s="7">
        <v>1.53</v>
      </c>
      <c r="I86" s="7">
        <v>1.33</v>
      </c>
      <c r="J86" s="7">
        <v>1.66</v>
      </c>
      <c r="K86" s="7">
        <v>1.2</v>
      </c>
      <c r="L86" s="7">
        <v>1.39</v>
      </c>
      <c r="M86" s="5">
        <f t="shared" si="0"/>
        <v>1.5215060809587957</v>
      </c>
      <c r="N86" s="6">
        <f t="shared" si="1"/>
        <v>0.71514183609670068</v>
      </c>
      <c r="O86" s="6">
        <f t="shared" si="2"/>
        <v>4.1388152233926752</v>
      </c>
      <c r="P86" s="6">
        <f t="shared" si="3"/>
        <v>12730.382707262423</v>
      </c>
      <c r="Q86" s="6">
        <f t="shared" si="4"/>
        <v>56.627542966098851</v>
      </c>
    </row>
    <row r="87" spans="1:17" x14ac:dyDescent="0.25">
      <c r="A87" s="7">
        <v>250</v>
      </c>
      <c r="B87" s="4">
        <v>305</v>
      </c>
      <c r="C87" s="7">
        <v>2.5</v>
      </c>
      <c r="D87" s="7">
        <v>39.799999999999997</v>
      </c>
      <c r="E87" s="7">
        <v>0.86</v>
      </c>
      <c r="F87" s="7">
        <v>46.5</v>
      </c>
      <c r="G87" s="7">
        <v>2.1</v>
      </c>
      <c r="H87" s="7">
        <v>1.32</v>
      </c>
      <c r="I87" s="7">
        <v>1.29</v>
      </c>
      <c r="J87" s="7">
        <v>1.49</v>
      </c>
      <c r="K87" s="7">
        <v>1.04</v>
      </c>
      <c r="L87" s="7">
        <v>1.0900000000000001</v>
      </c>
      <c r="M87" s="5">
        <f t="shared" si="0"/>
        <v>1.5573185703220986</v>
      </c>
      <c r="N87" s="6">
        <f t="shared" si="1"/>
        <v>0.77548646264367016</v>
      </c>
      <c r="O87" s="6">
        <f t="shared" si="2"/>
        <v>9.3119487727929044</v>
      </c>
      <c r="P87" s="6">
        <f t="shared" si="3"/>
        <v>34817.657298373124</v>
      </c>
      <c r="Q87" s="6">
        <f t="shared" si="4"/>
        <v>154.8765995477693</v>
      </c>
    </row>
    <row r="88" spans="1:17" x14ac:dyDescent="0.25">
      <c r="A88" s="7">
        <v>250</v>
      </c>
      <c r="B88" s="4">
        <v>305</v>
      </c>
      <c r="C88" s="7">
        <v>3.5</v>
      </c>
      <c r="D88" s="7">
        <v>39.799999999999997</v>
      </c>
      <c r="E88" s="7">
        <v>0.86</v>
      </c>
      <c r="F88" s="7">
        <v>46.5</v>
      </c>
      <c r="G88" s="7">
        <v>1.5</v>
      </c>
      <c r="H88" s="7">
        <v>0.95</v>
      </c>
      <c r="I88" s="7">
        <v>0.92</v>
      </c>
      <c r="J88" s="7">
        <v>1.07</v>
      </c>
      <c r="K88" s="7">
        <v>0.75</v>
      </c>
      <c r="L88" s="7">
        <v>0.81</v>
      </c>
      <c r="M88" s="5">
        <f t="shared" si="0"/>
        <v>1.5573185703220986</v>
      </c>
      <c r="N88" s="6">
        <f t="shared" si="1"/>
        <v>0.77548646264367016</v>
      </c>
      <c r="O88" s="6">
        <f t="shared" si="2"/>
        <v>9.3119487727929044</v>
      </c>
      <c r="P88" s="6">
        <f t="shared" si="3"/>
        <v>34817.657298373124</v>
      </c>
      <c r="Q88" s="6">
        <f t="shared" si="4"/>
        <v>154.8765995477693</v>
      </c>
    </row>
    <row r="89" spans="1:17" x14ac:dyDescent="0.25">
      <c r="A89" s="7">
        <v>250</v>
      </c>
      <c r="B89" s="4">
        <v>310</v>
      </c>
      <c r="C89" s="7">
        <v>2.5</v>
      </c>
      <c r="D89" s="7">
        <v>34.5</v>
      </c>
      <c r="E89" s="7">
        <v>0.42</v>
      </c>
      <c r="F89" s="7">
        <v>145.19999999999999</v>
      </c>
      <c r="G89" s="7">
        <v>1.87</v>
      </c>
      <c r="H89" s="7">
        <v>0.84</v>
      </c>
      <c r="I89" s="7">
        <v>1.23</v>
      </c>
      <c r="J89" s="7">
        <v>1.42</v>
      </c>
      <c r="K89" s="7">
        <v>0.85</v>
      </c>
      <c r="L89" s="7">
        <v>1.03</v>
      </c>
      <c r="M89" s="5">
        <f t="shared" si="0"/>
        <v>5.2230371440676393</v>
      </c>
      <c r="N89" s="6">
        <f t="shared" si="1"/>
        <v>0.83940267762467391</v>
      </c>
      <c r="O89" s="6">
        <f t="shared" si="2"/>
        <v>10.244683881088863</v>
      </c>
      <c r="P89" s="6">
        <f t="shared" si="3"/>
        <v>35663.629684225372</v>
      </c>
      <c r="Q89" s="6">
        <f t="shared" si="4"/>
        <v>158.63967083396497</v>
      </c>
    </row>
    <row r="90" spans="1:17" x14ac:dyDescent="0.25">
      <c r="A90" s="7">
        <v>250</v>
      </c>
      <c r="B90" s="4">
        <v>310</v>
      </c>
      <c r="C90" s="7">
        <v>3.5</v>
      </c>
      <c r="D90" s="7">
        <v>34.5</v>
      </c>
      <c r="E90" s="7">
        <v>0.42</v>
      </c>
      <c r="F90" s="7">
        <v>145.19999999999999</v>
      </c>
      <c r="G90" s="7">
        <v>1.71</v>
      </c>
      <c r="H90" s="7">
        <v>0.77</v>
      </c>
      <c r="I90" s="7">
        <v>1.1200000000000001</v>
      </c>
      <c r="J90" s="7">
        <v>1.29</v>
      </c>
      <c r="K90" s="7">
        <v>0.77</v>
      </c>
      <c r="L90" s="7">
        <v>0.98</v>
      </c>
      <c r="M90" s="5">
        <f t="shared" si="0"/>
        <v>5.2230371440676393</v>
      </c>
      <c r="N90" s="6">
        <f t="shared" si="1"/>
        <v>0.83940267762467391</v>
      </c>
      <c r="O90" s="6">
        <f t="shared" si="2"/>
        <v>10.244683881088863</v>
      </c>
      <c r="P90" s="6">
        <f t="shared" si="3"/>
        <v>35663.629684225372</v>
      </c>
      <c r="Q90" s="6">
        <f t="shared" si="4"/>
        <v>158.63967083396497</v>
      </c>
    </row>
    <row r="91" spans="1:17" x14ac:dyDescent="0.25">
      <c r="A91" s="7">
        <v>250</v>
      </c>
      <c r="B91" s="4">
        <v>440</v>
      </c>
      <c r="C91" s="7">
        <v>2.5</v>
      </c>
      <c r="D91" s="7">
        <v>44.7</v>
      </c>
      <c r="E91" s="7">
        <v>0.9</v>
      </c>
      <c r="F91" s="7">
        <v>46.7</v>
      </c>
      <c r="G91" s="7">
        <v>1.74</v>
      </c>
      <c r="H91" s="7">
        <v>1.2</v>
      </c>
      <c r="I91" s="7">
        <v>1.17</v>
      </c>
      <c r="J91" s="7">
        <v>1.35</v>
      </c>
      <c r="K91" s="7">
        <v>0.93</v>
      </c>
      <c r="L91" s="7">
        <v>0.9</v>
      </c>
      <c r="M91" s="5">
        <f t="shared" si="0"/>
        <v>1.4758056359646627</v>
      </c>
      <c r="N91" s="6">
        <f t="shared" si="1"/>
        <v>0.77430482934637679</v>
      </c>
      <c r="O91" s="6">
        <f t="shared" si="2"/>
        <v>13.413161767213907</v>
      </c>
      <c r="P91" s="6">
        <f t="shared" si="3"/>
        <v>53149.888287549431</v>
      </c>
      <c r="Q91" s="6">
        <f t="shared" si="4"/>
        <v>236.42239607844311</v>
      </c>
    </row>
    <row r="92" spans="1:17" x14ac:dyDescent="0.25">
      <c r="A92" s="7">
        <v>300</v>
      </c>
      <c r="B92" s="4">
        <v>584</v>
      </c>
      <c r="C92" s="7">
        <v>2.5</v>
      </c>
      <c r="D92" s="7">
        <v>37.1</v>
      </c>
      <c r="E92" s="7">
        <v>0.91</v>
      </c>
      <c r="F92" s="7">
        <v>46.2</v>
      </c>
      <c r="G92" s="7">
        <v>1.54</v>
      </c>
      <c r="H92" s="7">
        <v>1.23</v>
      </c>
      <c r="I92" s="7">
        <v>1.1299999999999999</v>
      </c>
      <c r="J92" s="7">
        <v>1.3</v>
      </c>
      <c r="K92" s="7">
        <v>1.02</v>
      </c>
      <c r="L92" s="7">
        <v>0.81</v>
      </c>
      <c r="M92" s="5">
        <f t="shared" si="0"/>
        <v>1.6025849734688342</v>
      </c>
      <c r="N92" s="6">
        <f t="shared" si="1"/>
        <v>0.78742062750368369</v>
      </c>
      <c r="O92" s="6">
        <f t="shared" si="2"/>
        <v>18.104484046579543</v>
      </c>
      <c r="P92" s="6">
        <f t="shared" si="3"/>
        <v>78428.116538846501</v>
      </c>
      <c r="Q92" s="6">
        <f t="shared" si="4"/>
        <v>348.86551655042774</v>
      </c>
    </row>
    <row r="93" spans="1:17" x14ac:dyDescent="0.25">
      <c r="A93" s="7">
        <v>250</v>
      </c>
      <c r="B93" s="4">
        <v>442</v>
      </c>
      <c r="C93" s="7">
        <v>2.5</v>
      </c>
      <c r="D93" s="7">
        <v>74.2</v>
      </c>
      <c r="E93" s="7">
        <v>1.25</v>
      </c>
      <c r="F93" s="7">
        <v>48.2</v>
      </c>
      <c r="G93" s="7">
        <v>1.93</v>
      </c>
      <c r="H93" s="7">
        <v>1.38</v>
      </c>
      <c r="I93" s="7">
        <v>1.31</v>
      </c>
      <c r="J93" s="7">
        <v>1.77</v>
      </c>
      <c r="K93" s="7">
        <v>0.9</v>
      </c>
      <c r="L93" s="7">
        <v>1.01</v>
      </c>
      <c r="M93" s="5">
        <f t="shared" si="0"/>
        <v>1.182254923040527</v>
      </c>
      <c r="N93" s="6">
        <f t="shared" si="1"/>
        <v>0.78924669177774098</v>
      </c>
      <c r="O93" s="6">
        <f t="shared" si="2"/>
        <v>13.734142761541806</v>
      </c>
      <c r="P93" s="6">
        <f t="shared" si="3"/>
        <v>70116.615091080486</v>
      </c>
      <c r="Q93" s="6">
        <f t="shared" si="4"/>
        <v>311.89412958044608</v>
      </c>
    </row>
    <row r="94" spans="1:17" x14ac:dyDescent="0.25">
      <c r="A94" s="7">
        <v>300</v>
      </c>
      <c r="B94" s="4">
        <v>578</v>
      </c>
      <c r="C94" s="7">
        <v>2.5</v>
      </c>
      <c r="D94" s="7">
        <v>74.2</v>
      </c>
      <c r="E94" s="7">
        <v>1.37</v>
      </c>
      <c r="F94" s="7">
        <v>48.2</v>
      </c>
      <c r="G94" s="7">
        <v>1.57</v>
      </c>
      <c r="H94" s="7">
        <v>1.28</v>
      </c>
      <c r="I94" s="7">
        <v>1.1599999999999999</v>
      </c>
      <c r="J94" s="7">
        <v>1.57</v>
      </c>
      <c r="K94" s="7">
        <v>0.85</v>
      </c>
      <c r="L94" s="7">
        <v>0.84</v>
      </c>
      <c r="M94" s="5">
        <f t="shared" si="0"/>
        <v>1.182254923040527</v>
      </c>
      <c r="N94" s="6">
        <f t="shared" si="1"/>
        <v>0.80162687236185581</v>
      </c>
      <c r="O94" s="6">
        <f t="shared" si="2"/>
        <v>18.241755213737484</v>
      </c>
      <c r="P94" s="6">
        <f t="shared" si="3"/>
        <v>111755.07502271699</v>
      </c>
      <c r="Q94" s="6">
        <f t="shared" si="4"/>
        <v>497.11115981755017</v>
      </c>
    </row>
    <row r="95" spans="1:17" x14ac:dyDescent="0.25">
      <c r="A95" s="7">
        <v>250</v>
      </c>
      <c r="B95" s="4">
        <v>460</v>
      </c>
      <c r="C95" s="7">
        <v>2.5</v>
      </c>
      <c r="D95" s="7">
        <v>42.4</v>
      </c>
      <c r="E95" s="7">
        <v>0.45</v>
      </c>
      <c r="F95" s="7">
        <v>144.4</v>
      </c>
      <c r="G95" s="7">
        <v>1.33</v>
      </c>
      <c r="H95" s="7">
        <v>0.65</v>
      </c>
      <c r="I95" s="7">
        <v>0.96</v>
      </c>
      <c r="J95" s="7">
        <v>1.1100000000000001</v>
      </c>
      <c r="K95" s="7">
        <v>0.64</v>
      </c>
      <c r="L95" s="7">
        <v>0.73</v>
      </c>
      <c r="M95" s="5">
        <f t="shared" si="0"/>
        <v>4.6854392409360228</v>
      </c>
      <c r="N95" s="6">
        <f t="shared" si="1"/>
        <v>0.8347558420429193</v>
      </c>
      <c r="O95" s="6">
        <f t="shared" si="2"/>
        <v>15.11763364933441</v>
      </c>
      <c r="P95" s="6">
        <f t="shared" si="3"/>
        <v>58342.384773515209</v>
      </c>
      <c r="Q95" s="6">
        <f t="shared" si="4"/>
        <v>259.51976279724579</v>
      </c>
    </row>
    <row r="96" spans="1:17" x14ac:dyDescent="0.25">
      <c r="A96" s="7">
        <v>300</v>
      </c>
      <c r="B96" s="4">
        <v>594</v>
      </c>
      <c r="C96" s="7">
        <v>2.5</v>
      </c>
      <c r="D96" s="7">
        <v>37</v>
      </c>
      <c r="E96" s="7">
        <v>0.43</v>
      </c>
      <c r="F96" s="7">
        <v>146.5</v>
      </c>
      <c r="G96" s="7">
        <v>1.38</v>
      </c>
      <c r="H96" s="7">
        <v>0.75</v>
      </c>
      <c r="I96" s="7">
        <v>1.06</v>
      </c>
      <c r="J96" s="7">
        <v>1.23</v>
      </c>
      <c r="K96" s="7">
        <v>0.79</v>
      </c>
      <c r="L96" s="7">
        <v>0.76</v>
      </c>
      <c r="M96" s="5">
        <f t="shared" si="0"/>
        <v>5.0886526632772577</v>
      </c>
      <c r="N96" s="6">
        <f t="shared" si="1"/>
        <v>0.83910799637192968</v>
      </c>
      <c r="O96" s="6">
        <f t="shared" si="2"/>
        <v>19.623244842409729</v>
      </c>
      <c r="P96" s="6">
        <f t="shared" si="3"/>
        <v>84892.703201170239</v>
      </c>
      <c r="Q96" s="6">
        <f t="shared" si="4"/>
        <v>377.62142023350953</v>
      </c>
    </row>
    <row r="97" spans="1:17" x14ac:dyDescent="0.25">
      <c r="A97" s="7">
        <v>250</v>
      </c>
      <c r="B97" s="4">
        <v>296</v>
      </c>
      <c r="C97" s="7">
        <v>2.5</v>
      </c>
      <c r="D97" s="7">
        <v>39.799999999999997</v>
      </c>
      <c r="E97" s="7">
        <v>1.43</v>
      </c>
      <c r="F97" s="7">
        <v>46.3</v>
      </c>
      <c r="G97" s="7">
        <v>1.84</v>
      </c>
      <c r="H97" s="7">
        <v>1.46</v>
      </c>
      <c r="I97" s="7">
        <v>1.19</v>
      </c>
      <c r="J97" s="7">
        <v>1.38</v>
      </c>
      <c r="K97" s="7">
        <v>1</v>
      </c>
      <c r="L97" s="7">
        <v>1.02</v>
      </c>
      <c r="M97" s="5">
        <f t="shared" si="0"/>
        <v>1.5506204259336163</v>
      </c>
      <c r="N97" s="6">
        <f t="shared" si="1"/>
        <v>0.84064818200905789</v>
      </c>
      <c r="O97" s="6">
        <f t="shared" si="2"/>
        <v>9.7965352851923821</v>
      </c>
      <c r="P97" s="6">
        <f t="shared" si="3"/>
        <v>36629.540882766858</v>
      </c>
      <c r="Q97" s="6">
        <f t="shared" si="4"/>
        <v>162.93625634554118</v>
      </c>
    </row>
    <row r="98" spans="1:17" x14ac:dyDescent="0.25">
      <c r="A98" s="7">
        <v>250</v>
      </c>
      <c r="B98" s="4">
        <v>296</v>
      </c>
      <c r="C98" s="7">
        <v>2.5</v>
      </c>
      <c r="D98" s="7">
        <v>42.4</v>
      </c>
      <c r="E98" s="7">
        <v>1.43</v>
      </c>
      <c r="F98" s="7">
        <v>46.3</v>
      </c>
      <c r="G98" s="7">
        <v>1.96</v>
      </c>
      <c r="H98" s="7">
        <v>1.53</v>
      </c>
      <c r="I98" s="7">
        <v>1.27</v>
      </c>
      <c r="J98" s="7">
        <v>1.46</v>
      </c>
      <c r="K98" s="7">
        <v>1.04</v>
      </c>
      <c r="L98" s="7">
        <v>1.08</v>
      </c>
      <c r="M98" s="5">
        <f t="shared" si="0"/>
        <v>1.5023257399954144</v>
      </c>
      <c r="N98" s="6">
        <f t="shared" si="1"/>
        <v>0.83696402606669063</v>
      </c>
      <c r="O98" s="6">
        <f t="shared" si="2"/>
        <v>9.7536017911838719</v>
      </c>
      <c r="P98" s="6">
        <f t="shared" si="3"/>
        <v>37641.366488197069</v>
      </c>
      <c r="Q98" s="6">
        <f t="shared" si="4"/>
        <v>167.43707924012796</v>
      </c>
    </row>
    <row r="99" spans="1:17" x14ac:dyDescent="0.25">
      <c r="A99" s="7">
        <v>250</v>
      </c>
      <c r="B99" s="4">
        <v>455</v>
      </c>
      <c r="C99" s="7">
        <v>2.5</v>
      </c>
      <c r="D99" s="7">
        <v>37.1</v>
      </c>
      <c r="E99" s="7">
        <v>0.35</v>
      </c>
      <c r="F99" s="7">
        <v>46.5</v>
      </c>
      <c r="G99" s="7">
        <v>2.4300000000000002</v>
      </c>
      <c r="H99" s="7">
        <v>1.1399999999999999</v>
      </c>
      <c r="I99" s="7">
        <v>1.47</v>
      </c>
      <c r="J99" s="7">
        <v>1.7</v>
      </c>
      <c r="K99" s="7">
        <v>1.06</v>
      </c>
      <c r="L99" s="7">
        <v>1.1200000000000001</v>
      </c>
      <c r="M99" s="5">
        <f t="shared" si="0"/>
        <v>1.6129913694004498</v>
      </c>
      <c r="N99" s="6">
        <f t="shared" si="1"/>
        <v>0.63870164439738142</v>
      </c>
      <c r="O99" s="6">
        <f t="shared" si="2"/>
        <v>11.441315162590653</v>
      </c>
      <c r="P99" s="6">
        <f t="shared" si="3"/>
        <v>41302.880022277364</v>
      </c>
      <c r="Q99" s="6">
        <f t="shared" si="4"/>
        <v>183.72429697269465</v>
      </c>
    </row>
    <row r="100" spans="1:17" x14ac:dyDescent="0.25">
      <c r="A100" s="7">
        <v>250</v>
      </c>
      <c r="B100" s="4">
        <v>434</v>
      </c>
      <c r="C100" s="7">
        <v>2.5</v>
      </c>
      <c r="D100" s="7">
        <v>37.1</v>
      </c>
      <c r="E100" s="7">
        <v>1.47</v>
      </c>
      <c r="F100" s="7">
        <v>46.3</v>
      </c>
      <c r="G100" s="7">
        <v>1.78</v>
      </c>
      <c r="H100" s="7">
        <v>1.6</v>
      </c>
      <c r="I100" s="7">
        <v>1.28</v>
      </c>
      <c r="J100" s="7">
        <v>1.48</v>
      </c>
      <c r="K100" s="7">
        <v>1.1200000000000001</v>
      </c>
      <c r="L100" s="7">
        <v>0.99</v>
      </c>
      <c r="M100" s="5">
        <f t="shared" si="0"/>
        <v>1.6060537721127059</v>
      </c>
      <c r="N100" s="6">
        <f t="shared" si="1"/>
        <v>0.84778329993282942</v>
      </c>
      <c r="O100" s="6">
        <f t="shared" si="2"/>
        <v>14.4857539707615</v>
      </c>
      <c r="P100" s="6">
        <f t="shared" si="3"/>
        <v>52293.232883125696</v>
      </c>
      <c r="Q100" s="6">
        <f t="shared" si="4"/>
        <v>232.6118043753774</v>
      </c>
    </row>
    <row r="101" spans="1:17" x14ac:dyDescent="0.25">
      <c r="A101" s="7">
        <v>250</v>
      </c>
      <c r="B101" s="4">
        <v>310</v>
      </c>
      <c r="C101" s="7">
        <v>2.5</v>
      </c>
      <c r="D101" s="7">
        <v>42.4</v>
      </c>
      <c r="E101" s="7">
        <v>0.18</v>
      </c>
      <c r="F101" s="7">
        <v>144.4</v>
      </c>
      <c r="G101" s="7">
        <v>2.38</v>
      </c>
      <c r="H101" s="7">
        <v>0.69</v>
      </c>
      <c r="I101" s="7">
        <v>1.38</v>
      </c>
      <c r="J101" s="7">
        <v>1.6</v>
      </c>
      <c r="K101" s="7">
        <v>0.72</v>
      </c>
      <c r="L101" s="7">
        <v>1.1599999999999999</v>
      </c>
      <c r="M101" s="5">
        <f t="shared" si="0"/>
        <v>4.6854392409360228</v>
      </c>
      <c r="N101" s="6">
        <f t="shared" si="1"/>
        <v>0.705183615784436</v>
      </c>
      <c r="O101" s="6">
        <f t="shared" si="2"/>
        <v>8.6065763362563956</v>
      </c>
      <c r="P101" s="6">
        <f t="shared" si="3"/>
        <v>33214.734517303827</v>
      </c>
      <c r="Q101" s="6">
        <f t="shared" si="4"/>
        <v>147.74644637456123</v>
      </c>
    </row>
    <row r="102" spans="1:17" x14ac:dyDescent="0.25">
      <c r="A102" s="7">
        <v>250</v>
      </c>
      <c r="B102" s="4">
        <v>310</v>
      </c>
      <c r="C102" s="7">
        <v>2.5</v>
      </c>
      <c r="D102" s="7">
        <v>34.5</v>
      </c>
      <c r="E102" s="7">
        <v>0.67</v>
      </c>
      <c r="F102" s="7">
        <v>143.30000000000001</v>
      </c>
      <c r="G102" s="7">
        <v>1.72</v>
      </c>
      <c r="H102" s="7">
        <v>0.95</v>
      </c>
      <c r="I102" s="7">
        <v>1.18</v>
      </c>
      <c r="J102" s="7">
        <v>1.37</v>
      </c>
      <c r="K102" s="7">
        <v>0.89</v>
      </c>
      <c r="L102" s="7">
        <v>1</v>
      </c>
      <c r="M102" s="5">
        <f t="shared" si="0"/>
        <v>5.1546916167003634</v>
      </c>
      <c r="N102" s="6">
        <f t="shared" si="1"/>
        <v>0.88628050838135941</v>
      </c>
      <c r="O102" s="6">
        <f t="shared" si="2"/>
        <v>10.816815195337735</v>
      </c>
      <c r="P102" s="6">
        <f t="shared" si="3"/>
        <v>37655.3240653264</v>
      </c>
      <c r="Q102" s="6">
        <f t="shared" si="4"/>
        <v>167.49916561386621</v>
      </c>
    </row>
    <row r="103" spans="1:17" x14ac:dyDescent="0.25">
      <c r="A103" s="7">
        <v>250</v>
      </c>
      <c r="B103" s="4">
        <v>460</v>
      </c>
      <c r="C103" s="7">
        <v>2.5</v>
      </c>
      <c r="D103" s="7">
        <v>42.4</v>
      </c>
      <c r="E103" s="7">
        <v>0.22</v>
      </c>
      <c r="F103" s="7">
        <v>145.5</v>
      </c>
      <c r="G103" s="7">
        <v>1.74</v>
      </c>
      <c r="H103" s="7">
        <v>0.62</v>
      </c>
      <c r="I103" s="7">
        <v>1.1499999999999999</v>
      </c>
      <c r="J103" s="7">
        <v>1.33</v>
      </c>
      <c r="K103" s="7">
        <v>0.65</v>
      </c>
      <c r="L103" s="7">
        <v>0.88</v>
      </c>
      <c r="M103" s="5">
        <f t="shared" si="0"/>
        <v>4.721131645125979</v>
      </c>
      <c r="N103" s="6">
        <f t="shared" si="1"/>
        <v>0.73788969230104962</v>
      </c>
      <c r="O103" s="6">
        <f t="shared" si="2"/>
        <v>13.363363848436315</v>
      </c>
      <c r="P103" s="6">
        <f t="shared" si="3"/>
        <v>51572.258833529842</v>
      </c>
      <c r="Q103" s="6">
        <f t="shared" si="4"/>
        <v>229.40475318848411</v>
      </c>
    </row>
    <row r="104" spans="1:17" x14ac:dyDescent="0.25">
      <c r="A104" s="7">
        <v>250</v>
      </c>
      <c r="B104" s="4">
        <v>439</v>
      </c>
      <c r="C104" s="7">
        <v>2.5</v>
      </c>
      <c r="D104" s="7">
        <v>42.4</v>
      </c>
      <c r="E104" s="7">
        <v>0.65</v>
      </c>
      <c r="F104" s="7">
        <v>144.6</v>
      </c>
      <c r="G104" s="7">
        <v>1.32</v>
      </c>
      <c r="H104" s="7">
        <v>0.75</v>
      </c>
      <c r="I104" s="7">
        <v>0.98</v>
      </c>
      <c r="J104" s="7">
        <v>1.1299999999999999</v>
      </c>
      <c r="K104" s="7">
        <v>0.69</v>
      </c>
      <c r="L104" s="7">
        <v>0.75</v>
      </c>
      <c r="M104" s="5">
        <f t="shared" si="0"/>
        <v>4.6919287689705609</v>
      </c>
      <c r="N104" s="6">
        <f t="shared" si="1"/>
        <v>0.8745940204016045</v>
      </c>
      <c r="O104" s="6">
        <f t="shared" si="2"/>
        <v>15.116022924707197</v>
      </c>
      <c r="P104" s="6">
        <f t="shared" si="3"/>
        <v>58336.168621030978</v>
      </c>
      <c r="Q104" s="6">
        <f t="shared" si="4"/>
        <v>259.49211198344244</v>
      </c>
    </row>
    <row r="105" spans="1:17" x14ac:dyDescent="0.25">
      <c r="A105" s="7">
        <v>250</v>
      </c>
      <c r="B105" s="4">
        <v>291</v>
      </c>
      <c r="C105" s="7">
        <v>2.5</v>
      </c>
      <c r="D105" s="7">
        <v>65.3</v>
      </c>
      <c r="E105" s="7">
        <v>0.89</v>
      </c>
      <c r="F105" s="7">
        <v>46.2</v>
      </c>
      <c r="G105" s="7">
        <v>2.35</v>
      </c>
      <c r="H105" s="7">
        <v>1.34</v>
      </c>
      <c r="I105" s="7">
        <v>1.39</v>
      </c>
      <c r="J105" s="7">
        <v>1.8</v>
      </c>
      <c r="K105" s="7">
        <v>0.96</v>
      </c>
      <c r="L105" s="7">
        <v>1.19</v>
      </c>
      <c r="M105" s="5">
        <f t="shared" si="0"/>
        <v>1.2079568765291409</v>
      </c>
      <c r="N105" s="6">
        <f t="shared" si="1"/>
        <v>0.7431493141001797</v>
      </c>
      <c r="O105" s="6">
        <f t="shared" si="2"/>
        <v>8.5140380780171458</v>
      </c>
      <c r="P105" s="6">
        <f t="shared" si="3"/>
        <v>40776.468548103556</v>
      </c>
      <c r="Q105" s="6">
        <f t="shared" si="4"/>
        <v>181.38270292504518</v>
      </c>
    </row>
    <row r="106" spans="1:17" x14ac:dyDescent="0.25">
      <c r="A106" s="7">
        <v>250</v>
      </c>
      <c r="B106" s="4">
        <v>291</v>
      </c>
      <c r="C106" s="7">
        <v>2.5</v>
      </c>
      <c r="D106" s="7">
        <v>88.3</v>
      </c>
      <c r="E106" s="7">
        <v>0.89</v>
      </c>
      <c r="F106" s="7">
        <v>46.2</v>
      </c>
      <c r="G106" s="7">
        <v>2.2999999999999998</v>
      </c>
      <c r="H106" s="7">
        <v>1.22</v>
      </c>
      <c r="I106" s="7">
        <v>1.33</v>
      </c>
      <c r="J106" s="7">
        <v>1.91</v>
      </c>
      <c r="K106" s="7">
        <v>0.83</v>
      </c>
      <c r="L106" s="7">
        <v>1.1399999999999999</v>
      </c>
      <c r="M106" s="5">
        <f t="shared" si="0"/>
        <v>1.0387897825876957</v>
      </c>
      <c r="N106" s="6">
        <f t="shared" si="1"/>
        <v>0.71979714070641798</v>
      </c>
      <c r="O106" s="6">
        <f t="shared" si="2"/>
        <v>8.2464992541137914</v>
      </c>
      <c r="P106" s="6">
        <f t="shared" si="3"/>
        <v>45926.929164993038</v>
      </c>
      <c r="Q106" s="6">
        <f t="shared" si="4"/>
        <v>204.29308485030535</v>
      </c>
    </row>
    <row r="107" spans="1:17" x14ac:dyDescent="0.25">
      <c r="A107" s="7">
        <v>250</v>
      </c>
      <c r="B107" s="4">
        <v>310</v>
      </c>
      <c r="C107" s="7">
        <v>2.5</v>
      </c>
      <c r="D107" s="7">
        <v>65.3</v>
      </c>
      <c r="E107" s="7">
        <v>0.42</v>
      </c>
      <c r="F107" s="7">
        <v>145.6</v>
      </c>
      <c r="G107" s="7">
        <v>1.74</v>
      </c>
      <c r="H107" s="7">
        <v>0.68</v>
      </c>
      <c r="I107" s="7">
        <v>1.1000000000000001</v>
      </c>
      <c r="J107" s="7">
        <v>1.42</v>
      </c>
      <c r="K107" s="7">
        <v>0.61</v>
      </c>
      <c r="L107" s="7">
        <v>0.92</v>
      </c>
      <c r="M107" s="5">
        <f t="shared" si="0"/>
        <v>3.8068943987585042</v>
      </c>
      <c r="N107" s="6">
        <f t="shared" si="1"/>
        <v>0.79990792648972309</v>
      </c>
      <c r="O107" s="6">
        <f t="shared" si="2"/>
        <v>9.7626610675748449</v>
      </c>
      <c r="P107" s="6">
        <f t="shared" si="3"/>
        <v>46756.525906972696</v>
      </c>
      <c r="Q107" s="6">
        <f t="shared" si="4"/>
        <v>207.98331366991408</v>
      </c>
    </row>
    <row r="108" spans="1:17" x14ac:dyDescent="0.25">
      <c r="A108" s="7">
        <v>250</v>
      </c>
      <c r="B108" s="4">
        <v>310</v>
      </c>
      <c r="C108" s="7">
        <v>2.5</v>
      </c>
      <c r="D108" s="7">
        <v>88.3</v>
      </c>
      <c r="E108" s="7">
        <v>0.42</v>
      </c>
      <c r="F108" s="7">
        <v>145.6</v>
      </c>
      <c r="G108" s="7">
        <v>1.74</v>
      </c>
      <c r="H108" s="7">
        <v>0.63</v>
      </c>
      <c r="I108" s="7">
        <v>1.08</v>
      </c>
      <c r="J108" s="7">
        <v>1.54</v>
      </c>
      <c r="K108" s="7">
        <v>0.55000000000000004</v>
      </c>
      <c r="L108" s="7">
        <v>0.91</v>
      </c>
      <c r="M108" s="5">
        <f t="shared" si="0"/>
        <v>3.2737617390642533</v>
      </c>
      <c r="N108" s="6">
        <f t="shared" si="1"/>
        <v>0.77920893546247916</v>
      </c>
      <c r="O108" s="6">
        <f t="shared" si="2"/>
        <v>9.5100354501159181</v>
      </c>
      <c r="P108" s="6">
        <f t="shared" si="3"/>
        <v>52963.895468269649</v>
      </c>
      <c r="Q108" s="6">
        <f t="shared" si="4"/>
        <v>235.59505909986643</v>
      </c>
    </row>
    <row r="109" spans="1:17" x14ac:dyDescent="0.25">
      <c r="A109" s="7">
        <v>450</v>
      </c>
      <c r="B109" s="4">
        <v>438</v>
      </c>
      <c r="C109" s="7">
        <v>3.48</v>
      </c>
      <c r="D109" s="7">
        <v>35</v>
      </c>
      <c r="E109" s="7">
        <v>0.55000000000000004</v>
      </c>
      <c r="F109" s="7">
        <v>37</v>
      </c>
      <c r="G109" s="7">
        <v>1.62</v>
      </c>
      <c r="H109" s="7">
        <v>0.95</v>
      </c>
      <c r="I109" s="7">
        <v>1</v>
      </c>
      <c r="J109" s="7">
        <v>1.1599999999999999</v>
      </c>
      <c r="K109" s="7">
        <v>0.84</v>
      </c>
      <c r="L109" s="7">
        <v>0.8</v>
      </c>
      <c r="M109" s="5">
        <f t="shared" si="0"/>
        <v>1.321398311221921</v>
      </c>
      <c r="N109" s="6">
        <f t="shared" si="1"/>
        <v>0.68097075747399216</v>
      </c>
      <c r="O109" s="6">
        <f t="shared" si="2"/>
        <v>11.742730426646148</v>
      </c>
      <c r="P109" s="6">
        <f t="shared" si="3"/>
        <v>74112.770841610472</v>
      </c>
      <c r="Q109" s="6">
        <f t="shared" si="4"/>
        <v>329.66990951306855</v>
      </c>
    </row>
    <row r="110" spans="1:17" x14ac:dyDescent="0.25">
      <c r="A110" s="7">
        <v>450</v>
      </c>
      <c r="B110" s="4">
        <v>194</v>
      </c>
      <c r="C110" s="7">
        <v>3.93</v>
      </c>
      <c r="D110" s="7">
        <v>35</v>
      </c>
      <c r="E110" s="7">
        <v>0.66</v>
      </c>
      <c r="F110" s="7">
        <v>37</v>
      </c>
      <c r="G110" s="7">
        <v>2.13</v>
      </c>
      <c r="H110" s="7">
        <v>1.23</v>
      </c>
      <c r="I110" s="7">
        <v>1.1000000000000001</v>
      </c>
      <c r="J110" s="7">
        <v>1.28</v>
      </c>
      <c r="K110" s="7">
        <v>0.97</v>
      </c>
      <c r="L110" s="7">
        <v>1.1000000000000001</v>
      </c>
      <c r="M110" s="5">
        <f t="shared" si="0"/>
        <v>1.321398311221921</v>
      </c>
      <c r="N110" s="6">
        <f t="shared" si="1"/>
        <v>0.71054704166696914</v>
      </c>
      <c r="O110" s="6">
        <f t="shared" si="2"/>
        <v>5.4270157685157523</v>
      </c>
      <c r="P110" s="6">
        <f t="shared" si="3"/>
        <v>34251.929610266154</v>
      </c>
      <c r="Q110" s="6">
        <f t="shared" si="4"/>
        <v>152.36011833097811</v>
      </c>
    </row>
    <row r="111" spans="1:17" x14ac:dyDescent="0.25">
      <c r="A111" s="7">
        <v>450</v>
      </c>
      <c r="B111" s="4">
        <v>405</v>
      </c>
      <c r="C111" s="7">
        <v>3.77</v>
      </c>
      <c r="D111" s="7">
        <v>35</v>
      </c>
      <c r="E111" s="7">
        <v>2.36</v>
      </c>
      <c r="F111" s="7">
        <v>37</v>
      </c>
      <c r="G111" s="7">
        <v>1.45</v>
      </c>
      <c r="H111" s="7">
        <v>1.61</v>
      </c>
      <c r="I111" s="7">
        <v>1.05</v>
      </c>
      <c r="J111" s="7">
        <v>1.22</v>
      </c>
      <c r="K111" s="7">
        <v>0.94</v>
      </c>
      <c r="L111" s="7">
        <v>0.87</v>
      </c>
      <c r="M111" s="5">
        <f t="shared" si="0"/>
        <v>1.321398311221921</v>
      </c>
      <c r="N111" s="6">
        <f t="shared" si="1"/>
        <v>0.87675246430937959</v>
      </c>
      <c r="O111" s="6">
        <f t="shared" si="2"/>
        <v>13.979722039018215</v>
      </c>
      <c r="P111" s="6">
        <f t="shared" si="3"/>
        <v>88231.262940018205</v>
      </c>
      <c r="Q111" s="6">
        <f t="shared" si="4"/>
        <v>392.47206843504779</v>
      </c>
    </row>
    <row r="112" spans="1:17" x14ac:dyDescent="0.25">
      <c r="A112" s="7">
        <v>450</v>
      </c>
      <c r="B112" s="4">
        <v>188</v>
      </c>
      <c r="C112" s="7">
        <v>4.05</v>
      </c>
      <c r="D112" s="7">
        <v>35</v>
      </c>
      <c r="E112" s="7">
        <v>2.54</v>
      </c>
      <c r="F112" s="7">
        <v>37</v>
      </c>
      <c r="G112" s="7">
        <v>1.62</v>
      </c>
      <c r="H112" s="7">
        <v>1.72</v>
      </c>
      <c r="I112" s="7">
        <v>0.98</v>
      </c>
      <c r="J112" s="7">
        <v>1.1499999999999999</v>
      </c>
      <c r="K112" s="7">
        <v>0.89</v>
      </c>
      <c r="L112" s="7">
        <v>0.99</v>
      </c>
      <c r="M112" s="5">
        <f t="shared" si="0"/>
        <v>1.321398311221921</v>
      </c>
      <c r="N112" s="6">
        <f t="shared" si="1"/>
        <v>0.8836719009409939</v>
      </c>
      <c r="O112" s="6">
        <f t="shared" si="2"/>
        <v>6.5405672081605601</v>
      </c>
      <c r="P112" s="6">
        <f t="shared" si="3"/>
        <v>41279.96990994559</v>
      </c>
      <c r="Q112" s="6">
        <f t="shared" si="4"/>
        <v>183.62238775281818</v>
      </c>
    </row>
    <row r="113" spans="1:17" x14ac:dyDescent="0.25">
      <c r="A113" s="7">
        <v>250</v>
      </c>
      <c r="B113" s="4">
        <v>291</v>
      </c>
      <c r="C113" s="7">
        <v>2.5</v>
      </c>
      <c r="D113" s="7">
        <v>65.3</v>
      </c>
      <c r="E113" s="7">
        <v>0.87</v>
      </c>
      <c r="F113" s="7">
        <v>46.3</v>
      </c>
      <c r="G113" s="7">
        <v>2.37</v>
      </c>
      <c r="H113" s="7">
        <v>1.34</v>
      </c>
      <c r="I113" s="7">
        <v>1.4</v>
      </c>
      <c r="J113" s="7">
        <v>1.81</v>
      </c>
      <c r="K113" s="7">
        <v>0.96</v>
      </c>
      <c r="L113" s="7">
        <v>1.2</v>
      </c>
      <c r="M113" s="5">
        <f t="shared" si="0"/>
        <v>1.2105715018030132</v>
      </c>
      <c r="N113" s="6">
        <f t="shared" si="1"/>
        <v>0.74001744010956982</v>
      </c>
      <c r="O113" s="6">
        <f t="shared" si="2"/>
        <v>8.4781571400876121</v>
      </c>
      <c r="P113" s="6">
        <f t="shared" si="3"/>
        <v>40604.62318829271</v>
      </c>
      <c r="Q113" s="6">
        <f t="shared" si="4"/>
        <v>180.61829695862741</v>
      </c>
    </row>
    <row r="114" spans="1:17" x14ac:dyDescent="0.25">
      <c r="A114" s="7">
        <v>250</v>
      </c>
      <c r="B114" s="4">
        <v>442</v>
      </c>
      <c r="C114" s="7">
        <v>2.5</v>
      </c>
      <c r="D114" s="7">
        <v>74.2</v>
      </c>
      <c r="E114" s="7">
        <v>1.25</v>
      </c>
      <c r="F114" s="7">
        <v>48.2</v>
      </c>
      <c r="G114" s="7">
        <v>1.93</v>
      </c>
      <c r="H114" s="7">
        <v>1.38</v>
      </c>
      <c r="I114" s="7">
        <v>1.31</v>
      </c>
      <c r="J114" s="7">
        <v>1.77</v>
      </c>
      <c r="K114" s="7">
        <v>0.9</v>
      </c>
      <c r="L114" s="7">
        <v>1.01</v>
      </c>
      <c r="M114" s="5">
        <f t="shared" si="0"/>
        <v>1.182254923040527</v>
      </c>
      <c r="N114" s="6">
        <f t="shared" si="1"/>
        <v>0.78924669177774098</v>
      </c>
      <c r="O114" s="6">
        <f t="shared" si="2"/>
        <v>13.734142761541806</v>
      </c>
      <c r="P114" s="6">
        <f t="shared" si="3"/>
        <v>70116.615091080486</v>
      </c>
      <c r="Q114" s="6">
        <f t="shared" si="4"/>
        <v>311.89412958044608</v>
      </c>
    </row>
    <row r="115" spans="1:17" x14ac:dyDescent="0.25">
      <c r="A115" s="7">
        <v>300</v>
      </c>
      <c r="B115" s="4">
        <v>578</v>
      </c>
      <c r="C115" s="7">
        <v>2.5</v>
      </c>
      <c r="D115" s="7">
        <v>74.2</v>
      </c>
      <c r="E115" s="7">
        <v>1.37</v>
      </c>
      <c r="F115" s="7">
        <v>48.2</v>
      </c>
      <c r="G115" s="7">
        <v>1.57</v>
      </c>
      <c r="H115" s="7">
        <v>1.28</v>
      </c>
      <c r="I115" s="7">
        <v>1.1599999999999999</v>
      </c>
      <c r="J115" s="7">
        <v>1.57</v>
      </c>
      <c r="K115" s="7">
        <v>0.85</v>
      </c>
      <c r="L115" s="7">
        <v>0.84</v>
      </c>
      <c r="M115" s="5">
        <f t="shared" si="0"/>
        <v>1.182254923040527</v>
      </c>
      <c r="N115" s="6">
        <f t="shared" si="1"/>
        <v>0.80162687236185581</v>
      </c>
      <c r="O115" s="6">
        <f t="shared" si="2"/>
        <v>18.241755213737484</v>
      </c>
      <c r="P115" s="6">
        <f t="shared" si="3"/>
        <v>111755.07502271699</v>
      </c>
      <c r="Q115" s="6">
        <f t="shared" si="4"/>
        <v>497.11115981755017</v>
      </c>
    </row>
    <row r="116" spans="1:17" x14ac:dyDescent="0.25">
      <c r="A116" s="7">
        <v>250</v>
      </c>
      <c r="B116" s="4">
        <v>310</v>
      </c>
      <c r="C116" s="7">
        <v>2.5</v>
      </c>
      <c r="D116" s="7">
        <v>65.3</v>
      </c>
      <c r="E116" s="7">
        <v>0.42</v>
      </c>
      <c r="F116" s="7">
        <v>136</v>
      </c>
      <c r="G116" s="7">
        <v>1.8</v>
      </c>
      <c r="H116" s="7">
        <v>0.7</v>
      </c>
      <c r="I116" s="7">
        <v>1.1200000000000001</v>
      </c>
      <c r="J116" s="7">
        <v>1.45</v>
      </c>
      <c r="K116" s="7">
        <v>0.61</v>
      </c>
      <c r="L116" s="7">
        <v>0.95</v>
      </c>
      <c r="M116" s="5">
        <f t="shared" si="0"/>
        <v>3.5558903724667346</v>
      </c>
      <c r="N116" s="6">
        <f t="shared" si="1"/>
        <v>0.79069161799695076</v>
      </c>
      <c r="O116" s="6">
        <f t="shared" si="2"/>
        <v>9.6501785016075434</v>
      </c>
      <c r="P116" s="6">
        <f t="shared" si="3"/>
        <v>46217.810696710934</v>
      </c>
      <c r="Q116" s="6">
        <f t="shared" si="4"/>
        <v>205.58698989732352</v>
      </c>
    </row>
    <row r="117" spans="1:17" x14ac:dyDescent="0.25">
      <c r="A117" s="7">
        <v>250</v>
      </c>
      <c r="B117" s="4">
        <v>449</v>
      </c>
      <c r="C117" s="7">
        <v>2.5</v>
      </c>
      <c r="D117" s="7">
        <v>74.2</v>
      </c>
      <c r="E117" s="7">
        <v>0.69</v>
      </c>
      <c r="F117" s="7">
        <v>144</v>
      </c>
      <c r="G117" s="7">
        <v>1.31</v>
      </c>
      <c r="H117" s="7">
        <v>0.68</v>
      </c>
      <c r="I117" s="7">
        <v>0.95</v>
      </c>
      <c r="J117" s="7">
        <v>1.28</v>
      </c>
      <c r="K117" s="7">
        <v>0.56999999999999995</v>
      </c>
      <c r="L117" s="7">
        <v>0.73</v>
      </c>
      <c r="M117" s="5">
        <f t="shared" si="0"/>
        <v>3.5320479028596656</v>
      </c>
      <c r="N117" s="6">
        <f t="shared" si="1"/>
        <v>0.85131303543425307</v>
      </c>
      <c r="O117" s="6">
        <f t="shared" si="2"/>
        <v>15.048809422021188</v>
      </c>
      <c r="P117" s="6">
        <f t="shared" si="3"/>
        <v>76828.353698023639</v>
      </c>
      <c r="Q117" s="6">
        <f t="shared" si="4"/>
        <v>341.74941948662274</v>
      </c>
    </row>
    <row r="118" spans="1:17" x14ac:dyDescent="0.25">
      <c r="A118" s="7">
        <v>300</v>
      </c>
      <c r="B118" s="4">
        <v>594</v>
      </c>
      <c r="C118" s="7">
        <v>2.5</v>
      </c>
      <c r="D118" s="7">
        <v>74.2</v>
      </c>
      <c r="E118" s="7">
        <v>0.65</v>
      </c>
      <c r="F118" s="7">
        <v>144</v>
      </c>
      <c r="G118" s="7">
        <v>1.23</v>
      </c>
      <c r="H118" s="7">
        <v>0.69</v>
      </c>
      <c r="I118" s="7">
        <v>0.95</v>
      </c>
      <c r="J118" s="7">
        <v>1.29</v>
      </c>
      <c r="K118" s="7">
        <v>0.6</v>
      </c>
      <c r="L118" s="7">
        <v>0.68</v>
      </c>
      <c r="M118" s="5">
        <f t="shared" si="0"/>
        <v>3.5320479028596656</v>
      </c>
      <c r="N118" s="6">
        <f t="shared" si="1"/>
        <v>0.84463107158886164</v>
      </c>
      <c r="O118" s="6">
        <f t="shared" si="2"/>
        <v>19.752406592427022</v>
      </c>
      <c r="P118" s="6">
        <f t="shared" si="3"/>
        <v>121009.8290845127</v>
      </c>
      <c r="Q118" s="6">
        <f t="shared" si="4"/>
        <v>538.27834193031106</v>
      </c>
    </row>
    <row r="119" spans="1:17" x14ac:dyDescent="0.25">
      <c r="A119" s="7">
        <v>200</v>
      </c>
      <c r="B119" s="4">
        <v>215.5</v>
      </c>
      <c r="C119" s="7">
        <v>2</v>
      </c>
      <c r="D119" s="7">
        <v>30</v>
      </c>
      <c r="E119" s="7">
        <v>0.33</v>
      </c>
      <c r="F119" s="7">
        <v>146.19999999999999</v>
      </c>
      <c r="G119" s="7">
        <v>2.94</v>
      </c>
      <c r="H119" s="7">
        <v>1.21</v>
      </c>
      <c r="I119" s="7">
        <v>1.72</v>
      </c>
      <c r="J119" s="7">
        <v>2</v>
      </c>
      <c r="K119" s="7">
        <v>1.21</v>
      </c>
      <c r="L119" s="7">
        <v>1.55</v>
      </c>
      <c r="M119" s="5">
        <f t="shared" si="0"/>
        <v>5.639658292148618</v>
      </c>
      <c r="N119" s="6">
        <f t="shared" si="1"/>
        <v>0.81955077987415792</v>
      </c>
      <c r="O119" s="6">
        <f t="shared" si="2"/>
        <v>6.953279072204932</v>
      </c>
      <c r="P119" s="6">
        <f t="shared" si="3"/>
        <v>18057.503460716413</v>
      </c>
      <c r="Q119" s="6">
        <f t="shared" si="4"/>
        <v>80.323748044027965</v>
      </c>
    </row>
    <row r="120" spans="1:17" x14ac:dyDescent="0.25">
      <c r="A120" s="7">
        <v>150</v>
      </c>
      <c r="B120" s="4">
        <v>215.5</v>
      </c>
      <c r="C120" s="7">
        <v>2</v>
      </c>
      <c r="D120" s="7">
        <v>30</v>
      </c>
      <c r="E120" s="7">
        <v>0.44</v>
      </c>
      <c r="F120" s="7">
        <v>146.19999999999999</v>
      </c>
      <c r="G120" s="7">
        <v>3.13</v>
      </c>
      <c r="H120" s="7">
        <v>1.46</v>
      </c>
      <c r="I120" s="7">
        <v>1.89</v>
      </c>
      <c r="J120" s="7">
        <v>2.19</v>
      </c>
      <c r="K120" s="7">
        <v>1.42</v>
      </c>
      <c r="L120" s="7">
        <v>1.7</v>
      </c>
      <c r="M120" s="5">
        <f t="shared" si="0"/>
        <v>5.639658292148618</v>
      </c>
      <c r="N120" s="6">
        <f t="shared" si="1"/>
        <v>0.8532904695682868</v>
      </c>
      <c r="O120" s="6">
        <f t="shared" si="2"/>
        <v>7.2395352554873122</v>
      </c>
      <c r="P120" s="6">
        <f t="shared" si="3"/>
        <v>14100.678065602857</v>
      </c>
      <c r="Q120" s="6">
        <f t="shared" si="4"/>
        <v>62.722918184975939</v>
      </c>
    </row>
    <row r="121" spans="1:17" x14ac:dyDescent="0.25">
      <c r="A121" s="7">
        <v>150</v>
      </c>
      <c r="B121" s="4">
        <v>215.5</v>
      </c>
      <c r="C121" s="7">
        <v>2</v>
      </c>
      <c r="D121" s="7">
        <v>30</v>
      </c>
      <c r="E121" s="7">
        <v>0.44</v>
      </c>
      <c r="F121" s="7">
        <v>146.19999999999999</v>
      </c>
      <c r="G121" s="7">
        <v>3.06</v>
      </c>
      <c r="H121" s="7">
        <v>1.43</v>
      </c>
      <c r="I121" s="7">
        <v>1.86</v>
      </c>
      <c r="J121" s="7">
        <v>2.15</v>
      </c>
      <c r="K121" s="7">
        <v>1.39</v>
      </c>
      <c r="L121" s="7">
        <v>1.67</v>
      </c>
      <c r="M121" s="5">
        <f t="shared" si="0"/>
        <v>5.639658292148618</v>
      </c>
      <c r="N121" s="6">
        <f t="shared" si="1"/>
        <v>0.8532904695682868</v>
      </c>
      <c r="O121" s="6">
        <f t="shared" si="2"/>
        <v>7.2395352554873122</v>
      </c>
      <c r="P121" s="6">
        <f t="shared" si="3"/>
        <v>14100.678065602857</v>
      </c>
      <c r="Q121" s="6">
        <f t="shared" si="4"/>
        <v>62.722918184975939</v>
      </c>
    </row>
    <row r="122" spans="1:17" x14ac:dyDescent="0.25">
      <c r="A122" s="7">
        <v>150</v>
      </c>
      <c r="B122" s="4">
        <v>213.5</v>
      </c>
      <c r="C122" s="7">
        <v>2</v>
      </c>
      <c r="D122" s="7">
        <v>30</v>
      </c>
      <c r="E122" s="7">
        <v>0.79</v>
      </c>
      <c r="F122" s="7">
        <v>147.9</v>
      </c>
      <c r="G122" s="7">
        <v>3.13</v>
      </c>
      <c r="H122" s="7">
        <v>1.89</v>
      </c>
      <c r="I122" s="7">
        <v>2.0099999999999998</v>
      </c>
      <c r="J122" s="7">
        <v>2.3199999999999998</v>
      </c>
      <c r="K122" s="7">
        <v>1.67</v>
      </c>
      <c r="L122" s="7">
        <v>1.81</v>
      </c>
      <c r="M122" s="5">
        <f t="shared" si="0"/>
        <v>5.7052357141503469</v>
      </c>
      <c r="N122" s="6">
        <f t="shared" si="1"/>
        <v>0.90844771384960765</v>
      </c>
      <c r="O122" s="6">
        <f t="shared" si="2"/>
        <v>7.6359721118829986</v>
      </c>
      <c r="P122" s="6">
        <f t="shared" si="3"/>
        <v>14872.831013008999</v>
      </c>
      <c r="Q122" s="6">
        <f t="shared" si="4"/>
        <v>66.157624368686896</v>
      </c>
    </row>
    <row r="123" spans="1:17" x14ac:dyDescent="0.25">
      <c r="A123" s="7">
        <v>200</v>
      </c>
      <c r="B123" s="4">
        <v>215.5</v>
      </c>
      <c r="C123" s="7">
        <v>2.5</v>
      </c>
      <c r="D123" s="7">
        <v>30</v>
      </c>
      <c r="E123" s="7">
        <v>0.33</v>
      </c>
      <c r="F123" s="7">
        <v>146.19999999999999</v>
      </c>
      <c r="G123" s="7">
        <v>2.0699999999999998</v>
      </c>
      <c r="H123" s="7">
        <v>0.85</v>
      </c>
      <c r="I123" s="7">
        <v>1.21</v>
      </c>
      <c r="J123" s="7">
        <v>1.4</v>
      </c>
      <c r="K123" s="7">
        <v>0.85</v>
      </c>
      <c r="L123" s="7">
        <v>1.1200000000000001</v>
      </c>
      <c r="M123" s="5">
        <f t="shared" si="0"/>
        <v>5.639658292148618</v>
      </c>
      <c r="N123" s="6">
        <f t="shared" si="1"/>
        <v>0.81955077987415792</v>
      </c>
      <c r="O123" s="6">
        <f t="shared" si="2"/>
        <v>6.953279072204932</v>
      </c>
      <c r="P123" s="6">
        <f t="shared" si="3"/>
        <v>18057.503460716413</v>
      </c>
      <c r="Q123" s="6">
        <f t="shared" si="4"/>
        <v>80.323748044027965</v>
      </c>
    </row>
    <row r="124" spans="1:17" x14ac:dyDescent="0.25">
      <c r="A124" s="7">
        <v>150</v>
      </c>
      <c r="B124" s="4">
        <v>215.5</v>
      </c>
      <c r="C124" s="7">
        <v>2.5</v>
      </c>
      <c r="D124" s="7">
        <v>30</v>
      </c>
      <c r="E124" s="7">
        <v>0.44</v>
      </c>
      <c r="F124" s="7">
        <v>146.19999999999999</v>
      </c>
      <c r="G124" s="7">
        <v>1.9</v>
      </c>
      <c r="H124" s="7">
        <v>0.89</v>
      </c>
      <c r="I124" s="7">
        <v>1.1499999999999999</v>
      </c>
      <c r="J124" s="7">
        <v>1.33</v>
      </c>
      <c r="K124" s="7">
        <v>0.86</v>
      </c>
      <c r="L124" s="7">
        <v>1.06</v>
      </c>
      <c r="M124" s="5">
        <f t="shared" si="0"/>
        <v>5.639658292148618</v>
      </c>
      <c r="N124" s="6">
        <f t="shared" si="1"/>
        <v>0.8532904695682868</v>
      </c>
      <c r="O124" s="6">
        <f t="shared" si="2"/>
        <v>7.2395352554873122</v>
      </c>
      <c r="P124" s="6">
        <f t="shared" si="3"/>
        <v>14100.678065602857</v>
      </c>
      <c r="Q124" s="6">
        <f t="shared" si="4"/>
        <v>62.722918184975939</v>
      </c>
    </row>
    <row r="125" spans="1:17" x14ac:dyDescent="0.25">
      <c r="A125" s="7">
        <v>150</v>
      </c>
      <c r="B125" s="4">
        <v>215.5</v>
      </c>
      <c r="C125" s="7">
        <v>2.5</v>
      </c>
      <c r="D125" s="7">
        <v>30</v>
      </c>
      <c r="E125" s="7">
        <v>0.44</v>
      </c>
      <c r="F125" s="7">
        <v>146.19999999999999</v>
      </c>
      <c r="G125" s="7">
        <v>1.52</v>
      </c>
      <c r="H125" s="7">
        <v>0.71</v>
      </c>
      <c r="I125" s="7">
        <v>0.92</v>
      </c>
      <c r="J125" s="7">
        <v>1.07</v>
      </c>
      <c r="K125" s="7">
        <v>0.69</v>
      </c>
      <c r="L125" s="7">
        <v>0.85</v>
      </c>
      <c r="M125" s="5">
        <f t="shared" si="0"/>
        <v>5.639658292148618</v>
      </c>
      <c r="N125" s="6">
        <f t="shared" si="1"/>
        <v>0.8532904695682868</v>
      </c>
      <c r="O125" s="6">
        <f t="shared" si="2"/>
        <v>7.2395352554873122</v>
      </c>
      <c r="P125" s="6">
        <f t="shared" si="3"/>
        <v>14100.678065602857</v>
      </c>
      <c r="Q125" s="6">
        <f t="shared" si="4"/>
        <v>62.722918184975939</v>
      </c>
    </row>
    <row r="126" spans="1:17" x14ac:dyDescent="0.25">
      <c r="A126" s="7">
        <v>150</v>
      </c>
      <c r="B126" s="4">
        <v>213.5</v>
      </c>
      <c r="C126" s="7">
        <v>2.5</v>
      </c>
      <c r="D126" s="7">
        <v>30</v>
      </c>
      <c r="E126" s="7">
        <v>0.79</v>
      </c>
      <c r="F126" s="7">
        <v>147.9</v>
      </c>
      <c r="G126" s="7">
        <v>1.46</v>
      </c>
      <c r="H126" s="7">
        <v>0.88</v>
      </c>
      <c r="I126" s="7">
        <v>0.94</v>
      </c>
      <c r="J126" s="7">
        <v>1.08</v>
      </c>
      <c r="K126" s="7">
        <v>0.78</v>
      </c>
      <c r="L126" s="7">
        <v>0.86</v>
      </c>
      <c r="M126" s="5">
        <f t="shared" si="0"/>
        <v>5.7052357141503469</v>
      </c>
      <c r="N126" s="6">
        <f t="shared" si="1"/>
        <v>0.90844771384960765</v>
      </c>
      <c r="O126" s="6">
        <f t="shared" si="2"/>
        <v>7.6359721118829986</v>
      </c>
      <c r="P126" s="6">
        <f t="shared" si="3"/>
        <v>14872.831013008999</v>
      </c>
      <c r="Q126" s="6">
        <f t="shared" si="4"/>
        <v>66.157624368686896</v>
      </c>
    </row>
    <row r="127" spans="1:17" x14ac:dyDescent="0.25">
      <c r="A127" s="7">
        <v>150</v>
      </c>
      <c r="B127" s="4">
        <v>213.5</v>
      </c>
      <c r="C127" s="7">
        <v>2.5</v>
      </c>
      <c r="D127" s="7">
        <v>30</v>
      </c>
      <c r="E127" s="7">
        <v>0.79</v>
      </c>
      <c r="F127" s="7">
        <v>147.9</v>
      </c>
      <c r="G127" s="7">
        <v>1.33</v>
      </c>
      <c r="H127" s="7">
        <v>0.8</v>
      </c>
      <c r="I127" s="7">
        <v>0.85</v>
      </c>
      <c r="J127" s="7">
        <v>0.99</v>
      </c>
      <c r="K127" s="7">
        <v>0.71</v>
      </c>
      <c r="L127" s="7">
        <v>0.79</v>
      </c>
      <c r="M127" s="5">
        <f t="shared" si="0"/>
        <v>5.7052357141503469</v>
      </c>
      <c r="N127" s="6">
        <f t="shared" si="1"/>
        <v>0.90844771384960765</v>
      </c>
      <c r="O127" s="6">
        <f t="shared" si="2"/>
        <v>7.6359721118829986</v>
      </c>
      <c r="P127" s="6">
        <f t="shared" si="3"/>
        <v>14872.831013008999</v>
      </c>
      <c r="Q127" s="6">
        <f t="shared" si="4"/>
        <v>66.157624368686896</v>
      </c>
    </row>
    <row r="128" spans="1:17" x14ac:dyDescent="0.25">
      <c r="A128" s="7">
        <v>200</v>
      </c>
      <c r="B128" s="4">
        <v>215.5</v>
      </c>
      <c r="C128" s="7">
        <v>3.5</v>
      </c>
      <c r="D128" s="7">
        <v>30</v>
      </c>
      <c r="E128" s="7">
        <v>0.33</v>
      </c>
      <c r="F128" s="7">
        <v>146.19999999999999</v>
      </c>
      <c r="G128" s="7">
        <v>1.49</v>
      </c>
      <c r="H128" s="7">
        <v>0.61</v>
      </c>
      <c r="I128" s="7">
        <v>0.87</v>
      </c>
      <c r="J128" s="7">
        <v>1.01</v>
      </c>
      <c r="K128" s="7">
        <v>0.62</v>
      </c>
      <c r="L128" s="7">
        <v>0.84</v>
      </c>
      <c r="M128" s="5">
        <f t="shared" si="0"/>
        <v>5.639658292148618</v>
      </c>
      <c r="N128" s="6">
        <f t="shared" si="1"/>
        <v>0.81955077987415792</v>
      </c>
      <c r="O128" s="6">
        <f t="shared" si="2"/>
        <v>6.953279072204932</v>
      </c>
      <c r="P128" s="6">
        <f t="shared" si="3"/>
        <v>18057.503460716413</v>
      </c>
      <c r="Q128" s="6">
        <f t="shared" si="4"/>
        <v>80.323748044027965</v>
      </c>
    </row>
    <row r="129" spans="1:17" x14ac:dyDescent="0.25">
      <c r="A129" s="7">
        <v>200</v>
      </c>
      <c r="B129" s="4">
        <v>215.5</v>
      </c>
      <c r="C129" s="7">
        <v>3.5</v>
      </c>
      <c r="D129" s="7">
        <v>30</v>
      </c>
      <c r="E129" s="7">
        <v>0.33</v>
      </c>
      <c r="F129" s="7">
        <v>146.19999999999999</v>
      </c>
      <c r="G129" s="7">
        <v>1.94</v>
      </c>
      <c r="H129" s="7">
        <v>0.8</v>
      </c>
      <c r="I129" s="7">
        <v>1.1399999999999999</v>
      </c>
      <c r="J129" s="7">
        <v>1.32</v>
      </c>
      <c r="K129" s="7">
        <v>0.8</v>
      </c>
      <c r="L129" s="7">
        <v>1.0900000000000001</v>
      </c>
      <c r="M129" s="5">
        <f t="shared" si="0"/>
        <v>5.639658292148618</v>
      </c>
      <c r="N129" s="6">
        <f t="shared" si="1"/>
        <v>0.81955077987415792</v>
      </c>
      <c r="O129" s="6">
        <f t="shared" si="2"/>
        <v>6.953279072204932</v>
      </c>
      <c r="P129" s="6">
        <f t="shared" si="3"/>
        <v>18057.503460716413</v>
      </c>
      <c r="Q129" s="6">
        <f t="shared" si="4"/>
        <v>80.323748044027965</v>
      </c>
    </row>
    <row r="130" spans="1:17" x14ac:dyDescent="0.25">
      <c r="A130" s="7">
        <v>150</v>
      </c>
      <c r="B130" s="4">
        <v>215.5</v>
      </c>
      <c r="C130" s="7">
        <v>3.5</v>
      </c>
      <c r="D130" s="7">
        <v>30</v>
      </c>
      <c r="E130" s="7">
        <v>0.44</v>
      </c>
      <c r="F130" s="7">
        <v>146.19999999999999</v>
      </c>
      <c r="G130" s="7">
        <v>1.59</v>
      </c>
      <c r="H130" s="7">
        <v>0.75</v>
      </c>
      <c r="I130" s="7">
        <v>0.97</v>
      </c>
      <c r="J130" s="7">
        <v>1.1200000000000001</v>
      </c>
      <c r="K130" s="7">
        <v>0.72</v>
      </c>
      <c r="L130" s="7">
        <v>0.92</v>
      </c>
      <c r="M130" s="5">
        <f t="shared" si="0"/>
        <v>5.639658292148618</v>
      </c>
      <c r="N130" s="6">
        <f t="shared" si="1"/>
        <v>0.8532904695682868</v>
      </c>
      <c r="O130" s="6">
        <f t="shared" si="2"/>
        <v>7.2395352554873122</v>
      </c>
      <c r="P130" s="6">
        <f t="shared" si="3"/>
        <v>14100.678065602857</v>
      </c>
      <c r="Q130" s="6">
        <f t="shared" si="4"/>
        <v>62.722918184975939</v>
      </c>
    </row>
    <row r="131" spans="1:17" x14ac:dyDescent="0.25">
      <c r="A131" s="7">
        <v>150</v>
      </c>
      <c r="B131" s="4">
        <v>215.5</v>
      </c>
      <c r="C131" s="7">
        <v>3.5</v>
      </c>
      <c r="D131" s="7">
        <v>30</v>
      </c>
      <c r="E131" s="7">
        <v>0.44</v>
      </c>
      <c r="F131" s="7">
        <v>146.19999999999999</v>
      </c>
      <c r="G131" s="7">
        <v>2.11</v>
      </c>
      <c r="H131" s="7">
        <v>0.99</v>
      </c>
      <c r="I131" s="7">
        <v>1.28</v>
      </c>
      <c r="J131" s="7">
        <v>1.48</v>
      </c>
      <c r="K131" s="7">
        <v>0.96</v>
      </c>
      <c r="L131" s="7">
        <v>1.22</v>
      </c>
      <c r="M131" s="5">
        <f t="shared" si="0"/>
        <v>5.639658292148618</v>
      </c>
      <c r="N131" s="6">
        <f t="shared" si="1"/>
        <v>0.8532904695682868</v>
      </c>
      <c r="O131" s="6">
        <f t="shared" si="2"/>
        <v>7.2395352554873122</v>
      </c>
      <c r="P131" s="6">
        <f t="shared" si="3"/>
        <v>14100.678065602857</v>
      </c>
      <c r="Q131" s="6">
        <f t="shared" si="4"/>
        <v>62.722918184975939</v>
      </c>
    </row>
    <row r="132" spans="1:17" x14ac:dyDescent="0.25">
      <c r="A132" s="7">
        <v>150</v>
      </c>
      <c r="B132" s="4">
        <v>213.5</v>
      </c>
      <c r="C132" s="7">
        <v>3.5</v>
      </c>
      <c r="D132" s="7">
        <v>30</v>
      </c>
      <c r="E132" s="7">
        <v>0.79</v>
      </c>
      <c r="F132" s="7">
        <v>147.9</v>
      </c>
      <c r="G132" s="7">
        <v>1.71</v>
      </c>
      <c r="H132" s="7">
        <v>1.03</v>
      </c>
      <c r="I132" s="7">
        <v>1.1000000000000001</v>
      </c>
      <c r="J132" s="7">
        <v>1.27</v>
      </c>
      <c r="K132" s="7">
        <v>0.91</v>
      </c>
      <c r="L132" s="7">
        <v>1.05</v>
      </c>
      <c r="M132" s="5">
        <f t="shared" si="0"/>
        <v>5.7052357141503469</v>
      </c>
      <c r="N132" s="6">
        <f t="shared" si="1"/>
        <v>0.90844771384960765</v>
      </c>
      <c r="O132" s="6">
        <f t="shared" si="2"/>
        <v>7.6359721118829986</v>
      </c>
      <c r="P132" s="6">
        <f t="shared" si="3"/>
        <v>14872.831013008999</v>
      </c>
      <c r="Q132" s="6">
        <f t="shared" si="4"/>
        <v>66.157624368686896</v>
      </c>
    </row>
    <row r="133" spans="1:17" x14ac:dyDescent="0.25">
      <c r="A133" s="7">
        <v>150</v>
      </c>
      <c r="B133" s="4">
        <v>213.5</v>
      </c>
      <c r="C133" s="7">
        <v>3.5</v>
      </c>
      <c r="D133" s="7">
        <v>30</v>
      </c>
      <c r="E133" s="7">
        <v>0.79</v>
      </c>
      <c r="F133" s="7">
        <v>147.9</v>
      </c>
      <c r="G133" s="7">
        <v>1.47</v>
      </c>
      <c r="H133" s="7">
        <v>0.89</v>
      </c>
      <c r="I133" s="7">
        <v>0.95</v>
      </c>
      <c r="J133" s="7">
        <v>1.0900000000000001</v>
      </c>
      <c r="K133" s="7">
        <v>0.79</v>
      </c>
      <c r="L133" s="7">
        <v>0.91</v>
      </c>
      <c r="M133" s="5">
        <f t="shared" si="0"/>
        <v>5.7052357141503469</v>
      </c>
      <c r="N133" s="6">
        <f t="shared" si="1"/>
        <v>0.90844771384960765</v>
      </c>
      <c r="O133" s="6">
        <f t="shared" si="2"/>
        <v>7.6359721118829986</v>
      </c>
      <c r="P133" s="6">
        <f t="shared" si="3"/>
        <v>14872.831013008999</v>
      </c>
      <c r="Q133" s="6">
        <f t="shared" si="4"/>
        <v>66.157624368686896</v>
      </c>
    </row>
    <row r="134" spans="1:17" x14ac:dyDescent="0.25">
      <c r="A134" s="7">
        <v>200</v>
      </c>
      <c r="B134" s="4">
        <v>215.5</v>
      </c>
      <c r="C134" s="7">
        <v>4.5</v>
      </c>
      <c r="D134" s="7">
        <v>30</v>
      </c>
      <c r="E134" s="7">
        <v>0.33</v>
      </c>
      <c r="F134" s="7">
        <v>146.19999999999999</v>
      </c>
      <c r="G134" s="7">
        <v>1.53</v>
      </c>
      <c r="H134" s="7">
        <v>0.63</v>
      </c>
      <c r="I134" s="7">
        <v>0.9</v>
      </c>
      <c r="J134" s="7">
        <v>1.04</v>
      </c>
      <c r="K134" s="7">
        <v>0.63</v>
      </c>
      <c r="L134" s="7">
        <v>0.89</v>
      </c>
      <c r="M134" s="5">
        <f t="shared" si="0"/>
        <v>5.639658292148618</v>
      </c>
      <c r="N134" s="6">
        <f t="shared" si="1"/>
        <v>0.81955077987415792</v>
      </c>
      <c r="O134" s="6">
        <f t="shared" si="2"/>
        <v>6.953279072204932</v>
      </c>
      <c r="P134" s="6">
        <f t="shared" si="3"/>
        <v>18057.503460716413</v>
      </c>
      <c r="Q134" s="6">
        <f t="shared" si="4"/>
        <v>80.323748044027965</v>
      </c>
    </row>
    <row r="135" spans="1:17" x14ac:dyDescent="0.25">
      <c r="A135" s="7">
        <v>200</v>
      </c>
      <c r="B135" s="4">
        <v>215.5</v>
      </c>
      <c r="C135" s="7">
        <v>4.5</v>
      </c>
      <c r="D135" s="7">
        <v>30</v>
      </c>
      <c r="E135" s="7">
        <v>0.33</v>
      </c>
      <c r="F135" s="7">
        <v>146.19999999999999</v>
      </c>
      <c r="G135" s="7">
        <v>1.57</v>
      </c>
      <c r="H135" s="7">
        <v>0.65</v>
      </c>
      <c r="I135" s="7">
        <v>0.92</v>
      </c>
      <c r="J135" s="7">
        <v>1.07</v>
      </c>
      <c r="K135" s="7">
        <v>0.65</v>
      </c>
      <c r="L135" s="7">
        <v>0.91</v>
      </c>
      <c r="M135" s="5">
        <f t="shared" si="0"/>
        <v>5.639658292148618</v>
      </c>
      <c r="N135" s="6">
        <f t="shared" si="1"/>
        <v>0.81955077987415792</v>
      </c>
      <c r="O135" s="6">
        <f t="shared" si="2"/>
        <v>6.953279072204932</v>
      </c>
      <c r="P135" s="6">
        <f t="shared" si="3"/>
        <v>18057.503460716413</v>
      </c>
      <c r="Q135" s="6">
        <f t="shared" si="4"/>
        <v>80.323748044027965</v>
      </c>
    </row>
    <row r="136" spans="1:17" x14ac:dyDescent="0.25">
      <c r="A136" s="8">
        <v>150</v>
      </c>
      <c r="B136" s="9">
        <v>215.5</v>
      </c>
      <c r="C136" s="7">
        <v>4.5</v>
      </c>
      <c r="D136" s="7">
        <v>30</v>
      </c>
      <c r="E136" s="7">
        <v>0.44</v>
      </c>
      <c r="F136" s="7">
        <v>146.19999999999999</v>
      </c>
      <c r="G136" s="7">
        <v>1.79</v>
      </c>
      <c r="H136" s="7">
        <v>0.84</v>
      </c>
      <c r="I136" s="7">
        <v>1.0900000000000001</v>
      </c>
      <c r="J136" s="7">
        <v>1.26</v>
      </c>
      <c r="K136" s="7">
        <v>0.81</v>
      </c>
      <c r="L136" s="7">
        <v>1.07</v>
      </c>
      <c r="M136" s="5">
        <f t="shared" si="0"/>
        <v>5.639658292148618</v>
      </c>
      <c r="N136" s="6">
        <f t="shared" si="1"/>
        <v>0.8532904695682868</v>
      </c>
      <c r="O136" s="6">
        <f t="shared" si="2"/>
        <v>7.2395352554873122</v>
      </c>
      <c r="P136" s="6">
        <f t="shared" si="3"/>
        <v>14100.678065602857</v>
      </c>
      <c r="Q136" s="6">
        <f t="shared" si="4"/>
        <v>62.722918184975939</v>
      </c>
    </row>
    <row r="137" spans="1:17" x14ac:dyDescent="0.25">
      <c r="A137" s="8">
        <v>150</v>
      </c>
      <c r="B137" s="9">
        <v>215.5</v>
      </c>
      <c r="C137" s="7">
        <v>4.5</v>
      </c>
      <c r="D137" s="7">
        <v>30</v>
      </c>
      <c r="E137" s="7">
        <v>0.44</v>
      </c>
      <c r="F137" s="7">
        <v>146.19999999999999</v>
      </c>
      <c r="G137" s="7">
        <v>1.59</v>
      </c>
      <c r="H137" s="7">
        <v>0.75</v>
      </c>
      <c r="I137" s="7">
        <v>0.97</v>
      </c>
      <c r="J137" s="7">
        <v>1.1200000000000001</v>
      </c>
      <c r="K137" s="7">
        <v>0.72</v>
      </c>
      <c r="L137" s="7">
        <v>0.95</v>
      </c>
      <c r="M137" s="5">
        <f t="shared" si="0"/>
        <v>5.639658292148618</v>
      </c>
      <c r="N137" s="6">
        <f t="shared" si="1"/>
        <v>0.8532904695682868</v>
      </c>
      <c r="O137" s="6">
        <f t="shared" si="2"/>
        <v>7.2395352554873122</v>
      </c>
      <c r="P137" s="6">
        <f t="shared" si="3"/>
        <v>14100.678065602857</v>
      </c>
      <c r="Q137" s="6">
        <f t="shared" si="4"/>
        <v>62.722918184975939</v>
      </c>
    </row>
    <row r="138" spans="1:17" x14ac:dyDescent="0.25">
      <c r="A138" s="8">
        <v>150</v>
      </c>
      <c r="B138" s="9">
        <v>213.5</v>
      </c>
      <c r="C138" s="7">
        <v>4.5</v>
      </c>
      <c r="D138" s="7">
        <v>30</v>
      </c>
      <c r="E138" s="7">
        <v>0.79</v>
      </c>
      <c r="F138" s="7">
        <v>147.9</v>
      </c>
      <c r="G138" s="7">
        <v>1.49</v>
      </c>
      <c r="H138" s="7">
        <v>0.9</v>
      </c>
      <c r="I138" s="7">
        <v>0.96</v>
      </c>
      <c r="J138" s="7">
        <v>1.1100000000000001</v>
      </c>
      <c r="K138" s="7">
        <v>0.79</v>
      </c>
      <c r="L138" s="7">
        <v>0.94</v>
      </c>
      <c r="M138" s="5">
        <f t="shared" si="0"/>
        <v>5.7052357141503469</v>
      </c>
      <c r="N138" s="6">
        <f t="shared" si="1"/>
        <v>0.90844771384960765</v>
      </c>
      <c r="O138" s="6">
        <f t="shared" si="2"/>
        <v>7.6359721118829986</v>
      </c>
      <c r="P138" s="6">
        <f t="shared" si="3"/>
        <v>14872.831013008999</v>
      </c>
      <c r="Q138" s="6">
        <f t="shared" si="4"/>
        <v>66.157624368686896</v>
      </c>
    </row>
    <row r="139" spans="1:17" x14ac:dyDescent="0.25">
      <c r="A139" s="8">
        <v>150</v>
      </c>
      <c r="B139" s="9">
        <v>213.5</v>
      </c>
      <c r="C139" s="7">
        <v>4.5</v>
      </c>
      <c r="D139" s="7">
        <v>30</v>
      </c>
      <c r="E139" s="7">
        <v>0.79</v>
      </c>
      <c r="F139" s="7">
        <v>147.9</v>
      </c>
      <c r="G139" s="7">
        <v>1.54</v>
      </c>
      <c r="H139" s="7">
        <v>0.93</v>
      </c>
      <c r="I139" s="7">
        <v>0.99</v>
      </c>
      <c r="J139" s="7">
        <v>1.1399999999999999</v>
      </c>
      <c r="K139" s="7">
        <v>0.82</v>
      </c>
      <c r="L139" s="7">
        <v>0.98</v>
      </c>
      <c r="M139" s="5">
        <f t="shared" si="0"/>
        <v>5.7052357141503469</v>
      </c>
      <c r="N139" s="6">
        <f t="shared" si="1"/>
        <v>0.90844771384960765</v>
      </c>
      <c r="O139" s="6">
        <f t="shared" si="2"/>
        <v>7.6359721118829986</v>
      </c>
      <c r="P139" s="6">
        <f t="shared" si="3"/>
        <v>14872.831013008999</v>
      </c>
      <c r="Q139" s="6">
        <f t="shared" si="4"/>
        <v>66.157624368686896</v>
      </c>
    </row>
    <row r="140" spans="1:17" x14ac:dyDescent="0.25">
      <c r="A140" s="8">
        <v>200</v>
      </c>
      <c r="B140" s="9">
        <v>215.5</v>
      </c>
      <c r="C140" s="7">
        <v>2</v>
      </c>
      <c r="D140" s="7">
        <v>30</v>
      </c>
      <c r="E140" s="7">
        <v>0.33</v>
      </c>
      <c r="F140" s="7">
        <v>48.2</v>
      </c>
      <c r="G140" s="7">
        <v>5.05</v>
      </c>
      <c r="H140" s="7">
        <v>2.17</v>
      </c>
      <c r="I140" s="7">
        <v>2.56</v>
      </c>
      <c r="J140" s="7">
        <v>2.97</v>
      </c>
      <c r="K140" s="7">
        <v>1.95</v>
      </c>
      <c r="L140" s="7">
        <v>2.31</v>
      </c>
      <c r="M140" s="5">
        <f t="shared" si="0"/>
        <v>1.8593127885195859</v>
      </c>
      <c r="N140" s="6">
        <f t="shared" si="1"/>
        <v>0.65276738838623594</v>
      </c>
      <c r="O140" s="6">
        <f t="shared" si="2"/>
        <v>5.5382459905423156</v>
      </c>
      <c r="P140" s="6">
        <f t="shared" si="3"/>
        <v>14382.695574564908</v>
      </c>
      <c r="Q140" s="6">
        <f t="shared" si="4"/>
        <v>63.977394108691115</v>
      </c>
    </row>
    <row r="141" spans="1:17" x14ac:dyDescent="0.25">
      <c r="A141" s="8">
        <v>150</v>
      </c>
      <c r="B141" s="9">
        <v>215.5</v>
      </c>
      <c r="C141" s="7">
        <v>2</v>
      </c>
      <c r="D141" s="7">
        <v>30</v>
      </c>
      <c r="E141" s="7">
        <v>0.44</v>
      </c>
      <c r="F141" s="7">
        <v>48.2</v>
      </c>
      <c r="G141" s="7">
        <v>4.8</v>
      </c>
      <c r="H141" s="7">
        <v>2.36</v>
      </c>
      <c r="I141" s="7">
        <v>2.54</v>
      </c>
      <c r="J141" s="7">
        <v>2.94</v>
      </c>
      <c r="K141" s="7">
        <v>2.06</v>
      </c>
      <c r="L141" s="7">
        <v>2.2799999999999998</v>
      </c>
      <c r="M141" s="5">
        <f t="shared" si="0"/>
        <v>1.8593127885195859</v>
      </c>
      <c r="N141" s="6">
        <f t="shared" si="1"/>
        <v>0.70028275395604722</v>
      </c>
      <c r="O141" s="6">
        <f t="shared" si="2"/>
        <v>5.9413785421036316</v>
      </c>
      <c r="P141" s="6">
        <f t="shared" si="3"/>
        <v>11572.216051380341</v>
      </c>
      <c r="Q141" s="6">
        <f t="shared" si="4"/>
        <v>51.475762884071059</v>
      </c>
    </row>
    <row r="142" spans="1:17" x14ac:dyDescent="0.25">
      <c r="A142" s="8">
        <v>150</v>
      </c>
      <c r="B142" s="9">
        <v>215.5</v>
      </c>
      <c r="C142" s="7">
        <v>2</v>
      </c>
      <c r="D142" s="7">
        <v>30</v>
      </c>
      <c r="E142" s="7">
        <v>0.44</v>
      </c>
      <c r="F142" s="7">
        <v>48.2</v>
      </c>
      <c r="G142" s="7">
        <v>5.32</v>
      </c>
      <c r="H142" s="7">
        <v>2.61</v>
      </c>
      <c r="I142" s="7">
        <v>2.81</v>
      </c>
      <c r="J142" s="7">
        <v>3.25</v>
      </c>
      <c r="K142" s="7">
        <v>2.2799999999999998</v>
      </c>
      <c r="L142" s="7">
        <v>2.5299999999999998</v>
      </c>
      <c r="M142" s="5">
        <f t="shared" si="0"/>
        <v>1.8593127885195859</v>
      </c>
      <c r="N142" s="6">
        <f t="shared" si="1"/>
        <v>0.70028275395604722</v>
      </c>
      <c r="O142" s="6">
        <f t="shared" si="2"/>
        <v>5.9413785421036316</v>
      </c>
      <c r="P142" s="6">
        <f t="shared" si="3"/>
        <v>11572.216051380341</v>
      </c>
      <c r="Q142" s="6">
        <f t="shared" si="4"/>
        <v>51.475762884071059</v>
      </c>
    </row>
    <row r="143" spans="1:17" x14ac:dyDescent="0.25">
      <c r="A143" s="8">
        <v>150</v>
      </c>
      <c r="B143" s="9">
        <v>213.5</v>
      </c>
      <c r="C143" s="7">
        <v>2</v>
      </c>
      <c r="D143" s="7">
        <v>30</v>
      </c>
      <c r="E143" s="7">
        <v>0.79</v>
      </c>
      <c r="F143" s="7">
        <v>49.1</v>
      </c>
      <c r="G143" s="7">
        <v>3.8</v>
      </c>
      <c r="H143" s="7">
        <v>2.4500000000000002</v>
      </c>
      <c r="I143" s="7">
        <v>2.17</v>
      </c>
      <c r="J143" s="7">
        <v>2.5099999999999998</v>
      </c>
      <c r="K143" s="7">
        <v>1.93</v>
      </c>
      <c r="L143" s="7">
        <v>1.95</v>
      </c>
      <c r="M143" s="5">
        <f t="shared" si="0"/>
        <v>1.8940302472263828</v>
      </c>
      <c r="N143" s="6">
        <f t="shared" si="1"/>
        <v>0.79094877453003654</v>
      </c>
      <c r="O143" s="6">
        <f t="shared" si="2"/>
        <v>6.6483328563246848</v>
      </c>
      <c r="P143" s="6">
        <f t="shared" si="3"/>
        <v>12949.173941648825</v>
      </c>
      <c r="Q143" s="6">
        <f t="shared" si="4"/>
        <v>57.600774510721138</v>
      </c>
    </row>
    <row r="144" spans="1:17" x14ac:dyDescent="0.25">
      <c r="A144" s="8">
        <v>200</v>
      </c>
      <c r="B144" s="9">
        <v>215.5</v>
      </c>
      <c r="C144" s="7">
        <v>2.5</v>
      </c>
      <c r="D144" s="7">
        <v>30</v>
      </c>
      <c r="E144" s="7">
        <v>0.33</v>
      </c>
      <c r="F144" s="7">
        <v>48.2</v>
      </c>
      <c r="G144" s="7">
        <v>2.48</v>
      </c>
      <c r="H144" s="7">
        <v>1.07</v>
      </c>
      <c r="I144" s="7">
        <v>1.26</v>
      </c>
      <c r="J144" s="7">
        <v>1.46</v>
      </c>
      <c r="K144" s="7">
        <v>0.96</v>
      </c>
      <c r="L144" s="7">
        <v>1.1599999999999999</v>
      </c>
      <c r="M144" s="5">
        <f t="shared" si="0"/>
        <v>1.8593127885195859</v>
      </c>
      <c r="N144" s="6">
        <f t="shared" si="1"/>
        <v>0.65276738838623594</v>
      </c>
      <c r="O144" s="6">
        <f t="shared" si="2"/>
        <v>5.5382459905423156</v>
      </c>
      <c r="P144" s="6">
        <f t="shared" si="3"/>
        <v>14382.695574564908</v>
      </c>
      <c r="Q144" s="6">
        <f t="shared" si="4"/>
        <v>63.977394108691115</v>
      </c>
    </row>
    <row r="145" spans="1:17" x14ac:dyDescent="0.25">
      <c r="A145" s="8">
        <v>150</v>
      </c>
      <c r="B145" s="9">
        <v>215.5</v>
      </c>
      <c r="C145" s="7">
        <v>2.5</v>
      </c>
      <c r="D145" s="7">
        <v>30</v>
      </c>
      <c r="E145" s="7">
        <v>0.44</v>
      </c>
      <c r="F145" s="7">
        <v>48.2</v>
      </c>
      <c r="G145" s="7">
        <v>2.81</v>
      </c>
      <c r="H145" s="7">
        <v>1.38</v>
      </c>
      <c r="I145" s="7">
        <v>1.48</v>
      </c>
      <c r="J145" s="7">
        <v>1.72</v>
      </c>
      <c r="K145" s="7">
        <v>1.2</v>
      </c>
      <c r="L145" s="7">
        <v>1.37</v>
      </c>
      <c r="M145" s="5">
        <f t="shared" si="0"/>
        <v>1.8593127885195859</v>
      </c>
      <c r="N145" s="6">
        <f t="shared" si="1"/>
        <v>0.70028275395604722</v>
      </c>
      <c r="O145" s="6">
        <f t="shared" si="2"/>
        <v>5.9413785421036316</v>
      </c>
      <c r="P145" s="6">
        <f t="shared" si="3"/>
        <v>11572.216051380341</v>
      </c>
      <c r="Q145" s="6">
        <f t="shared" si="4"/>
        <v>51.475762884071059</v>
      </c>
    </row>
    <row r="146" spans="1:17" x14ac:dyDescent="0.25">
      <c r="A146" s="8">
        <v>150</v>
      </c>
      <c r="B146" s="9">
        <v>215.5</v>
      </c>
      <c r="C146" s="7">
        <v>2.5</v>
      </c>
      <c r="D146" s="7">
        <v>30</v>
      </c>
      <c r="E146" s="7">
        <v>0.44</v>
      </c>
      <c r="F146" s="7">
        <v>48.2</v>
      </c>
      <c r="G146" s="7">
        <v>2.73</v>
      </c>
      <c r="H146" s="7">
        <v>1.34</v>
      </c>
      <c r="I146" s="7">
        <v>1.44</v>
      </c>
      <c r="J146" s="7">
        <v>1.67</v>
      </c>
      <c r="K146" s="7">
        <v>1.17</v>
      </c>
      <c r="L146" s="7">
        <v>1.33</v>
      </c>
      <c r="M146" s="5">
        <f t="shared" si="0"/>
        <v>1.8593127885195859</v>
      </c>
      <c r="N146" s="6">
        <f t="shared" si="1"/>
        <v>0.70028275395604722</v>
      </c>
      <c r="O146" s="6">
        <f t="shared" si="2"/>
        <v>5.9413785421036316</v>
      </c>
      <c r="P146" s="6">
        <f t="shared" si="3"/>
        <v>11572.216051380341</v>
      </c>
      <c r="Q146" s="6">
        <f t="shared" si="4"/>
        <v>51.475762884071059</v>
      </c>
    </row>
    <row r="147" spans="1:17" x14ac:dyDescent="0.25">
      <c r="A147" s="8">
        <v>150</v>
      </c>
      <c r="B147" s="9">
        <v>213.5</v>
      </c>
      <c r="C147" s="7">
        <v>2.5</v>
      </c>
      <c r="D147" s="7">
        <v>30</v>
      </c>
      <c r="E147" s="7">
        <v>0.79</v>
      </c>
      <c r="F147" s="7">
        <v>49.1</v>
      </c>
      <c r="G147" s="7">
        <v>2.27</v>
      </c>
      <c r="H147" s="7">
        <v>1.46</v>
      </c>
      <c r="I147" s="7">
        <v>1.29</v>
      </c>
      <c r="J147" s="7">
        <v>1.5</v>
      </c>
      <c r="K147" s="7">
        <v>1.1599999999999999</v>
      </c>
      <c r="L147" s="7">
        <v>1.2</v>
      </c>
      <c r="M147" s="5">
        <f t="shared" si="0"/>
        <v>1.8940302472263828</v>
      </c>
      <c r="N147" s="6">
        <f t="shared" si="1"/>
        <v>0.79094877453003654</v>
      </c>
      <c r="O147" s="6">
        <f t="shared" si="2"/>
        <v>6.6483328563246848</v>
      </c>
      <c r="P147" s="6">
        <f t="shared" si="3"/>
        <v>12949.173941648825</v>
      </c>
      <c r="Q147" s="6">
        <f t="shared" si="4"/>
        <v>57.600774510721138</v>
      </c>
    </row>
    <row r="148" spans="1:17" x14ac:dyDescent="0.25">
      <c r="A148" s="8">
        <v>150</v>
      </c>
      <c r="B148" s="9">
        <v>213.5</v>
      </c>
      <c r="C148" s="7">
        <v>2.5</v>
      </c>
      <c r="D148" s="7">
        <v>30</v>
      </c>
      <c r="E148" s="7">
        <v>0.79</v>
      </c>
      <c r="F148" s="7">
        <v>49.1</v>
      </c>
      <c r="G148" s="7">
        <v>2.4700000000000002</v>
      </c>
      <c r="H148" s="7">
        <v>1.59</v>
      </c>
      <c r="I148" s="7">
        <v>1.41</v>
      </c>
      <c r="J148" s="7">
        <v>1.63</v>
      </c>
      <c r="K148" s="7">
        <v>1.26</v>
      </c>
      <c r="L148" s="7">
        <v>1.3</v>
      </c>
      <c r="M148" s="5">
        <f t="shared" si="0"/>
        <v>1.8940302472263828</v>
      </c>
      <c r="N148" s="6">
        <f t="shared" si="1"/>
        <v>0.79094877453003654</v>
      </c>
      <c r="O148" s="6">
        <f t="shared" si="2"/>
        <v>6.6483328563246848</v>
      </c>
      <c r="P148" s="6">
        <f t="shared" si="3"/>
        <v>12949.173941648825</v>
      </c>
      <c r="Q148" s="6">
        <f t="shared" si="4"/>
        <v>57.600774510721138</v>
      </c>
    </row>
    <row r="149" spans="1:17" x14ac:dyDescent="0.25">
      <c r="A149" s="8">
        <v>200</v>
      </c>
      <c r="B149" s="9">
        <v>215.5</v>
      </c>
      <c r="C149" s="7">
        <v>3.5</v>
      </c>
      <c r="D149" s="7">
        <v>30</v>
      </c>
      <c r="E149" s="7">
        <v>0.33</v>
      </c>
      <c r="F149" s="7">
        <v>48.2</v>
      </c>
      <c r="G149" s="7">
        <v>2.5</v>
      </c>
      <c r="H149" s="7">
        <v>1.07</v>
      </c>
      <c r="I149" s="7">
        <v>1.27</v>
      </c>
      <c r="J149" s="7">
        <v>1.47</v>
      </c>
      <c r="K149" s="7">
        <v>0.97</v>
      </c>
      <c r="L149" s="7">
        <v>1.22</v>
      </c>
      <c r="M149" s="5">
        <f t="shared" si="0"/>
        <v>1.8593127885195859</v>
      </c>
      <c r="N149" s="6">
        <f t="shared" si="1"/>
        <v>0.65276738838623594</v>
      </c>
      <c r="O149" s="6">
        <f t="shared" si="2"/>
        <v>5.5382459905423156</v>
      </c>
      <c r="P149" s="6">
        <f t="shared" si="3"/>
        <v>14382.695574564908</v>
      </c>
      <c r="Q149" s="6">
        <f t="shared" si="4"/>
        <v>63.977394108691115</v>
      </c>
    </row>
    <row r="150" spans="1:17" x14ac:dyDescent="0.25">
      <c r="A150" s="8">
        <v>200</v>
      </c>
      <c r="B150" s="9">
        <v>215.5</v>
      </c>
      <c r="C150" s="7">
        <v>3.5</v>
      </c>
      <c r="D150" s="7">
        <v>30</v>
      </c>
      <c r="E150" s="7">
        <v>0.33</v>
      </c>
      <c r="F150" s="7">
        <v>48.2</v>
      </c>
      <c r="G150" s="7">
        <v>2.79</v>
      </c>
      <c r="H150" s="7">
        <v>1.2</v>
      </c>
      <c r="I150" s="7">
        <v>1.41</v>
      </c>
      <c r="J150" s="7">
        <v>1.64</v>
      </c>
      <c r="K150" s="7">
        <v>1.08</v>
      </c>
      <c r="L150" s="7">
        <v>1.35</v>
      </c>
      <c r="M150" s="5">
        <f t="shared" si="0"/>
        <v>1.8593127885195859</v>
      </c>
      <c r="N150" s="6">
        <f t="shared" si="1"/>
        <v>0.65276738838623594</v>
      </c>
      <c r="O150" s="6">
        <f t="shared" si="2"/>
        <v>5.5382459905423156</v>
      </c>
      <c r="P150" s="6">
        <f t="shared" si="3"/>
        <v>14382.695574564908</v>
      </c>
      <c r="Q150" s="6">
        <f t="shared" si="4"/>
        <v>63.977394108691115</v>
      </c>
    </row>
    <row r="151" spans="1:17" x14ac:dyDescent="0.25">
      <c r="A151" s="8">
        <v>150</v>
      </c>
      <c r="B151" s="9">
        <v>215.5</v>
      </c>
      <c r="C151" s="7">
        <v>3.5</v>
      </c>
      <c r="D151" s="7">
        <v>30</v>
      </c>
      <c r="E151" s="7">
        <v>0.44</v>
      </c>
      <c r="F151" s="7">
        <v>48.2</v>
      </c>
      <c r="G151" s="7">
        <v>2.33</v>
      </c>
      <c r="H151" s="7">
        <v>1.1399999999999999</v>
      </c>
      <c r="I151" s="7">
        <v>1.23</v>
      </c>
      <c r="J151" s="7">
        <v>1.42</v>
      </c>
      <c r="K151" s="7">
        <v>1</v>
      </c>
      <c r="L151" s="7">
        <v>1.18</v>
      </c>
      <c r="M151" s="5">
        <f t="shared" si="0"/>
        <v>1.8593127885195859</v>
      </c>
      <c r="N151" s="6">
        <f t="shared" si="1"/>
        <v>0.70028275395604722</v>
      </c>
      <c r="O151" s="6">
        <f t="shared" si="2"/>
        <v>5.9413785421036316</v>
      </c>
      <c r="P151" s="6">
        <f t="shared" si="3"/>
        <v>11572.216051380341</v>
      </c>
      <c r="Q151" s="6">
        <f t="shared" si="4"/>
        <v>51.475762884071059</v>
      </c>
    </row>
    <row r="152" spans="1:17" x14ac:dyDescent="0.25">
      <c r="A152" s="8">
        <v>150</v>
      </c>
      <c r="B152" s="9">
        <v>215.5</v>
      </c>
      <c r="C152" s="7">
        <v>3.5</v>
      </c>
      <c r="D152" s="7">
        <v>30</v>
      </c>
      <c r="E152" s="7">
        <v>0.44</v>
      </c>
      <c r="F152" s="7">
        <v>48.2</v>
      </c>
      <c r="G152" s="7">
        <v>2.46</v>
      </c>
      <c r="H152" s="7">
        <v>1.21</v>
      </c>
      <c r="I152" s="7">
        <v>1.3</v>
      </c>
      <c r="J152" s="7">
        <v>1.5</v>
      </c>
      <c r="K152" s="7">
        <v>1.05</v>
      </c>
      <c r="L152" s="7">
        <v>1.24</v>
      </c>
      <c r="M152" s="5">
        <f t="shared" si="0"/>
        <v>1.8593127885195859</v>
      </c>
      <c r="N152" s="6">
        <f t="shared" si="1"/>
        <v>0.70028275395604722</v>
      </c>
      <c r="O152" s="6">
        <f t="shared" si="2"/>
        <v>5.9413785421036316</v>
      </c>
      <c r="P152" s="6">
        <f t="shared" si="3"/>
        <v>11572.216051380341</v>
      </c>
      <c r="Q152" s="6">
        <f t="shared" si="4"/>
        <v>51.475762884071059</v>
      </c>
    </row>
    <row r="153" spans="1:17" x14ac:dyDescent="0.25">
      <c r="A153" s="8">
        <v>150</v>
      </c>
      <c r="B153" s="9">
        <v>213.5</v>
      </c>
      <c r="C153" s="7">
        <v>3.5</v>
      </c>
      <c r="D153" s="7">
        <v>30</v>
      </c>
      <c r="E153" s="7">
        <v>0.79</v>
      </c>
      <c r="F153" s="7">
        <v>49.1</v>
      </c>
      <c r="G153" s="7">
        <v>1.58</v>
      </c>
      <c r="H153" s="7">
        <v>1.02</v>
      </c>
      <c r="I153" s="7">
        <v>0.9</v>
      </c>
      <c r="J153" s="7">
        <v>1.04</v>
      </c>
      <c r="K153" s="7">
        <v>0.81</v>
      </c>
      <c r="L153" s="7">
        <v>0.87</v>
      </c>
      <c r="M153" s="5">
        <f t="shared" si="0"/>
        <v>1.8940302472263828</v>
      </c>
      <c r="N153" s="6">
        <f t="shared" si="1"/>
        <v>0.79094877453003654</v>
      </c>
      <c r="O153" s="6">
        <f t="shared" si="2"/>
        <v>6.6483328563246848</v>
      </c>
      <c r="P153" s="6">
        <f t="shared" si="3"/>
        <v>12949.173941648825</v>
      </c>
      <c r="Q153" s="6">
        <f t="shared" si="4"/>
        <v>57.600774510721138</v>
      </c>
    </row>
    <row r="154" spans="1:17" x14ac:dyDescent="0.25">
      <c r="A154" s="8">
        <v>150</v>
      </c>
      <c r="B154" s="9">
        <v>213.5</v>
      </c>
      <c r="C154" s="7">
        <v>3.5</v>
      </c>
      <c r="D154" s="7">
        <v>30</v>
      </c>
      <c r="E154" s="7">
        <v>0.79</v>
      </c>
      <c r="F154" s="7">
        <v>49.1</v>
      </c>
      <c r="G154" s="7">
        <v>1.78</v>
      </c>
      <c r="H154" s="7">
        <v>1.1399999999999999</v>
      </c>
      <c r="I154" s="7">
        <v>1.01</v>
      </c>
      <c r="J154" s="7">
        <v>1.17</v>
      </c>
      <c r="K154" s="7">
        <v>0.91</v>
      </c>
      <c r="L154" s="7">
        <v>0.97</v>
      </c>
      <c r="M154" s="5">
        <f t="shared" si="0"/>
        <v>1.8940302472263828</v>
      </c>
      <c r="N154" s="6">
        <f t="shared" si="1"/>
        <v>0.79094877453003654</v>
      </c>
      <c r="O154" s="6">
        <f t="shared" si="2"/>
        <v>6.6483328563246848</v>
      </c>
      <c r="P154" s="6">
        <f t="shared" si="3"/>
        <v>12949.173941648825</v>
      </c>
      <c r="Q154" s="6">
        <f t="shared" si="4"/>
        <v>57.600774510721138</v>
      </c>
    </row>
    <row r="155" spans="1:17" x14ac:dyDescent="0.25">
      <c r="A155" s="8">
        <v>200</v>
      </c>
      <c r="B155" s="9">
        <v>215.5</v>
      </c>
      <c r="C155" s="7">
        <v>4.5</v>
      </c>
      <c r="D155" s="7">
        <v>30</v>
      </c>
      <c r="E155" s="7">
        <v>0.33</v>
      </c>
      <c r="F155" s="7">
        <v>48.2</v>
      </c>
      <c r="G155" s="7">
        <v>1.83</v>
      </c>
      <c r="H155" s="7">
        <v>0.79</v>
      </c>
      <c r="I155" s="7">
        <v>0.93</v>
      </c>
      <c r="J155" s="7">
        <v>1.08</v>
      </c>
      <c r="K155" s="7">
        <v>0.71</v>
      </c>
      <c r="L155" s="7">
        <v>0.92</v>
      </c>
      <c r="M155" s="5">
        <f t="shared" si="0"/>
        <v>1.8593127885195859</v>
      </c>
      <c r="N155" s="6">
        <f t="shared" si="1"/>
        <v>0.65276738838623594</v>
      </c>
      <c r="O155" s="6">
        <f t="shared" si="2"/>
        <v>5.5382459905423156</v>
      </c>
      <c r="P155" s="6">
        <f t="shared" si="3"/>
        <v>14382.695574564908</v>
      </c>
      <c r="Q155" s="6">
        <f t="shared" si="4"/>
        <v>63.977394108691115</v>
      </c>
    </row>
    <row r="156" spans="1:17" x14ac:dyDescent="0.25">
      <c r="A156" s="8">
        <v>200</v>
      </c>
      <c r="B156" s="9">
        <v>215.5</v>
      </c>
      <c r="C156" s="7">
        <v>4.5</v>
      </c>
      <c r="D156" s="7">
        <v>30</v>
      </c>
      <c r="E156" s="7">
        <v>0.33</v>
      </c>
      <c r="F156" s="7">
        <v>48.2</v>
      </c>
      <c r="G156" s="7">
        <v>2.04</v>
      </c>
      <c r="H156" s="7">
        <v>0.88</v>
      </c>
      <c r="I156" s="7">
        <v>1.04</v>
      </c>
      <c r="J156" s="7">
        <v>1.2</v>
      </c>
      <c r="K156" s="7">
        <v>0.79</v>
      </c>
      <c r="L156" s="7">
        <v>1.02</v>
      </c>
      <c r="M156" s="5">
        <f t="shared" si="0"/>
        <v>1.8593127885195859</v>
      </c>
      <c r="N156" s="6">
        <f t="shared" si="1"/>
        <v>0.65276738838623594</v>
      </c>
      <c r="O156" s="6">
        <f t="shared" si="2"/>
        <v>5.5382459905423156</v>
      </c>
      <c r="P156" s="6">
        <f t="shared" si="3"/>
        <v>14382.695574564908</v>
      </c>
      <c r="Q156" s="6">
        <f t="shared" si="4"/>
        <v>63.977394108691115</v>
      </c>
    </row>
    <row r="157" spans="1:17" x14ac:dyDescent="0.25">
      <c r="A157" s="8">
        <v>150</v>
      </c>
      <c r="B157" s="9">
        <v>215.5</v>
      </c>
      <c r="C157" s="7">
        <v>4.5</v>
      </c>
      <c r="D157" s="7">
        <v>30</v>
      </c>
      <c r="E157" s="7">
        <v>0.44</v>
      </c>
      <c r="F157" s="7">
        <v>48.2</v>
      </c>
      <c r="G157" s="7">
        <v>2.0299999999999998</v>
      </c>
      <c r="H157" s="7">
        <v>1</v>
      </c>
      <c r="I157" s="7">
        <v>1.07</v>
      </c>
      <c r="J157" s="7">
        <v>1.24</v>
      </c>
      <c r="K157" s="7">
        <v>0.87</v>
      </c>
      <c r="L157" s="7">
        <v>1.05</v>
      </c>
      <c r="M157" s="5">
        <f t="shared" si="0"/>
        <v>1.8593127885195859</v>
      </c>
      <c r="N157" s="6">
        <f t="shared" si="1"/>
        <v>0.70028275395604722</v>
      </c>
      <c r="O157" s="6">
        <f t="shared" si="2"/>
        <v>5.9413785421036316</v>
      </c>
      <c r="P157" s="6">
        <f t="shared" si="3"/>
        <v>11572.216051380341</v>
      </c>
      <c r="Q157" s="6">
        <f t="shared" si="4"/>
        <v>51.475762884071059</v>
      </c>
    </row>
    <row r="158" spans="1:17" x14ac:dyDescent="0.25">
      <c r="A158" s="8">
        <v>150</v>
      </c>
      <c r="B158" s="9">
        <v>215.5</v>
      </c>
      <c r="C158" s="7">
        <v>4.5</v>
      </c>
      <c r="D158" s="7">
        <v>30</v>
      </c>
      <c r="E158" s="7">
        <v>0.44</v>
      </c>
      <c r="F158" s="7">
        <v>48.2</v>
      </c>
      <c r="G158" s="7">
        <v>1.86</v>
      </c>
      <c r="H158" s="7">
        <v>0.91</v>
      </c>
      <c r="I158" s="7">
        <v>0.98</v>
      </c>
      <c r="J158" s="7">
        <v>1.1399999999999999</v>
      </c>
      <c r="K158" s="7">
        <v>0.8</v>
      </c>
      <c r="L158" s="7">
        <v>0.97</v>
      </c>
      <c r="M158" s="5">
        <f t="shared" si="0"/>
        <v>1.8593127885195859</v>
      </c>
      <c r="N158" s="6">
        <f t="shared" si="1"/>
        <v>0.70028275395604722</v>
      </c>
      <c r="O158" s="6">
        <f t="shared" si="2"/>
        <v>5.9413785421036316</v>
      </c>
      <c r="P158" s="6">
        <f t="shared" si="3"/>
        <v>11572.216051380341</v>
      </c>
      <c r="Q158" s="6">
        <f t="shared" si="4"/>
        <v>51.475762884071059</v>
      </c>
    </row>
    <row r="159" spans="1:17" x14ac:dyDescent="0.25">
      <c r="A159" s="8">
        <v>150</v>
      </c>
      <c r="B159" s="9">
        <v>213.5</v>
      </c>
      <c r="C159" s="7">
        <v>4.5</v>
      </c>
      <c r="D159" s="7">
        <v>30</v>
      </c>
      <c r="E159" s="7">
        <v>0.79</v>
      </c>
      <c r="F159" s="7">
        <v>49.1</v>
      </c>
      <c r="G159" s="7">
        <v>1.71</v>
      </c>
      <c r="H159" s="7">
        <v>1.1000000000000001</v>
      </c>
      <c r="I159" s="7">
        <v>0.97</v>
      </c>
      <c r="J159" s="7">
        <v>1.1299999999999999</v>
      </c>
      <c r="K159" s="7">
        <v>0.87</v>
      </c>
      <c r="L159" s="7">
        <v>0.96</v>
      </c>
      <c r="M159" s="5">
        <f t="shared" si="0"/>
        <v>1.8940302472263828</v>
      </c>
      <c r="N159" s="6">
        <f t="shared" si="1"/>
        <v>0.79094877453003654</v>
      </c>
      <c r="O159" s="6">
        <f t="shared" si="2"/>
        <v>6.6483328563246848</v>
      </c>
      <c r="P159" s="6">
        <f t="shared" si="3"/>
        <v>12949.173941648825</v>
      </c>
      <c r="Q159" s="6">
        <f t="shared" si="4"/>
        <v>57.600774510721138</v>
      </c>
    </row>
    <row r="160" spans="1:17" x14ac:dyDescent="0.25">
      <c r="A160" s="8">
        <v>150</v>
      </c>
      <c r="B160" s="9">
        <v>213.5</v>
      </c>
      <c r="C160" s="7">
        <v>4.5</v>
      </c>
      <c r="D160" s="7">
        <v>30</v>
      </c>
      <c r="E160" s="7">
        <v>0.79</v>
      </c>
      <c r="F160" s="7">
        <v>49.1</v>
      </c>
      <c r="G160" s="7">
        <v>1.86</v>
      </c>
      <c r="H160" s="7">
        <v>1.2</v>
      </c>
      <c r="I160" s="7">
        <v>1.06</v>
      </c>
      <c r="J160" s="7">
        <v>1.23</v>
      </c>
      <c r="K160" s="7">
        <v>0.95</v>
      </c>
      <c r="L160" s="7">
        <v>1.05</v>
      </c>
      <c r="M160" s="5">
        <f t="shared" si="0"/>
        <v>1.8940302472263828</v>
      </c>
      <c r="N160" s="6">
        <f t="shared" si="1"/>
        <v>0.79094877453003654</v>
      </c>
      <c r="O160" s="6">
        <f t="shared" si="2"/>
        <v>6.6483328563246848</v>
      </c>
      <c r="P160" s="6">
        <f t="shared" si="3"/>
        <v>12949.173941648825</v>
      </c>
      <c r="Q160" s="6">
        <f t="shared" si="4"/>
        <v>57.600774510721138</v>
      </c>
    </row>
    <row r="161" spans="1:17" x14ac:dyDescent="0.25">
      <c r="A161" s="8">
        <v>200</v>
      </c>
      <c r="B161" s="9">
        <v>215.5</v>
      </c>
      <c r="C161" s="7">
        <v>3</v>
      </c>
      <c r="D161" s="7">
        <v>33.6</v>
      </c>
      <c r="E161" s="7">
        <v>0.33</v>
      </c>
      <c r="F161" s="7">
        <v>146.19999999999999</v>
      </c>
      <c r="G161" s="7">
        <v>1.5</v>
      </c>
      <c r="H161" s="7">
        <v>0.6</v>
      </c>
      <c r="I161" s="7">
        <v>0.88</v>
      </c>
      <c r="J161" s="7">
        <v>1.01</v>
      </c>
      <c r="K161" s="7">
        <v>0.59</v>
      </c>
      <c r="L161" s="7">
        <v>0.82</v>
      </c>
      <c r="M161" s="5">
        <f t="shared" si="0"/>
        <v>5.3289761858601778</v>
      </c>
      <c r="N161" s="6">
        <f t="shared" si="1"/>
        <v>0.8123647513646568</v>
      </c>
      <c r="O161" s="6">
        <f t="shared" si="2"/>
        <v>6.8923109627547108</v>
      </c>
      <c r="P161" s="6">
        <f t="shared" si="3"/>
        <v>18942.701742272187</v>
      </c>
      <c r="Q161" s="6">
        <f t="shared" si="4"/>
        <v>84.26130474400999</v>
      </c>
    </row>
    <row r="162" spans="1:17" x14ac:dyDescent="0.25">
      <c r="A162" s="8">
        <v>150</v>
      </c>
      <c r="B162" s="9">
        <v>215.5</v>
      </c>
      <c r="C162" s="7">
        <v>3</v>
      </c>
      <c r="D162" s="7">
        <v>33.6</v>
      </c>
      <c r="E162" s="7">
        <v>0.44</v>
      </c>
      <c r="F162" s="7">
        <v>146.19999999999999</v>
      </c>
      <c r="G162" s="7">
        <v>1.2</v>
      </c>
      <c r="H162" s="7">
        <v>0.55000000000000004</v>
      </c>
      <c r="I162" s="7">
        <v>0.72</v>
      </c>
      <c r="J162" s="7">
        <v>0.83</v>
      </c>
      <c r="K162" s="7">
        <v>0.52</v>
      </c>
      <c r="L162" s="7">
        <v>0.68</v>
      </c>
      <c r="M162" s="5">
        <f t="shared" si="0"/>
        <v>5.3289761858601778</v>
      </c>
      <c r="N162" s="6">
        <f t="shared" si="1"/>
        <v>0.84701321430284882</v>
      </c>
      <c r="O162" s="6">
        <f t="shared" si="2"/>
        <v>7.1862774113854986</v>
      </c>
      <c r="P162" s="6">
        <f t="shared" si="3"/>
        <v>14812.975326061325</v>
      </c>
      <c r="Q162" s="6">
        <f t="shared" si="4"/>
        <v>65.891373104892509</v>
      </c>
    </row>
    <row r="163" spans="1:17" x14ac:dyDescent="0.25">
      <c r="A163" s="8">
        <v>150</v>
      </c>
      <c r="B163" s="9">
        <v>215.5</v>
      </c>
      <c r="C163" s="7">
        <v>3</v>
      </c>
      <c r="D163" s="7">
        <v>33.6</v>
      </c>
      <c r="E163" s="7">
        <v>0.44</v>
      </c>
      <c r="F163" s="7">
        <v>146.19999999999999</v>
      </c>
      <c r="G163" s="7">
        <v>1.39</v>
      </c>
      <c r="H163" s="7">
        <v>0.63</v>
      </c>
      <c r="I163" s="7">
        <v>0.84</v>
      </c>
      <c r="J163" s="7">
        <v>0.97</v>
      </c>
      <c r="K163" s="7">
        <v>0.6</v>
      </c>
      <c r="L163" s="7">
        <v>0.79</v>
      </c>
      <c r="M163" s="5">
        <f t="shared" si="0"/>
        <v>5.3289761858601778</v>
      </c>
      <c r="N163" s="6">
        <f t="shared" si="1"/>
        <v>0.84701321430284882</v>
      </c>
      <c r="O163" s="6">
        <f t="shared" si="2"/>
        <v>7.1862774113854986</v>
      </c>
      <c r="P163" s="6">
        <f t="shared" si="3"/>
        <v>14812.975326061325</v>
      </c>
      <c r="Q163" s="6">
        <f t="shared" si="4"/>
        <v>65.891373104892509</v>
      </c>
    </row>
    <row r="164" spans="1:17" x14ac:dyDescent="0.25">
      <c r="A164" s="8">
        <v>200</v>
      </c>
      <c r="B164" s="9">
        <v>215.5</v>
      </c>
      <c r="C164" s="7">
        <v>3</v>
      </c>
      <c r="D164" s="7">
        <v>40.299999999999997</v>
      </c>
      <c r="E164" s="7">
        <v>0.33</v>
      </c>
      <c r="F164" s="7">
        <v>146.19999999999999</v>
      </c>
      <c r="G164" s="7">
        <v>1.35</v>
      </c>
      <c r="H164" s="7">
        <v>0.52</v>
      </c>
      <c r="I164" s="7">
        <v>0.78</v>
      </c>
      <c r="J164" s="7">
        <v>0.9</v>
      </c>
      <c r="K164" s="7">
        <v>0.5</v>
      </c>
      <c r="L164" s="7">
        <v>0.73</v>
      </c>
      <c r="M164" s="5">
        <f t="shared" si="0"/>
        <v>4.8658744061195751</v>
      </c>
      <c r="N164" s="6">
        <f t="shared" si="1"/>
        <v>0.80047702483116034</v>
      </c>
      <c r="O164" s="6">
        <f t="shared" si="2"/>
        <v>6.7914524410482837</v>
      </c>
      <c r="P164" s="6">
        <f t="shared" si="3"/>
        <v>20441.963380434579</v>
      </c>
      <c r="Q164" s="6">
        <f t="shared" si="4"/>
        <v>90.930350348116704</v>
      </c>
    </row>
    <row r="165" spans="1:17" x14ac:dyDescent="0.25">
      <c r="A165" s="8">
        <v>200</v>
      </c>
      <c r="B165" s="9">
        <v>215.5</v>
      </c>
      <c r="C165" s="7">
        <v>3</v>
      </c>
      <c r="D165" s="7">
        <v>40.299999999999997</v>
      </c>
      <c r="E165" s="7">
        <v>0.33</v>
      </c>
      <c r="F165" s="7">
        <v>146.19999999999999</v>
      </c>
      <c r="G165" s="7">
        <v>1.22</v>
      </c>
      <c r="H165" s="7">
        <v>0.47</v>
      </c>
      <c r="I165" s="7">
        <v>0.7</v>
      </c>
      <c r="J165" s="7">
        <v>0.81</v>
      </c>
      <c r="K165" s="7">
        <v>0.45</v>
      </c>
      <c r="L165" s="7">
        <v>0.66</v>
      </c>
      <c r="M165" s="5">
        <f t="shared" si="0"/>
        <v>4.8658744061195751</v>
      </c>
      <c r="N165" s="6">
        <f t="shared" si="1"/>
        <v>0.80047702483116034</v>
      </c>
      <c r="O165" s="6">
        <f t="shared" si="2"/>
        <v>6.7914524410482837</v>
      </c>
      <c r="P165" s="6">
        <f t="shared" si="3"/>
        <v>20441.963380434579</v>
      </c>
      <c r="Q165" s="6">
        <f t="shared" si="4"/>
        <v>90.930350348116704</v>
      </c>
    </row>
    <row r="166" spans="1:17" x14ac:dyDescent="0.25">
      <c r="A166" s="8">
        <v>150</v>
      </c>
      <c r="B166" s="9">
        <v>215.5</v>
      </c>
      <c r="C166" s="7">
        <v>3</v>
      </c>
      <c r="D166" s="7">
        <v>40.299999999999997</v>
      </c>
      <c r="E166" s="7">
        <v>0.44</v>
      </c>
      <c r="F166" s="7">
        <v>146.19999999999999</v>
      </c>
      <c r="G166" s="7">
        <v>1.35</v>
      </c>
      <c r="H166" s="7">
        <v>0.59</v>
      </c>
      <c r="I166" s="7">
        <v>0.8</v>
      </c>
      <c r="J166" s="7">
        <v>0.93</v>
      </c>
      <c r="K166" s="7">
        <v>0.54</v>
      </c>
      <c r="L166" s="7">
        <v>0.75</v>
      </c>
      <c r="M166" s="5">
        <f t="shared" si="0"/>
        <v>4.8658744061195751</v>
      </c>
      <c r="N166" s="6">
        <f t="shared" si="1"/>
        <v>0.83656209195504339</v>
      </c>
      <c r="O166" s="6">
        <f t="shared" si="2"/>
        <v>7.097607408151279</v>
      </c>
      <c r="P166" s="6">
        <f t="shared" si="3"/>
        <v>16022.606944413938</v>
      </c>
      <c r="Q166" s="6">
        <f t="shared" si="4"/>
        <v>71.272080662280956</v>
      </c>
    </row>
    <row r="167" spans="1:17" x14ac:dyDescent="0.25">
      <c r="A167" s="8">
        <v>150</v>
      </c>
      <c r="B167" s="9">
        <v>215.5</v>
      </c>
      <c r="C167" s="7">
        <v>3</v>
      </c>
      <c r="D167" s="7">
        <v>40.299999999999997</v>
      </c>
      <c r="E167" s="7">
        <v>0.44</v>
      </c>
      <c r="F167" s="7">
        <v>146.19999999999999</v>
      </c>
      <c r="G167" s="7">
        <v>1.4</v>
      </c>
      <c r="H167" s="7">
        <v>0.61</v>
      </c>
      <c r="I167" s="7">
        <v>0.83</v>
      </c>
      <c r="J167" s="7">
        <v>0.96</v>
      </c>
      <c r="K167" s="7">
        <v>0.56999999999999995</v>
      </c>
      <c r="L167" s="7">
        <v>0.78</v>
      </c>
      <c r="M167" s="5">
        <f t="shared" si="0"/>
        <v>4.8658744061195751</v>
      </c>
      <c r="N167" s="6">
        <f t="shared" si="1"/>
        <v>0.83656209195504339</v>
      </c>
      <c r="O167" s="6">
        <f t="shared" si="2"/>
        <v>7.097607408151279</v>
      </c>
      <c r="P167" s="6">
        <f t="shared" si="3"/>
        <v>16022.606944413938</v>
      </c>
      <c r="Q167" s="6">
        <f t="shared" si="4"/>
        <v>71.272080662280956</v>
      </c>
    </row>
    <row r="168" spans="1:17" x14ac:dyDescent="0.25">
      <c r="A168" s="8">
        <v>150</v>
      </c>
      <c r="B168" s="9">
        <v>213.5</v>
      </c>
      <c r="C168" s="7">
        <v>3</v>
      </c>
      <c r="D168" s="7">
        <v>40.299999999999997</v>
      </c>
      <c r="E168" s="7">
        <v>0.44</v>
      </c>
      <c r="F168" s="7">
        <v>147.9</v>
      </c>
      <c r="G168" s="7">
        <v>1.69</v>
      </c>
      <c r="H168" s="7">
        <v>0.74</v>
      </c>
      <c r="I168" s="7">
        <v>1.01</v>
      </c>
      <c r="J168" s="7">
        <v>1.1599999999999999</v>
      </c>
      <c r="K168" s="7">
        <v>0.69</v>
      </c>
      <c r="L168" s="7">
        <v>0.95</v>
      </c>
      <c r="M168" s="5">
        <f t="shared" si="0"/>
        <v>4.9224543410744541</v>
      </c>
      <c r="N168" s="6">
        <f t="shared" si="1"/>
        <v>0.83791695473056871</v>
      </c>
      <c r="O168" s="6">
        <f t="shared" si="2"/>
        <v>7.0431246629300057</v>
      </c>
      <c r="P168" s="6">
        <f t="shared" si="3"/>
        <v>15899.614003027724</v>
      </c>
      <c r="Q168" s="6">
        <f t="shared" si="4"/>
        <v>70.724981000547984</v>
      </c>
    </row>
    <row r="169" spans="1:17" x14ac:dyDescent="0.25">
      <c r="A169" s="8">
        <v>150</v>
      </c>
      <c r="B169" s="9">
        <v>213.5</v>
      </c>
      <c r="C169" s="7">
        <v>3</v>
      </c>
      <c r="D169" s="7">
        <v>40.299999999999997</v>
      </c>
      <c r="E169" s="7">
        <v>0.44</v>
      </c>
      <c r="F169" s="7">
        <v>147.9</v>
      </c>
      <c r="G169" s="7">
        <v>1.72</v>
      </c>
      <c r="H169" s="7">
        <v>0.76</v>
      </c>
      <c r="I169" s="7">
        <v>1.03</v>
      </c>
      <c r="J169" s="7">
        <v>1.19</v>
      </c>
      <c r="K169" s="7">
        <v>0.7</v>
      </c>
      <c r="L169" s="7">
        <v>0.97</v>
      </c>
      <c r="M169" s="5">
        <f t="shared" si="0"/>
        <v>4.9224543410744541</v>
      </c>
      <c r="N169" s="6">
        <f t="shared" si="1"/>
        <v>0.83791695473056871</v>
      </c>
      <c r="O169" s="6">
        <f t="shared" si="2"/>
        <v>7.0431246629300057</v>
      </c>
      <c r="P169" s="6">
        <f t="shared" si="3"/>
        <v>15899.614003027724</v>
      </c>
      <c r="Q169" s="6">
        <f t="shared" si="4"/>
        <v>70.724981000547984</v>
      </c>
    </row>
    <row r="170" spans="1:17" x14ac:dyDescent="0.25">
      <c r="A170" s="8">
        <v>200</v>
      </c>
      <c r="B170" s="9">
        <v>215.5</v>
      </c>
      <c r="C170" s="7">
        <v>3</v>
      </c>
      <c r="D170" s="7">
        <v>33.6</v>
      </c>
      <c r="E170" s="7">
        <v>0.33</v>
      </c>
      <c r="F170" s="7">
        <v>41</v>
      </c>
      <c r="G170" s="7">
        <v>2.1800000000000002</v>
      </c>
      <c r="H170" s="7">
        <v>0.91</v>
      </c>
      <c r="I170" s="7">
        <v>1.07</v>
      </c>
      <c r="J170" s="7">
        <v>1.24</v>
      </c>
      <c r="K170" s="7">
        <v>0.81</v>
      </c>
      <c r="L170" s="7">
        <v>1.01</v>
      </c>
      <c r="M170" s="5">
        <f t="shared" si="0"/>
        <v>1.4944461259936204</v>
      </c>
      <c r="N170" s="6">
        <f t="shared" si="1"/>
        <v>0.61568279154139527</v>
      </c>
      <c r="O170" s="6">
        <f t="shared" si="2"/>
        <v>5.2236107568573678</v>
      </c>
      <c r="P170" s="6">
        <f t="shared" si="3"/>
        <v>14356.476531541442</v>
      </c>
      <c r="Q170" s="6">
        <f t="shared" si="4"/>
        <v>63.860766037133274</v>
      </c>
    </row>
    <row r="171" spans="1:17" x14ac:dyDescent="0.25">
      <c r="A171" s="8">
        <v>150</v>
      </c>
      <c r="B171" s="9">
        <v>215.5</v>
      </c>
      <c r="C171" s="7">
        <v>3</v>
      </c>
      <c r="D171" s="7">
        <v>33.6</v>
      </c>
      <c r="E171" s="7">
        <v>0.44</v>
      </c>
      <c r="F171" s="7">
        <v>41</v>
      </c>
      <c r="G171" s="7">
        <v>2</v>
      </c>
      <c r="H171" s="7">
        <v>0.96</v>
      </c>
      <c r="I171" s="7">
        <v>1.02</v>
      </c>
      <c r="J171" s="7">
        <v>1.19</v>
      </c>
      <c r="K171" s="7">
        <v>0.82</v>
      </c>
      <c r="L171" s="7">
        <v>0.96</v>
      </c>
      <c r="M171" s="5">
        <f t="shared" si="0"/>
        <v>1.4944461259936204</v>
      </c>
      <c r="N171" s="6">
        <f t="shared" si="1"/>
        <v>0.6643714153486393</v>
      </c>
      <c r="O171" s="6">
        <f t="shared" si="2"/>
        <v>5.6366975323044635</v>
      </c>
      <c r="P171" s="6">
        <f t="shared" si="3"/>
        <v>11618.847518217208</v>
      </c>
      <c r="Q171" s="6">
        <f t="shared" si="4"/>
        <v>51.683189907484149</v>
      </c>
    </row>
    <row r="172" spans="1:17" x14ac:dyDescent="0.25">
      <c r="A172" s="8">
        <v>150</v>
      </c>
      <c r="B172" s="9">
        <v>215.5</v>
      </c>
      <c r="C172" s="7">
        <v>3</v>
      </c>
      <c r="D172" s="7">
        <v>33.6</v>
      </c>
      <c r="E172" s="7">
        <v>0.44</v>
      </c>
      <c r="F172" s="7">
        <v>41</v>
      </c>
      <c r="G172" s="7">
        <v>2.56</v>
      </c>
      <c r="H172" s="7">
        <v>1.23</v>
      </c>
      <c r="I172" s="7">
        <v>1.31</v>
      </c>
      <c r="J172" s="7">
        <v>1.52</v>
      </c>
      <c r="K172" s="7">
        <v>1.05</v>
      </c>
      <c r="L172" s="7">
        <v>1.24</v>
      </c>
      <c r="M172" s="5">
        <f t="shared" si="0"/>
        <v>1.4944461259936204</v>
      </c>
      <c r="N172" s="6">
        <f t="shared" si="1"/>
        <v>0.6643714153486393</v>
      </c>
      <c r="O172" s="6">
        <f t="shared" si="2"/>
        <v>5.6366975323044635</v>
      </c>
      <c r="P172" s="6">
        <f t="shared" si="3"/>
        <v>11618.847518217208</v>
      </c>
      <c r="Q172" s="6">
        <f t="shared" si="4"/>
        <v>51.683189907484149</v>
      </c>
    </row>
    <row r="173" spans="1:17" x14ac:dyDescent="0.25">
      <c r="A173" s="8">
        <v>200</v>
      </c>
      <c r="B173" s="9">
        <v>215.5</v>
      </c>
      <c r="C173" s="7">
        <v>3</v>
      </c>
      <c r="D173" s="7">
        <v>40.299999999999997</v>
      </c>
      <c r="E173" s="7">
        <v>0.33</v>
      </c>
      <c r="F173" s="7">
        <v>41</v>
      </c>
      <c r="G173" s="7">
        <v>2.33</v>
      </c>
      <c r="H173" s="7">
        <v>0.94</v>
      </c>
      <c r="I173" s="7">
        <v>1.1299999999999999</v>
      </c>
      <c r="J173" s="7">
        <v>1.31</v>
      </c>
      <c r="K173" s="7">
        <v>0.8</v>
      </c>
      <c r="L173" s="7">
        <v>1.07</v>
      </c>
      <c r="M173" s="5">
        <f t="shared" si="0"/>
        <v>1.3645749018529589</v>
      </c>
      <c r="N173" s="6">
        <f t="shared" si="1"/>
        <v>0.60011794624657355</v>
      </c>
      <c r="O173" s="6">
        <f t="shared" si="2"/>
        <v>5.0915546162150385</v>
      </c>
      <c r="P173" s="6">
        <f t="shared" si="3"/>
        <v>15325.348136883242</v>
      </c>
      <c r="Q173" s="6">
        <f t="shared" si="4"/>
        <v>68.170520089446768</v>
      </c>
    </row>
    <row r="174" spans="1:17" x14ac:dyDescent="0.25">
      <c r="A174" s="8">
        <v>200</v>
      </c>
      <c r="B174" s="9">
        <v>215.5</v>
      </c>
      <c r="C174" s="7">
        <v>3</v>
      </c>
      <c r="D174" s="7">
        <v>40.299999999999997</v>
      </c>
      <c r="E174" s="7">
        <v>0.33</v>
      </c>
      <c r="F174" s="7">
        <v>41</v>
      </c>
      <c r="G174" s="7">
        <v>1.76</v>
      </c>
      <c r="H174" s="7">
        <v>0.71</v>
      </c>
      <c r="I174" s="7">
        <v>0.85</v>
      </c>
      <c r="J174" s="7">
        <v>0.99</v>
      </c>
      <c r="K174" s="7">
        <v>0.61</v>
      </c>
      <c r="L174" s="7">
        <v>0.8</v>
      </c>
      <c r="M174" s="5">
        <f t="shared" si="0"/>
        <v>1.3645749018529589</v>
      </c>
      <c r="N174" s="6">
        <f t="shared" si="1"/>
        <v>0.60011794624657355</v>
      </c>
      <c r="O174" s="6">
        <f t="shared" si="2"/>
        <v>5.0915546162150385</v>
      </c>
      <c r="P174" s="6">
        <f t="shared" si="3"/>
        <v>15325.348136883242</v>
      </c>
      <c r="Q174" s="6">
        <f t="shared" si="4"/>
        <v>68.170520089446768</v>
      </c>
    </row>
    <row r="175" spans="1:17" x14ac:dyDescent="0.25">
      <c r="A175" s="8">
        <v>150</v>
      </c>
      <c r="B175" s="9">
        <v>215.5</v>
      </c>
      <c r="C175" s="7">
        <v>3</v>
      </c>
      <c r="D175" s="7">
        <v>40.299999999999997</v>
      </c>
      <c r="E175" s="7">
        <v>0.44</v>
      </c>
      <c r="F175" s="7">
        <v>41</v>
      </c>
      <c r="G175" s="7">
        <v>2.56</v>
      </c>
      <c r="H175" s="7">
        <v>1.18</v>
      </c>
      <c r="I175" s="7">
        <v>1.3</v>
      </c>
      <c r="J175" s="7">
        <v>1.5</v>
      </c>
      <c r="K175" s="7">
        <v>0.98</v>
      </c>
      <c r="L175" s="7">
        <v>1.22</v>
      </c>
      <c r="M175" s="5">
        <f t="shared" si="0"/>
        <v>1.3645749018529589</v>
      </c>
      <c r="N175" s="6">
        <f t="shared" si="1"/>
        <v>0.64911560722086981</v>
      </c>
      <c r="O175" s="6">
        <f t="shared" si="2"/>
        <v>5.5072633422708916</v>
      </c>
      <c r="P175" s="6">
        <f t="shared" si="3"/>
        <v>12432.459390645565</v>
      </c>
      <c r="Q175" s="6">
        <f t="shared" si="4"/>
        <v>55.302314510657418</v>
      </c>
    </row>
    <row r="176" spans="1:17" x14ac:dyDescent="0.25">
      <c r="A176" s="8">
        <v>150</v>
      </c>
      <c r="B176" s="9">
        <v>215.5</v>
      </c>
      <c r="C176" s="7">
        <v>3</v>
      </c>
      <c r="D176" s="7">
        <v>40.299999999999997</v>
      </c>
      <c r="E176" s="7">
        <v>0.44</v>
      </c>
      <c r="F176" s="7">
        <v>41</v>
      </c>
      <c r="G176" s="7">
        <v>2.1</v>
      </c>
      <c r="H176" s="7">
        <v>0.97</v>
      </c>
      <c r="I176" s="7">
        <v>1.07</v>
      </c>
      <c r="J176" s="7">
        <v>1.23</v>
      </c>
      <c r="K176" s="7">
        <v>0.8</v>
      </c>
      <c r="L176" s="7">
        <v>1</v>
      </c>
      <c r="M176" s="5">
        <f t="shared" si="0"/>
        <v>1.3645749018529589</v>
      </c>
      <c r="N176" s="6">
        <f t="shared" si="1"/>
        <v>0.64911560722086981</v>
      </c>
      <c r="O176" s="6">
        <f t="shared" si="2"/>
        <v>5.5072633422708916</v>
      </c>
      <c r="P176" s="6">
        <f t="shared" si="3"/>
        <v>12432.459390645565</v>
      </c>
      <c r="Q176" s="6">
        <f t="shared" si="4"/>
        <v>55.302314510657418</v>
      </c>
    </row>
    <row r="177" spans="1:17" x14ac:dyDescent="0.25">
      <c r="A177" s="8">
        <v>150</v>
      </c>
      <c r="B177" s="9">
        <v>213.5</v>
      </c>
      <c r="C177" s="7">
        <v>3</v>
      </c>
      <c r="D177" s="7">
        <v>40.299999999999997</v>
      </c>
      <c r="E177" s="7">
        <v>0.44</v>
      </c>
      <c r="F177" s="7">
        <v>40</v>
      </c>
      <c r="G177" s="7">
        <v>2.41</v>
      </c>
      <c r="H177" s="7">
        <v>1.1100000000000001</v>
      </c>
      <c r="I177" s="7">
        <v>1.21</v>
      </c>
      <c r="J177" s="7">
        <v>1.4</v>
      </c>
      <c r="K177" s="7">
        <v>0.92</v>
      </c>
      <c r="L177" s="7">
        <v>1.1499999999999999</v>
      </c>
      <c r="M177" s="5">
        <f t="shared" si="0"/>
        <v>1.3312925871736185</v>
      </c>
      <c r="N177" s="6">
        <f t="shared" si="1"/>
        <v>0.64494751307950382</v>
      </c>
      <c r="O177" s="6">
        <f t="shared" si="2"/>
        <v>5.4211168660816087</v>
      </c>
      <c r="P177" s="6">
        <f t="shared" si="3"/>
        <v>12237.986655221795</v>
      </c>
      <c r="Q177" s="6">
        <f t="shared" si="4"/>
        <v>54.437256999490693</v>
      </c>
    </row>
    <row r="178" spans="1:17" x14ac:dyDescent="0.25">
      <c r="A178" s="8">
        <v>150</v>
      </c>
      <c r="B178" s="9">
        <v>213.5</v>
      </c>
      <c r="C178" s="7">
        <v>3</v>
      </c>
      <c r="D178" s="7">
        <v>40.299999999999997</v>
      </c>
      <c r="E178" s="7">
        <v>0.44</v>
      </c>
      <c r="F178" s="7">
        <v>40</v>
      </c>
      <c r="G178" s="7">
        <v>2.71</v>
      </c>
      <c r="H178" s="7">
        <v>1.25</v>
      </c>
      <c r="I178" s="7">
        <v>1.36</v>
      </c>
      <c r="J178" s="7">
        <v>1.58</v>
      </c>
      <c r="K178" s="7">
        <v>1.04</v>
      </c>
      <c r="L178" s="7">
        <v>1.29</v>
      </c>
      <c r="M178" s="5">
        <f t="shared" si="0"/>
        <v>1.3312925871736185</v>
      </c>
      <c r="N178" s="6">
        <f t="shared" si="1"/>
        <v>0.64494751307950382</v>
      </c>
      <c r="O178" s="6">
        <f t="shared" si="2"/>
        <v>5.4211168660816087</v>
      </c>
      <c r="P178" s="6">
        <f t="shared" si="3"/>
        <v>12237.986655221795</v>
      </c>
      <c r="Q178" s="6">
        <f t="shared" si="4"/>
        <v>54.437256999490693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Papazafeiropoulos</cp:lastModifiedBy>
  <dcterms:modified xsi:type="dcterms:W3CDTF">2023-08-07T18:37:31Z</dcterms:modified>
</cp:coreProperties>
</file>