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orge\Documents\Curso_DIO_Excel\Projetos\Dashboard_xbox\"/>
    </mc:Choice>
  </mc:AlternateContent>
  <bookViews>
    <workbookView xWindow="-120" yWindow="-120" windowWidth="20730" windowHeight="11040" tabRatio="0" firstSheet="3" activeTab="3"/>
  </bookViews>
  <sheets>
    <sheet name="A̳ssets" sheetId="1" state="hidden" r:id="rId1"/>
    <sheet name="Calculos" sheetId="7" state="hidden" r:id="rId2"/>
    <sheet name="B̳ases" sheetId="2" state="hidden" r:id="rId3"/>
    <sheet name="D̳ashboard" sheetId="4" r:id="rId4"/>
  </sheets>
  <definedNames>
    <definedName name="SegmentaçãodeDados_Plano">#N/A</definedName>
    <definedName name="SegmentaçãodeDados_Tipo_de_Assinatura">#N/A</definedName>
  </definedNames>
  <calcPr calcId="162913"/>
  <pivotCaches>
    <pivotCache cacheId="3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6" i="2" l="1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J11" i="7"/>
  <c r="I11" i="7"/>
</calcChain>
</file>

<file path=xl/sharedStrings.xml><?xml version="1.0" encoding="utf-8"?>
<sst xmlns="http://schemas.openxmlformats.org/spreadsheetml/2006/main" count="2049" uniqueCount="337">
  <si>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</si>
  <si>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</si>
  <si>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</si>
  <si>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</si>
  <si>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</si>
  <si>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</si>
  <si>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</si>
  <si>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</si>
  <si>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</si>
  <si>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</si>
  <si>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</si>
  <si>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</si>
  <si>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</si>
  <si>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Start Date</t>
  </si>
  <si>
    <t>João Silva</t>
  </si>
  <si>
    <t>Ultimate</t>
  </si>
  <si>
    <t>Maria Oliveira</t>
  </si>
  <si>
    <t>Core</t>
  </si>
  <si>
    <t>Lucas Fernandes</t>
  </si>
  <si>
    <t>Standard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</si>
  <si>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</si>
  <si>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</si>
  <si>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</si>
  <si>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</si>
  <si>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</si>
  <si>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</si>
  <si>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</si>
  <si>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</si>
  <si>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</si>
  <si>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</si>
  <si>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</si>
  <si>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</si>
  <si>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</si>
  <si>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</si>
  <si>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</si>
  <si>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</si>
  <si>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</si>
  <si>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</si>
  <si>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</si>
  <si>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</si>
  <si>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</si>
  <si>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</si>
  <si>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</si>
  <si>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</si>
  <si>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</si>
  <si>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</si>
  <si>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</si>
  <si>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</si>
  <si>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</si>
  <si>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</si>
  <si>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</si>
  <si>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</si>
  <si>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</si>
  <si>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</si>
  <si>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</si>
  <si>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</si>
  <si>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</si>
  <si>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</si>
  <si>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</si>
  <si>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</si>
  <si>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</si>
  <si>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</si>
  <si>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</si>
  <si>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</si>
  <si>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</si>
  <si>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</si>
  <si>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</si>
  <si>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</si>
  <si>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</si>
  <si>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</si>
  <si>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</si>
  <si>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</si>
  <si>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</si>
  <si>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</si>
  <si>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</si>
  <si>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</si>
  <si>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</si>
  <si>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</si>
  <si>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</si>
  <si>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</si>
  <si>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</si>
  <si>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</si>
  <si>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</si>
  <si>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</si>
  <si>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</si>
  <si>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</si>
  <si>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</si>
  <si>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</si>
  <si>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</si>
  <si>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</si>
  <si>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</si>
  <si>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</si>
  <si>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</si>
  <si>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</si>
  <si>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</si>
  <si>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</si>
  <si>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</si>
  <si>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</si>
  <si>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</si>
  <si>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</si>
  <si>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</si>
  <si>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</si>
  <si>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</si>
  <si>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</si>
  <si>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</si>
  <si>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</si>
  <si>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</si>
  <si>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</si>
  <si>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</si>
  <si>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</si>
  <si>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</si>
  <si>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</si>
  <si>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</si>
  <si>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</si>
  <si>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</si>
  <si>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</si>
  <si>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</si>
  <si>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</si>
  <si>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</si>
  <si>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</si>
  <si>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</si>
  <si>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</si>
  <si>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</si>
  <si>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</si>
  <si>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</si>
  <si>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</si>
  <si>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</si>
  <si>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</si>
  <si>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</si>
  <si>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</si>
  <si>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</si>
  <si>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</si>
  <si>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</si>
  <si>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</si>
  <si>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</si>
  <si>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</si>
  <si>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</si>
  <si>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</si>
  <si>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</si>
  <si>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</si>
  <si>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</si>
  <si>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</si>
  <si>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</si>
  <si>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</si>
  <si>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</si>
  <si>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</si>
  <si>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</si>
  <si>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</si>
  <si>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</si>
  <si>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</si>
  <si>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</si>
  <si>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</si>
  <si>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</si>
  <si>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</si>
  <si>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</si>
  <si>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</si>
  <si>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</si>
  <si>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</si>
  <si>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</si>
  <si>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</si>
  <si>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</si>
  <si>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</si>
  <si>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</si>
  <si>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</si>
  <si>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</si>
  <si>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</si>
  <si>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</si>
  <si>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</si>
  <si>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</si>
  <si>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</si>
  <si>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</si>
  <si>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</si>
  <si>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</si>
  <si>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</si>
  <si>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</si>
  <si>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</si>
  <si>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</si>
  <si>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</si>
  <si>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</si>
  <si>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</si>
  <si>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</si>
  <si>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</si>
  <si>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</si>
  <si>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</si>
  <si>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</si>
  <si>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</si>
  <si>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</si>
  <si>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</si>
  <si>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</si>
  <si>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</si>
  <si>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</si>
  <si>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</si>
  <si>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</si>
  <si>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</si>
  <si>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</si>
  <si>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</si>
  <si>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</si>
  <si>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</si>
  <si>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</si>
  <si>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</si>
  <si>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</si>
  <si>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</si>
  <si>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</si>
  <si>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</si>
  <si>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</si>
  <si>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</si>
  <si>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</si>
  <si>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</si>
  <si>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</si>
  <si>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</si>
  <si>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</si>
  <si>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</si>
  <si>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</si>
  <si>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</si>
  <si>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</si>
  <si>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</si>
  <si>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</si>
  <si>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</si>
  <si>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</si>
  <si>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</si>
  <si>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</si>
  <si>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</si>
  <si>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</si>
  <si>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</si>
  <si>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</si>
  <si>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</si>
  <si>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</si>
  <si>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</si>
  <si>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</si>
  <si>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</si>
  <si>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</si>
  <si>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</si>
  <si>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</si>
  <si>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</si>
  <si>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</si>
  <si>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</si>
  <si>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</si>
  <si>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</si>
  <si>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</si>
  <si>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</si>
  <si>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</si>
  <si>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</si>
  <si>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</si>
  <si>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</si>
  <si>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</si>
  <si>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</si>
  <si>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</si>
  <si>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</si>
  <si>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</si>
  <si>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</si>
  <si>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</si>
  <si>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</si>
  <si>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</si>
  <si>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</si>
  <si>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</si>
  <si>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</si>
  <si>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</si>
  <si>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</si>
  <si>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</si>
  <si>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</si>
  <si>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</si>
  <si>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</si>
  <si>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</si>
  <si>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</si>
  <si>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</si>
  <si>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</si>
  <si>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</si>
  <si>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</si>
  <si>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</si>
  <si>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</si>
  <si>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</si>
  <si>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</si>
  <si>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</si>
  <si>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</si>
  <si>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</si>
  <si>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</si>
  <si>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</si>
  <si>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</si>
  <si>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</si>
  <si>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</si>
  <si>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</si>
  <si>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</si>
  <si>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</si>
  <si>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</si>
  <si>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</si>
  <si>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</si>
  <si>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</si>
  <si>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</si>
  <si>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</si>
  <si>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</si>
  <si>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</si>
  <si>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</si>
  <si>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</si>
  <si>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</si>
  <si>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</si>
  <si>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</si>
  <si>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</si>
  <si>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</si>
  <si>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</si>
  <si>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</si>
  <si>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</si>
  <si>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</si>
  <si>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</si>
  <si>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</si>
  <si>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Rótulos de Linha</t>
  </si>
  <si>
    <t>Total Geral</t>
  </si>
  <si>
    <t>Valor da Assinatura</t>
  </si>
  <si>
    <t>Auto Renovação</t>
  </si>
  <si>
    <t>Plano</t>
  </si>
  <si>
    <t>Tipo de Assinatura</t>
  </si>
  <si>
    <t>Sim</t>
  </si>
  <si>
    <t>Não</t>
  </si>
  <si>
    <t>Mensal</t>
  </si>
  <si>
    <t>Anual</t>
  </si>
  <si>
    <t>Trimestral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</si>
  <si>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</si>
  <si>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</si>
  <si>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</si>
  <si>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</si>
  <si>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</si>
  <si>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</si>
  <si>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</si>
  <si>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</si>
  <si>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</si>
  <si>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</si>
  <si>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</si>
  <si>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Renovação por plano.</t>
  </si>
  <si>
    <t>Contagem de Plano</t>
  </si>
  <si>
    <t>Coluna1</t>
  </si>
  <si>
    <t>Soma de Total Value</t>
  </si>
  <si>
    <t>jan</t>
  </si>
  <si>
    <t>Soma de Minecraft Season Pass Price</t>
  </si>
  <si>
    <t>Soma de EA Play Season Pass</t>
  </si>
  <si>
    <t>(Tudo)</t>
  </si>
  <si>
    <t>FATURAMENTO MENSAL</t>
  </si>
  <si>
    <t>VENDA DE GAME PASS</t>
  </si>
  <si>
    <t>VENDA DE PLANOS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</si>
</sst>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6" formatCode="_-&quot;R$&quot;\ * #,##0_-;\-&quot;R$&quot;\ * #,##0_-;_-&quot;R$&quot;\ * &quot;-&quot;??_-;_-@_-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0" fillId="8" borderId="0" xfId="0" applyFill="1"/>
    <xf numFmtId="0" fontId="0" fillId="0" borderId="0" xfId="0" applyFill="1"/>
    <xf numFmtId="0" fontId="4" fillId="0" borderId="0" xfId="3"/>
    <xf numFmtId="0" fontId="4" fillId="0" borderId="0" xfId="3" applyAlignment="1">
      <alignment horizontal="left"/>
    </xf>
    <xf numFmtId="0" fontId="0" fillId="0" borderId="5" xfId="0" applyNumberFormat="1" applyBorder="1"/>
    <xf numFmtId="0" fontId="0" fillId="0" borderId="6" xfId="0" applyBorder="1"/>
    <xf numFmtId="0" fontId="0" fillId="0" borderId="0" xfId="0" applyBorder="1"/>
    <xf numFmtId="0" fontId="0" fillId="0" borderId="7" xfId="0" applyNumberFormat="1" applyBorder="1"/>
    <xf numFmtId="0" fontId="0" fillId="0" borderId="7" xfId="0" applyBorder="1"/>
    <xf numFmtId="0" fontId="0" fillId="0" borderId="8" xfId="0" applyBorder="1"/>
    <xf numFmtId="166" fontId="0" fillId="0" borderId="9" xfId="0" applyNumberFormat="1" applyBorder="1"/>
    <xf numFmtId="166" fontId="0" fillId="0" borderId="10" xfId="0" applyNumberFormat="1" applyBorder="1"/>
    <xf numFmtId="0" fontId="4" fillId="0" borderId="3" xfId="3" applyBorder="1"/>
    <xf numFmtId="0" fontId="0" fillId="0" borderId="5" xfId="0" applyBorder="1"/>
    <xf numFmtId="42" fontId="0" fillId="0" borderId="7" xfId="0" applyNumberFormat="1" applyBorder="1"/>
    <xf numFmtId="42" fontId="0" fillId="0" borderId="10" xfId="0" applyNumberFormat="1" applyBorder="1"/>
    <xf numFmtId="0" fontId="4" fillId="0" borderId="3" xfId="3" applyBorder="1" applyAlignment="1">
      <alignment horizontal="left"/>
    </xf>
    <xf numFmtId="0" fontId="0" fillId="0" borderId="4" xfId="0" applyNumberFormat="1" applyBorder="1"/>
    <xf numFmtId="0" fontId="0" fillId="0" borderId="11" xfId="0" pivotButton="1" applyBorder="1"/>
    <xf numFmtId="0" fontId="0" fillId="0" borderId="12" xfId="0" applyBorder="1"/>
    <xf numFmtId="0" fontId="0" fillId="0" borderId="3" xfId="0" applyNumberFormat="1" applyBorder="1"/>
    <xf numFmtId="42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2" xfId="0" pivotButton="1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Border="1"/>
    <xf numFmtId="0" fontId="0" fillId="0" borderId="10" xfId="0" applyNumberFormat="1" applyBorder="1"/>
    <xf numFmtId="42" fontId="0" fillId="0" borderId="13" xfId="0" applyNumberFormat="1" applyBorder="1"/>
    <xf numFmtId="42" fontId="0" fillId="0" borderId="15" xfId="0" applyNumberFormat="1" applyBorder="1"/>
    <xf numFmtId="42" fontId="0" fillId="0" borderId="14" xfId="0" applyNumberFormat="1" applyBorder="1"/>
    <xf numFmtId="0" fontId="0" fillId="0" borderId="2" xfId="0" applyBorder="1"/>
    <xf numFmtId="0" fontId="0" fillId="0" borderId="15" xfId="0" applyBorder="1" applyAlignment="1">
      <alignment horizontal="left"/>
    </xf>
  </cellXfs>
  <cellStyles count="4">
    <cellStyle name="Moeda" xfId="2" builtinId="4"/>
    <cellStyle name="Normal" xfId="0" builtinId="0"/>
    <cellStyle name="Título" xfId="3" builtinId="15"/>
    <cellStyle name="Título 1" xfId="1" builtinId="16"/>
  </cellStyles>
  <dxfs count="4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color theme="0"/>
      </font>
      <border>
        <bottom style="thin">
          <color rgb="FF4F81BD"/>
        </bottom>
        <vertical/>
        <horizontal/>
      </border>
    </dxf>
    <dxf>
      <font>
        <color theme="0"/>
        <name val="Aptos Display"/>
        <scheme val="major"/>
      </font>
      <fill>
        <patternFill patternType="solid">
          <bgColor theme="1" tint="0.34998626667073579"/>
        </patternFill>
      </fill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2" formatCode="_-&quot;R$&quot;\ * #,##0_-;\-&quot;R$&quot;\ * #,##0_-;_-&quot;R$&quot;\ * &quot;-&quot;_-;_-@_-"/>
    </dxf>
    <dxf>
      <numFmt numFmtId="34" formatCode="_-&quot;R$&quot;\ * #,##0.00_-;\-&quot;R$&quot;\ * #,##0.00_-;_-&quot;R$&quot;\ * &quot;-&quot;??_-;_-@_-"/>
    </dxf>
    <dxf>
      <numFmt numFmtId="32" formatCode="_-&quot;R$&quot;\ * #,##0_-;\-&quot;R$&quot;\ * #,##0_-;_-&quot;R$&quot;\ * &quot;-&quot;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2AE6B1"/>
        </patternFill>
      </fill>
    </dxf>
    <dxf>
      <fill>
        <patternFill>
          <bgColor theme="6" tint="-0.24994659260841701"/>
        </patternFill>
      </fill>
    </dxf>
    <dxf>
      <fill>
        <patternFill patternType="none">
          <bgColor auto="1"/>
        </patternFill>
      </fill>
    </dxf>
    <dxf>
      <fill>
        <patternFill>
          <bgColor rgb="FF00CC99"/>
        </patternFill>
      </fill>
    </dxf>
  </dxfs>
  <tableStyles count="10" defaultTableStyle="TableStyleMedium2" defaultPivotStyle="PivotStyleLight16">
    <tableStyle name="Estilo de Segmentação de Dados 1" pivot="0" table="0" count="0"/>
    <tableStyle name="Estilo de Segmentação de Dados 2" pivot="0" table="0" count="1">
      <tableStyleElement type="wholeTable" dxfId="45"/>
    </tableStyle>
    <tableStyle name="Estilo de Segmentação de Dados 3" pivot="0" table="0" count="1">
      <tableStyleElement type="wholeTable" dxfId="44"/>
    </tableStyle>
    <tableStyle name="Estilo de Segmentação de Dados 4" pivot="0" table="0" count="1">
      <tableStyleElement type="wholeTable" dxfId="43"/>
    </tableStyle>
    <tableStyle name="Estilo de Segmentação de Dados 5" pivot="0" table="0" count="0"/>
    <tableStyle name="Estilo de Segmentação de Dados 6" pivot="0" table="0" count="1">
      <tableStyleElement type="wholeTable" dxfId="42"/>
    </tableStyle>
    <tableStyle name="Estilo de Segmentação de Dados 7" pivot="0" table="0" count="0"/>
    <tableStyle name="Estilo de Segmentação de Dados 8" pivot="0" table="0" count="1"/>
    <tableStyle name="xbox" pivot="0" table="0" count="10">
      <tableStyleElement type="wholeTable" dxfId="41"/>
      <tableStyleElement type="headerRow" dxfId="40"/>
    </tableStyle>
    <tableStyle name="xbox2" pivot="0" table="0" count="10">
      <tableStyleElement type="wholeTable" dxfId="20"/>
      <tableStyleElement type="headerRow" dxfId="19"/>
    </tableStyle>
  </tableStyles>
  <colors>
    <mruColors>
      <color rgb="FF22C55E"/>
      <color rgb="FF292929"/>
      <color rgb="FFE8E6E9"/>
      <color rgb="FFE0E0E0"/>
      <color rgb="FFC0C0C0"/>
      <color rgb="FF003300"/>
      <color rgb="FF2AE6B1"/>
      <color rgb="FF00CC99"/>
      <color rgb="FF5BF6A8"/>
      <color rgb="FFFFFFFF"/>
    </mruColors>
  </colors>
  <extLst>
    <ext xmlns:x14="http://schemas.microsoft.com/office/spreadsheetml/2009/9/main" uri="{46F421CA-312F-682f-3DD2-61675219B42D}">
      <x14:dxfs count="16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270">
              <stop position="0">
                <color theme="9" tint="0.59999389629810485"/>
              </stop>
              <stop position="1">
                <color theme="9" tint="0.40000610370189521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theme="6" tint="0.40000610370189521"/>
              </stop>
              <stop position="1">
                <color theme="6" tint="0.80001220740379042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/>
        <x14:slicerStyle name="Estilo de Segmentação de Dados 6"/>
        <x14:slicerStyle name="Estilo de Segmentação de Dados 7"/>
        <x14:slicerStyle name="Estilo de Segmentação de Dados 8"/>
        <x14:slicerStyle name="xbox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xbox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[Projeto_DIO_SANTANDER_base_dados.xlsx]Calculos!Tabela dinâmica1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FATURAMENTO MENSAL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</c:pivotFmt>
      <c:pivotFmt>
        <c:idx val="163"/>
      </c:pivotFmt>
      <c:pivotFmt>
        <c:idx val="16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</c:pivotFmt>
      <c:pivotFmt>
        <c:idx val="166"/>
      </c:pivotFmt>
      <c:pivotFmt>
        <c:idx val="16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layout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Calculos!$M$4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Calculos!$L$5:$L$17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Calculos!$M$5:$M$17</c:f>
              <c:numCache>
                <c:formatCode>_("R$"* #,##0_);_("R$"* \(#,##0\);_("R$"* "-"_);_(@_)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B-4EA0-A8A5-F245C60586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6784016"/>
        <c:axId val="566783360"/>
      </c:barChart>
      <c:catAx>
        <c:axId val="5667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783360"/>
        <c:crosses val="autoZero"/>
        <c:auto val="1"/>
        <c:lblAlgn val="ctr"/>
        <c:lblOffset val="100"/>
        <c:noMultiLvlLbl val="0"/>
      </c:catAx>
      <c:valAx>
        <c:axId val="566783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_);_(&quot;R$&quot;* \(#,##0\);_(&quot;R$&quot;* &quot;-&quot;_);_(@_)" sourceLinked="1"/>
        <c:majorTickMark val="none"/>
        <c:minorTickMark val="none"/>
        <c:tickLblPos val="nextTo"/>
        <c:crossAx val="5667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[Projeto_DIO_SANTANDER_base_dados.xlsx]Calculos!Tabela dinâmica5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RENOVAÇÃO DE PLANO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Calculos!$A$5:$A$14</c:f>
              <c:multiLvlStrCache>
                <c:ptCount val="6"/>
                <c:lvl>
                  <c:pt idx="0">
                    <c:v>Não</c:v>
                  </c:pt>
                  <c:pt idx="1">
                    <c:v>Sim</c:v>
                  </c:pt>
                  <c:pt idx="2">
                    <c:v>Não</c:v>
                  </c:pt>
                  <c:pt idx="3">
                    <c:v>Sim</c:v>
                  </c:pt>
                  <c:pt idx="4">
                    <c:v>Não</c:v>
                  </c:pt>
                  <c:pt idx="5">
                    <c:v>Sim</c:v>
                  </c:pt>
                </c:lvl>
                <c:lvl>
                  <c:pt idx="0">
                    <c:v>Core</c:v>
                  </c:pt>
                  <c:pt idx="2">
                    <c:v>Standard</c:v>
                  </c:pt>
                  <c:pt idx="4">
                    <c:v>Ultimate</c:v>
                  </c:pt>
                </c:lvl>
              </c:multiLvlStrCache>
            </c:multiLvlStrRef>
          </c:cat>
          <c:val>
            <c:numRef>
              <c:f>Calculos!$B$5:$B$14</c:f>
              <c:numCache>
                <c:formatCode>General</c:formatCode>
                <c:ptCount val="6"/>
                <c:pt idx="0">
                  <c:v>50</c:v>
                </c:pt>
                <c:pt idx="1">
                  <c:v>51</c:v>
                </c:pt>
                <c:pt idx="2">
                  <c:v>47</c:v>
                </c:pt>
                <c:pt idx="3">
                  <c:v>49</c:v>
                </c:pt>
                <c:pt idx="4">
                  <c:v>50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1-4524-886C-50EE44D4FD7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0876208"/>
        <c:axId val="920876864"/>
      </c:barChart>
      <c:catAx>
        <c:axId val="92087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876864"/>
        <c:crosses val="autoZero"/>
        <c:auto val="1"/>
        <c:lblAlgn val="ctr"/>
        <c:lblOffset val="100"/>
        <c:noMultiLvlLbl val="0"/>
      </c:catAx>
      <c:valAx>
        <c:axId val="920876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9208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[Projeto_DIO_SANTANDER_base_dados.xlsx]Calculos!Tabela dinâmica3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 baseline="0"/>
              <a:t>VENDAS DE PLANOS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Calculos!$E$4</c:f>
              <c:strCache>
                <c:ptCount val="1"/>
                <c:pt idx="0">
                  <c:v>Contagem de Plano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Calculos!$D$5:$D$8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Calculos!$E$5:$E$8</c:f>
              <c:numCache>
                <c:formatCode>General</c:formatCode>
                <c:ptCount val="3"/>
                <c:pt idx="0">
                  <c:v>101</c:v>
                </c:pt>
                <c:pt idx="1">
                  <c:v>96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F-4A32-956D-1D6EC1D33149}"/>
            </c:ext>
          </c:extLst>
        </c:ser>
        <c:ser>
          <c:idx val="1"/>
          <c:order val="1"/>
          <c:tx>
            <c:strRef>
              <c:f>Calculos!$F$4</c:f>
              <c:strCache>
                <c:ptCount val="1"/>
                <c:pt idx="0">
                  <c:v>Soma de Total Value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Calculos!$D$5:$D$8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Calculos!$F$5:$F$8</c:f>
              <c:numCache>
                <c:formatCode>_("R$"* #,##0_);_("R$"* \(#,##0\);_("R$"* "-"_);_(@_)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BF-4A32-956D-1D6EC1D331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3613424"/>
        <c:axId val="383615720"/>
      </c:barChart>
      <c:catAx>
        <c:axId val="3836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3615720"/>
        <c:crosses val="autoZero"/>
        <c:auto val="1"/>
        <c:lblAlgn val="ctr"/>
        <c:lblOffset val="100"/>
        <c:noMultiLvlLbl val="0"/>
      </c:catAx>
      <c:valAx>
        <c:axId val="3836157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361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/>
              <a:t>VENDAS DE GAME PASS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Calculos!$I$10</c:f>
              <c:strCache>
                <c:ptCount val="1"/>
                <c:pt idx="0">
                  <c:v>Soma de Minecraft Season Pass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l">
                    <a:defRPr sz="20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8514200298953655"/>
                      <c:h val="0.152150537634408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906-4229-8AB6-AB5CFAB2E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Calculos!$I$11</c:f>
              <c:numCache>
                <c:formatCode>_-"R$"\ * #,##0_-;\-"R$"\ * #,##0_-;_-"R$"\ * "-"??_-;_-@_-</c:formatCode>
                <c:ptCount val="1"/>
                <c:pt idx="0">
                  <c:v>3880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229-8AB6-AB5CFAB2E395}"/>
            </c:ext>
          </c:extLst>
        </c:ser>
        <c:ser>
          <c:idx val="1"/>
          <c:order val="1"/>
          <c:tx>
            <c:strRef>
              <c:f>Calculos!$J$10</c:f>
              <c:strCache>
                <c:ptCount val="1"/>
                <c:pt idx="0">
                  <c:v>Soma de EA Play Season Pass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l">
                    <a:defRPr sz="20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539611360239157"/>
                      <c:h val="0.110215053763440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906-4229-8AB6-AB5CFAB2E3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Calculos!$J$11</c:f>
              <c:numCache>
                <c:formatCode>_-"R$"\ * #,##0_-;\-"R$"\ * #,##0_-;_-"R$"\ * "-"??_-;_-@_-</c:formatCode>
                <c:ptCount val="1"/>
                <c:pt idx="0">
                  <c:v>2940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6-4229-8AB6-AB5CFAB2E39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60101480"/>
        <c:axId val="460097216"/>
      </c:barChart>
      <c:catAx>
        <c:axId val="4601014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0097216"/>
        <c:crosses val="autoZero"/>
        <c:auto val="1"/>
        <c:lblAlgn val="ctr"/>
        <c:lblOffset val="100"/>
        <c:noMultiLvlLbl val="0"/>
      </c:catAx>
      <c:valAx>
        <c:axId val="4600972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out"/>
        <c:minorTickMark val="none"/>
        <c:tickLblPos val="nextTo"/>
        <c:crossAx val="46010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image" Target="../media/image7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6.png"/><Relationship Id="rId5" Type="http://schemas.openxmlformats.org/officeDocument/2006/relationships/image" Target="../media/image10.png"/><Relationship Id="rId10" Type="http://schemas.openxmlformats.org/officeDocument/2006/relationships/image" Target="../media/image10.sv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95250</xdr:colOff>
      <xdr:row>32</xdr:row>
      <xdr:rowOff>28575</xdr:rowOff>
    </xdr:from>
    <xdr:to>
      <xdr:col>2</xdr:col>
      <xdr:colOff>571500</xdr:colOff>
      <xdr:row>38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5991225"/>
          <a:ext cx="1162050" cy="116205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33</xdr:row>
      <xdr:rowOff>85725</xdr:rowOff>
    </xdr:from>
    <xdr:to>
      <xdr:col>4</xdr:col>
      <xdr:colOff>266701</xdr:colOff>
      <xdr:row>38</xdr:row>
      <xdr:rowOff>66676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4075" y="6229350"/>
          <a:ext cx="885826" cy="885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6</xdr:row>
      <xdr:rowOff>80574</xdr:rowOff>
    </xdr:from>
    <xdr:to>
      <xdr:col>19</xdr:col>
      <xdr:colOff>554006</xdr:colOff>
      <xdr:row>33</xdr:row>
      <xdr:rowOff>43968</xdr:rowOff>
    </xdr:to>
    <xdr:sp macro="" textlink="">
      <xdr:nvSpPr>
        <xdr:cNvPr id="28" name="Retângulo de cantos arredondados 4"/>
        <xdr:cNvSpPr>
          <a:spLocks noChangeAspect="1"/>
        </xdr:cNvSpPr>
      </xdr:nvSpPr>
      <xdr:spPr>
        <a:xfrm>
          <a:off x="0" y="1537899"/>
          <a:ext cx="12765056" cy="5087844"/>
        </a:xfrm>
        <a:prstGeom prst="roundRect">
          <a:avLst>
            <a:gd name="adj" fmla="val 11198"/>
          </a:avLst>
        </a:prstGeom>
        <a:solidFill>
          <a:schemeClr val="tx1">
            <a:lumMod val="85000"/>
            <a:lumOff val="15000"/>
          </a:schemeClr>
        </a:solidFill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6</xdr:col>
      <xdr:colOff>253140</xdr:colOff>
      <xdr:row>6</xdr:row>
      <xdr:rowOff>314960</xdr:rowOff>
    </xdr:from>
    <xdr:to>
      <xdr:col>19</xdr:col>
      <xdr:colOff>187795</xdr:colOff>
      <xdr:row>16</xdr:row>
      <xdr:rowOff>14501</xdr:rowOff>
    </xdr:to>
    <xdr:graphicFrame macro="">
      <xdr:nvGraphicFramePr>
        <xdr:cNvPr id="13" name="faturamento_mensal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178450</xdr:colOff>
      <xdr:row>6</xdr:row>
      <xdr:rowOff>375349</xdr:rowOff>
    </xdr:from>
    <xdr:to>
      <xdr:col>5</xdr:col>
      <xdr:colOff>53745</xdr:colOff>
      <xdr:row>15</xdr:row>
      <xdr:rowOff>23629</xdr:rowOff>
    </xdr:to>
    <xdr:sp macro="" textlink="">
      <xdr:nvSpPr>
        <xdr:cNvPr id="17" name="Retângulo de cantos arredondados 4"/>
        <xdr:cNvSpPr>
          <a:spLocks noChangeAspect="1"/>
        </xdr:cNvSpPr>
      </xdr:nvSpPr>
      <xdr:spPr>
        <a:xfrm>
          <a:off x="178450" y="1832674"/>
          <a:ext cx="2666120" cy="1515180"/>
        </a:xfrm>
        <a:prstGeom prst="roundRect">
          <a:avLst>
            <a:gd name="adj" fmla="val 0"/>
          </a:avLst>
        </a:prstGeom>
        <a:gradFill>
          <a:gsLst>
            <a:gs pos="0">
              <a:schemeClr val="bg1">
                <a:lumMod val="50000"/>
              </a:schemeClr>
            </a:gs>
            <a:gs pos="89000">
              <a:schemeClr val="tx1">
                <a:lumMod val="85000"/>
                <a:lumOff val="15000"/>
              </a:schemeClr>
            </a:gs>
          </a:gsLst>
          <a:path path="circle">
            <a:fillToRect l="50000" t="50000" r="50000" b="50000"/>
          </a:path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/>
            <a:t>FILTROS</a:t>
          </a:r>
        </a:p>
      </xdr:txBody>
    </xdr:sp>
    <xdr:clientData/>
  </xdr:twoCellAnchor>
  <xdr:twoCellAnchor editAs="absolute">
    <xdr:from>
      <xdr:col>0</xdr:col>
      <xdr:colOff>276145</xdr:colOff>
      <xdr:row>8</xdr:row>
      <xdr:rowOff>34063</xdr:rowOff>
    </xdr:from>
    <xdr:to>
      <xdr:col>3</xdr:col>
      <xdr:colOff>67774</xdr:colOff>
      <xdr:row>14</xdr:row>
      <xdr:rowOff>124370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Tipo de Assinatura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Assina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6145" y="2091463"/>
              <a:ext cx="1210854" cy="11761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3</xdr:col>
      <xdr:colOff>82062</xdr:colOff>
      <xdr:row>8</xdr:row>
      <xdr:rowOff>34063</xdr:rowOff>
    </xdr:from>
    <xdr:to>
      <xdr:col>4</xdr:col>
      <xdr:colOff>639468</xdr:colOff>
      <xdr:row>14</xdr:row>
      <xdr:rowOff>128393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Plano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1287" y="2091463"/>
              <a:ext cx="1243206" cy="118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0</xdr:col>
      <xdr:colOff>267997</xdr:colOff>
      <xdr:row>17</xdr:row>
      <xdr:rowOff>115648</xdr:rowOff>
    </xdr:from>
    <xdr:to>
      <xdr:col>19</xdr:col>
      <xdr:colOff>268393</xdr:colOff>
      <xdr:row>31</xdr:row>
      <xdr:rowOff>159542</xdr:rowOff>
    </xdr:to>
    <xdr:grpSp>
      <xdr:nvGrpSpPr>
        <xdr:cNvPr id="4" name="Agrupar 3"/>
        <xdr:cNvGrpSpPr>
          <a:grpSpLocks noChangeAspect="1"/>
        </xdr:cNvGrpSpPr>
      </xdr:nvGrpSpPr>
      <xdr:grpSpPr>
        <a:xfrm>
          <a:off x="267997" y="3801823"/>
          <a:ext cx="12211446" cy="2577544"/>
          <a:chOff x="270946" y="3330251"/>
          <a:chExt cx="12122486" cy="2520000"/>
        </a:xfrm>
      </xdr:grpSpPr>
      <xdr:graphicFrame macro="">
        <xdr:nvGraphicFramePr>
          <xdr:cNvPr id="19" name="Gráfico 18"/>
          <xdr:cNvGraphicFramePr>
            <a:graphicFrameLocks noChangeAspect="1"/>
          </xdr:cNvGraphicFramePr>
        </xdr:nvGraphicFramePr>
        <xdr:xfrm>
          <a:off x="9122650" y="3330251"/>
          <a:ext cx="3270782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4" name="Gráfico 23"/>
          <xdr:cNvGraphicFramePr>
            <a:graphicFrameLocks noChangeAspect="1"/>
          </xdr:cNvGraphicFramePr>
        </xdr:nvGraphicFramePr>
        <xdr:xfrm>
          <a:off x="270946" y="3330251"/>
          <a:ext cx="2720460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0" name="Gráfico 19"/>
          <xdr:cNvGraphicFramePr>
            <a:graphicFrameLocks noChangeAspect="1"/>
          </xdr:cNvGraphicFramePr>
        </xdr:nvGraphicFramePr>
        <xdr:xfrm>
          <a:off x="3757546" y="3330251"/>
          <a:ext cx="4598963" cy="252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304800</xdr:colOff>
      <xdr:row>1</xdr:row>
      <xdr:rowOff>304800</xdr:rowOff>
    </xdr:to>
    <xdr:sp macro="" textlink="">
      <xdr:nvSpPr>
        <xdr:cNvPr id="4097" name="AutoShape 1" descr="Logotipo do Xbox Game Pass Ultimate"/>
        <xdr:cNvSpPr>
          <a:spLocks noChangeAspect="1" noChangeArrowheads="1"/>
        </xdr:cNvSpPr>
      </xdr:nvSpPr>
      <xdr:spPr bwMode="auto">
        <a:xfrm>
          <a:off x="5534025" y="18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409574</xdr:colOff>
      <xdr:row>0</xdr:row>
      <xdr:rowOff>161925</xdr:rowOff>
    </xdr:from>
    <xdr:to>
      <xdr:col>10</xdr:col>
      <xdr:colOff>609600</xdr:colOff>
      <xdr:row>2</xdr:row>
      <xdr:rowOff>285751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599" y="161925"/>
          <a:ext cx="885826" cy="885826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466724</xdr:colOff>
      <xdr:row>18</xdr:row>
      <xdr:rowOff>104775</xdr:rowOff>
    </xdr:from>
    <xdr:to>
      <xdr:col>8</xdr:col>
      <xdr:colOff>466724</xdr:colOff>
      <xdr:row>24</xdr:row>
      <xdr:rowOff>171450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3349" y="3971925"/>
          <a:ext cx="1371600" cy="1152525"/>
        </a:xfrm>
        <a:prstGeom prst="rect">
          <a:avLst/>
        </a:prstGeom>
      </xdr:spPr>
    </xdr:pic>
    <xdr:clientData/>
  </xdr:twoCellAnchor>
  <xdr:twoCellAnchor editAs="absolute">
    <xdr:from>
      <xdr:col>6</xdr:col>
      <xdr:colOff>435049</xdr:colOff>
      <xdr:row>27</xdr:row>
      <xdr:rowOff>86603</xdr:rowOff>
    </xdr:from>
    <xdr:to>
      <xdr:col>8</xdr:col>
      <xdr:colOff>600075</xdr:colOff>
      <xdr:row>30</xdr:row>
      <xdr:rowOff>161046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3911674" y="5582528"/>
          <a:ext cx="1536626" cy="617368"/>
          <a:chOff x="3495675" y="5400674"/>
          <a:chExt cx="1549476" cy="752476"/>
        </a:xfrm>
      </xdr:grpSpPr>
      <xdr:pic>
        <xdr:nvPicPr>
          <xdr:cNvPr id="31" name="Imagem 30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2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" refreshedDate="45821.903932175926" createdVersion="6" refreshedVersion="6" minRefreshableVersion="3" recordCount="295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o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3"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Auto Renovação" numFmtId="0">
      <sharedItems count="2">
        <s v="Sim"/>
        <s v="Não"/>
      </sharedItems>
    </cacheField>
    <cacheField name="Valor da Assinatura" numFmtId="44">
      <sharedItems containsSemiMixedTypes="0" containsString="0" containsNumber="1" containsInteger="1" minValue="5" maxValue="15"/>
    </cacheField>
    <cacheField name="Tipo de Assinatura" numFmtId="0">
      <sharedItems count="3">
        <s v="Mensal"/>
        <s v="Anual"/>
        <s v="Trimestral"/>
      </sharedItems>
    </cacheField>
    <cacheField name="EA Play Season Pass" numFmtId="0">
      <sharedItems count="2">
        <s v="Sim"/>
        <s v="Nã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Sim"/>
        <s v="Nã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  <cacheField name="Meses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x v="0"/>
    <x v="0"/>
    <n v="15"/>
    <x v="0"/>
    <x v="0"/>
    <n v="30"/>
    <x v="0"/>
    <n v="20"/>
    <n v="5"/>
    <x v="0"/>
  </r>
  <r>
    <n v="3232"/>
    <x v="1"/>
    <x v="1"/>
    <x v="1"/>
    <x v="1"/>
    <n v="5"/>
    <x v="1"/>
    <x v="1"/>
    <s v="-"/>
    <x v="1"/>
    <n v="0"/>
    <n v="0"/>
    <x v="1"/>
  </r>
  <r>
    <n v="3233"/>
    <x v="2"/>
    <x v="2"/>
    <x v="2"/>
    <x v="0"/>
    <n v="10"/>
    <x v="2"/>
    <x v="1"/>
    <s v="-"/>
    <x v="0"/>
    <n v="20"/>
    <n v="10"/>
    <x v="2"/>
  </r>
  <r>
    <n v="3234"/>
    <x v="3"/>
    <x v="0"/>
    <x v="3"/>
    <x v="1"/>
    <n v="15"/>
    <x v="0"/>
    <x v="0"/>
    <n v="30"/>
    <x v="0"/>
    <n v="20"/>
    <n v="3"/>
    <x v="3"/>
  </r>
  <r>
    <n v="3235"/>
    <x v="4"/>
    <x v="1"/>
    <x v="4"/>
    <x v="0"/>
    <n v="5"/>
    <x v="0"/>
    <x v="1"/>
    <s v="-"/>
    <x v="1"/>
    <n v="0"/>
    <n v="1"/>
    <x v="4"/>
  </r>
  <r>
    <n v="3236"/>
    <x v="5"/>
    <x v="2"/>
    <x v="5"/>
    <x v="1"/>
    <n v="10"/>
    <x v="0"/>
    <x v="1"/>
    <s v="-"/>
    <x v="0"/>
    <n v="20"/>
    <n v="2"/>
    <x v="5"/>
  </r>
  <r>
    <n v="3237"/>
    <x v="6"/>
    <x v="0"/>
    <x v="6"/>
    <x v="0"/>
    <n v="15"/>
    <x v="2"/>
    <x v="0"/>
    <n v="30"/>
    <x v="0"/>
    <n v="20"/>
    <n v="10"/>
    <x v="6"/>
  </r>
  <r>
    <n v="3238"/>
    <x v="7"/>
    <x v="1"/>
    <x v="7"/>
    <x v="0"/>
    <n v="5"/>
    <x v="1"/>
    <x v="1"/>
    <s v="-"/>
    <x v="1"/>
    <n v="0"/>
    <n v="0"/>
    <x v="1"/>
  </r>
  <r>
    <n v="3239"/>
    <x v="8"/>
    <x v="0"/>
    <x v="4"/>
    <x v="1"/>
    <n v="15"/>
    <x v="0"/>
    <x v="0"/>
    <n v="30"/>
    <x v="0"/>
    <n v="20"/>
    <n v="5"/>
    <x v="0"/>
  </r>
  <r>
    <n v="3240"/>
    <x v="9"/>
    <x v="2"/>
    <x v="8"/>
    <x v="0"/>
    <n v="10"/>
    <x v="2"/>
    <x v="1"/>
    <s v="-"/>
    <x v="0"/>
    <n v="20"/>
    <n v="15"/>
    <x v="7"/>
  </r>
  <r>
    <n v="3241"/>
    <x v="10"/>
    <x v="1"/>
    <x v="9"/>
    <x v="1"/>
    <n v="5"/>
    <x v="0"/>
    <x v="1"/>
    <s v="-"/>
    <x v="1"/>
    <n v="0"/>
    <n v="1"/>
    <x v="4"/>
  </r>
  <r>
    <n v="3242"/>
    <x v="11"/>
    <x v="0"/>
    <x v="10"/>
    <x v="0"/>
    <n v="15"/>
    <x v="1"/>
    <x v="0"/>
    <n v="30"/>
    <x v="0"/>
    <n v="20"/>
    <n v="20"/>
    <x v="8"/>
  </r>
  <r>
    <n v="3243"/>
    <x v="12"/>
    <x v="2"/>
    <x v="11"/>
    <x v="1"/>
    <n v="10"/>
    <x v="0"/>
    <x v="1"/>
    <s v="-"/>
    <x v="0"/>
    <n v="20"/>
    <n v="10"/>
    <x v="2"/>
  </r>
  <r>
    <n v="3244"/>
    <x v="13"/>
    <x v="1"/>
    <x v="12"/>
    <x v="0"/>
    <n v="5"/>
    <x v="2"/>
    <x v="1"/>
    <s v="-"/>
    <x v="1"/>
    <n v="0"/>
    <n v="0"/>
    <x v="1"/>
  </r>
  <r>
    <n v="3245"/>
    <x v="14"/>
    <x v="0"/>
    <x v="13"/>
    <x v="1"/>
    <n v="15"/>
    <x v="0"/>
    <x v="0"/>
    <n v="30"/>
    <x v="0"/>
    <n v="20"/>
    <n v="8"/>
    <x v="9"/>
  </r>
  <r>
    <n v="3246"/>
    <x v="15"/>
    <x v="2"/>
    <x v="14"/>
    <x v="0"/>
    <n v="10"/>
    <x v="1"/>
    <x v="1"/>
    <s v="-"/>
    <x v="0"/>
    <n v="20"/>
    <n v="12"/>
    <x v="10"/>
  </r>
  <r>
    <n v="3247"/>
    <x v="16"/>
    <x v="1"/>
    <x v="15"/>
    <x v="1"/>
    <n v="5"/>
    <x v="0"/>
    <x v="1"/>
    <s v="-"/>
    <x v="1"/>
    <n v="0"/>
    <n v="2"/>
    <x v="11"/>
  </r>
  <r>
    <n v="3248"/>
    <x v="17"/>
    <x v="0"/>
    <x v="16"/>
    <x v="0"/>
    <n v="15"/>
    <x v="2"/>
    <x v="0"/>
    <n v="30"/>
    <x v="0"/>
    <n v="20"/>
    <n v="7"/>
    <x v="12"/>
  </r>
  <r>
    <n v="3249"/>
    <x v="18"/>
    <x v="2"/>
    <x v="17"/>
    <x v="1"/>
    <n v="10"/>
    <x v="0"/>
    <x v="1"/>
    <s v="-"/>
    <x v="0"/>
    <n v="20"/>
    <n v="5"/>
    <x v="13"/>
  </r>
  <r>
    <n v="3250"/>
    <x v="19"/>
    <x v="1"/>
    <x v="18"/>
    <x v="0"/>
    <n v="5"/>
    <x v="1"/>
    <x v="1"/>
    <s v="-"/>
    <x v="1"/>
    <n v="0"/>
    <n v="0"/>
    <x v="1"/>
  </r>
  <r>
    <n v="3251"/>
    <x v="20"/>
    <x v="0"/>
    <x v="19"/>
    <x v="1"/>
    <n v="15"/>
    <x v="0"/>
    <x v="0"/>
    <n v="30"/>
    <x v="0"/>
    <n v="20"/>
    <n v="3"/>
    <x v="3"/>
  </r>
  <r>
    <n v="3252"/>
    <x v="21"/>
    <x v="2"/>
    <x v="20"/>
    <x v="0"/>
    <n v="10"/>
    <x v="2"/>
    <x v="1"/>
    <s v="-"/>
    <x v="0"/>
    <n v="20"/>
    <n v="15"/>
    <x v="7"/>
  </r>
  <r>
    <n v="3253"/>
    <x v="22"/>
    <x v="1"/>
    <x v="21"/>
    <x v="1"/>
    <n v="5"/>
    <x v="0"/>
    <x v="1"/>
    <s v="-"/>
    <x v="1"/>
    <n v="0"/>
    <n v="1"/>
    <x v="4"/>
  </r>
  <r>
    <n v="3254"/>
    <x v="23"/>
    <x v="0"/>
    <x v="22"/>
    <x v="0"/>
    <n v="15"/>
    <x v="1"/>
    <x v="0"/>
    <n v="30"/>
    <x v="0"/>
    <n v="20"/>
    <n v="20"/>
    <x v="8"/>
  </r>
  <r>
    <n v="3255"/>
    <x v="24"/>
    <x v="2"/>
    <x v="23"/>
    <x v="1"/>
    <n v="10"/>
    <x v="0"/>
    <x v="1"/>
    <s v="-"/>
    <x v="0"/>
    <n v="20"/>
    <n v="10"/>
    <x v="2"/>
  </r>
  <r>
    <n v="3256"/>
    <x v="25"/>
    <x v="1"/>
    <x v="24"/>
    <x v="0"/>
    <n v="5"/>
    <x v="2"/>
    <x v="1"/>
    <s v="-"/>
    <x v="1"/>
    <n v="0"/>
    <n v="0"/>
    <x v="1"/>
  </r>
  <r>
    <n v="3257"/>
    <x v="26"/>
    <x v="0"/>
    <x v="25"/>
    <x v="1"/>
    <n v="15"/>
    <x v="0"/>
    <x v="0"/>
    <n v="30"/>
    <x v="0"/>
    <n v="20"/>
    <n v="5"/>
    <x v="0"/>
  </r>
  <r>
    <n v="3258"/>
    <x v="27"/>
    <x v="2"/>
    <x v="26"/>
    <x v="0"/>
    <n v="10"/>
    <x v="1"/>
    <x v="1"/>
    <s v="-"/>
    <x v="0"/>
    <n v="20"/>
    <n v="15"/>
    <x v="7"/>
  </r>
  <r>
    <n v="3259"/>
    <x v="28"/>
    <x v="1"/>
    <x v="27"/>
    <x v="1"/>
    <n v="5"/>
    <x v="0"/>
    <x v="1"/>
    <s v="-"/>
    <x v="1"/>
    <n v="0"/>
    <n v="1"/>
    <x v="4"/>
  </r>
  <r>
    <n v="3260"/>
    <x v="29"/>
    <x v="0"/>
    <x v="28"/>
    <x v="0"/>
    <n v="15"/>
    <x v="2"/>
    <x v="0"/>
    <n v="30"/>
    <x v="0"/>
    <n v="20"/>
    <n v="7"/>
    <x v="12"/>
  </r>
  <r>
    <n v="3261"/>
    <x v="30"/>
    <x v="2"/>
    <x v="29"/>
    <x v="1"/>
    <n v="10"/>
    <x v="0"/>
    <x v="1"/>
    <s v="-"/>
    <x v="0"/>
    <n v="20"/>
    <n v="10"/>
    <x v="2"/>
  </r>
  <r>
    <n v="3262"/>
    <x v="31"/>
    <x v="1"/>
    <x v="30"/>
    <x v="0"/>
    <n v="5"/>
    <x v="1"/>
    <x v="1"/>
    <s v="-"/>
    <x v="1"/>
    <n v="0"/>
    <n v="0"/>
    <x v="1"/>
  </r>
  <r>
    <n v="3263"/>
    <x v="32"/>
    <x v="0"/>
    <x v="31"/>
    <x v="1"/>
    <n v="15"/>
    <x v="0"/>
    <x v="0"/>
    <n v="30"/>
    <x v="0"/>
    <n v="20"/>
    <n v="3"/>
    <x v="3"/>
  </r>
  <r>
    <n v="3264"/>
    <x v="33"/>
    <x v="2"/>
    <x v="32"/>
    <x v="0"/>
    <n v="10"/>
    <x v="2"/>
    <x v="1"/>
    <s v="-"/>
    <x v="0"/>
    <n v="20"/>
    <n v="15"/>
    <x v="7"/>
  </r>
  <r>
    <n v="3265"/>
    <x v="34"/>
    <x v="1"/>
    <x v="33"/>
    <x v="1"/>
    <n v="5"/>
    <x v="0"/>
    <x v="1"/>
    <s v="-"/>
    <x v="1"/>
    <n v="0"/>
    <n v="1"/>
    <x v="4"/>
  </r>
  <r>
    <n v="3266"/>
    <x v="35"/>
    <x v="1"/>
    <x v="34"/>
    <x v="0"/>
    <n v="5"/>
    <x v="0"/>
    <x v="1"/>
    <s v="-"/>
    <x v="1"/>
    <n v="0"/>
    <n v="0"/>
    <x v="1"/>
  </r>
  <r>
    <n v="3267"/>
    <x v="36"/>
    <x v="0"/>
    <x v="35"/>
    <x v="1"/>
    <n v="15"/>
    <x v="2"/>
    <x v="0"/>
    <n v="30"/>
    <x v="0"/>
    <n v="20"/>
    <n v="7"/>
    <x v="12"/>
  </r>
  <r>
    <n v="3268"/>
    <x v="37"/>
    <x v="2"/>
    <x v="36"/>
    <x v="0"/>
    <n v="10"/>
    <x v="1"/>
    <x v="1"/>
    <s v="-"/>
    <x v="0"/>
    <n v="20"/>
    <n v="10"/>
    <x v="2"/>
  </r>
  <r>
    <n v="3269"/>
    <x v="38"/>
    <x v="1"/>
    <x v="37"/>
    <x v="1"/>
    <n v="5"/>
    <x v="2"/>
    <x v="1"/>
    <s v="-"/>
    <x v="1"/>
    <n v="0"/>
    <n v="1"/>
    <x v="4"/>
  </r>
  <r>
    <n v="3270"/>
    <x v="39"/>
    <x v="0"/>
    <x v="38"/>
    <x v="0"/>
    <n v="15"/>
    <x v="0"/>
    <x v="0"/>
    <n v="30"/>
    <x v="0"/>
    <n v="20"/>
    <n v="15"/>
    <x v="14"/>
  </r>
  <r>
    <n v="3271"/>
    <x v="40"/>
    <x v="2"/>
    <x v="39"/>
    <x v="1"/>
    <n v="10"/>
    <x v="0"/>
    <x v="1"/>
    <s v="-"/>
    <x v="0"/>
    <n v="20"/>
    <n v="5"/>
    <x v="13"/>
  </r>
  <r>
    <n v="3272"/>
    <x v="41"/>
    <x v="1"/>
    <x v="40"/>
    <x v="0"/>
    <n v="5"/>
    <x v="1"/>
    <x v="1"/>
    <s v="-"/>
    <x v="1"/>
    <n v="0"/>
    <n v="0"/>
    <x v="1"/>
  </r>
  <r>
    <n v="3273"/>
    <x v="42"/>
    <x v="0"/>
    <x v="41"/>
    <x v="1"/>
    <n v="15"/>
    <x v="2"/>
    <x v="0"/>
    <n v="30"/>
    <x v="0"/>
    <n v="20"/>
    <n v="20"/>
    <x v="8"/>
  </r>
  <r>
    <n v="3274"/>
    <x v="43"/>
    <x v="2"/>
    <x v="42"/>
    <x v="0"/>
    <n v="10"/>
    <x v="2"/>
    <x v="1"/>
    <s v="-"/>
    <x v="0"/>
    <n v="20"/>
    <n v="12"/>
    <x v="10"/>
  </r>
  <r>
    <n v="3275"/>
    <x v="44"/>
    <x v="1"/>
    <x v="43"/>
    <x v="1"/>
    <n v="5"/>
    <x v="0"/>
    <x v="1"/>
    <s v="-"/>
    <x v="1"/>
    <n v="0"/>
    <n v="2"/>
    <x v="11"/>
  </r>
  <r>
    <n v="3276"/>
    <x v="45"/>
    <x v="0"/>
    <x v="44"/>
    <x v="0"/>
    <n v="15"/>
    <x v="1"/>
    <x v="0"/>
    <n v="30"/>
    <x v="0"/>
    <n v="20"/>
    <n v="5"/>
    <x v="0"/>
  </r>
  <r>
    <n v="3277"/>
    <x v="46"/>
    <x v="2"/>
    <x v="45"/>
    <x v="1"/>
    <n v="10"/>
    <x v="0"/>
    <x v="1"/>
    <s v="-"/>
    <x v="0"/>
    <n v="20"/>
    <n v="10"/>
    <x v="2"/>
  </r>
  <r>
    <n v="3278"/>
    <x v="47"/>
    <x v="1"/>
    <x v="46"/>
    <x v="0"/>
    <n v="5"/>
    <x v="2"/>
    <x v="1"/>
    <s v="-"/>
    <x v="1"/>
    <n v="0"/>
    <n v="0"/>
    <x v="1"/>
  </r>
  <r>
    <n v="3279"/>
    <x v="48"/>
    <x v="0"/>
    <x v="47"/>
    <x v="1"/>
    <n v="15"/>
    <x v="0"/>
    <x v="0"/>
    <n v="30"/>
    <x v="0"/>
    <n v="20"/>
    <n v="3"/>
    <x v="3"/>
  </r>
  <r>
    <n v="3280"/>
    <x v="49"/>
    <x v="2"/>
    <x v="48"/>
    <x v="0"/>
    <n v="10"/>
    <x v="1"/>
    <x v="1"/>
    <s v="-"/>
    <x v="0"/>
    <n v="20"/>
    <n v="15"/>
    <x v="7"/>
  </r>
  <r>
    <n v="3281"/>
    <x v="50"/>
    <x v="1"/>
    <x v="49"/>
    <x v="1"/>
    <n v="5"/>
    <x v="0"/>
    <x v="1"/>
    <s v="-"/>
    <x v="1"/>
    <n v="0"/>
    <n v="1"/>
    <x v="4"/>
  </r>
  <r>
    <n v="3282"/>
    <x v="51"/>
    <x v="0"/>
    <x v="50"/>
    <x v="0"/>
    <n v="15"/>
    <x v="2"/>
    <x v="0"/>
    <n v="30"/>
    <x v="0"/>
    <n v="20"/>
    <n v="7"/>
    <x v="12"/>
  </r>
  <r>
    <n v="3283"/>
    <x v="52"/>
    <x v="2"/>
    <x v="51"/>
    <x v="1"/>
    <n v="10"/>
    <x v="0"/>
    <x v="1"/>
    <s v="-"/>
    <x v="0"/>
    <n v="20"/>
    <n v="10"/>
    <x v="2"/>
  </r>
  <r>
    <n v="3284"/>
    <x v="53"/>
    <x v="1"/>
    <x v="52"/>
    <x v="0"/>
    <n v="5"/>
    <x v="1"/>
    <x v="1"/>
    <s v="-"/>
    <x v="1"/>
    <n v="0"/>
    <n v="0"/>
    <x v="1"/>
  </r>
  <r>
    <n v="3285"/>
    <x v="54"/>
    <x v="0"/>
    <x v="53"/>
    <x v="1"/>
    <n v="15"/>
    <x v="0"/>
    <x v="0"/>
    <n v="30"/>
    <x v="0"/>
    <n v="20"/>
    <n v="20"/>
    <x v="8"/>
  </r>
  <r>
    <n v="3286"/>
    <x v="55"/>
    <x v="2"/>
    <x v="54"/>
    <x v="0"/>
    <n v="10"/>
    <x v="2"/>
    <x v="1"/>
    <s v="-"/>
    <x v="0"/>
    <n v="20"/>
    <n v="15"/>
    <x v="7"/>
  </r>
  <r>
    <n v="3287"/>
    <x v="56"/>
    <x v="1"/>
    <x v="55"/>
    <x v="1"/>
    <n v="5"/>
    <x v="0"/>
    <x v="1"/>
    <s v="-"/>
    <x v="1"/>
    <n v="0"/>
    <n v="1"/>
    <x v="4"/>
  </r>
  <r>
    <n v="3288"/>
    <x v="57"/>
    <x v="0"/>
    <x v="56"/>
    <x v="0"/>
    <n v="15"/>
    <x v="1"/>
    <x v="0"/>
    <n v="30"/>
    <x v="0"/>
    <n v="20"/>
    <n v="3"/>
    <x v="3"/>
  </r>
  <r>
    <n v="3289"/>
    <x v="58"/>
    <x v="2"/>
    <x v="57"/>
    <x v="1"/>
    <n v="10"/>
    <x v="0"/>
    <x v="1"/>
    <s v="-"/>
    <x v="0"/>
    <n v="20"/>
    <n v="10"/>
    <x v="2"/>
  </r>
  <r>
    <n v="3290"/>
    <x v="59"/>
    <x v="1"/>
    <x v="58"/>
    <x v="0"/>
    <n v="5"/>
    <x v="2"/>
    <x v="1"/>
    <s v="-"/>
    <x v="1"/>
    <n v="0"/>
    <n v="0"/>
    <x v="1"/>
  </r>
  <r>
    <n v="3291"/>
    <x v="60"/>
    <x v="0"/>
    <x v="59"/>
    <x v="1"/>
    <n v="15"/>
    <x v="0"/>
    <x v="0"/>
    <n v="30"/>
    <x v="0"/>
    <n v="20"/>
    <n v="5"/>
    <x v="0"/>
  </r>
  <r>
    <n v="3292"/>
    <x v="61"/>
    <x v="2"/>
    <x v="60"/>
    <x v="0"/>
    <n v="10"/>
    <x v="1"/>
    <x v="1"/>
    <s v="-"/>
    <x v="0"/>
    <n v="20"/>
    <n v="15"/>
    <x v="7"/>
  </r>
  <r>
    <n v="3293"/>
    <x v="62"/>
    <x v="1"/>
    <x v="61"/>
    <x v="1"/>
    <n v="5"/>
    <x v="0"/>
    <x v="1"/>
    <s v="-"/>
    <x v="1"/>
    <n v="0"/>
    <n v="1"/>
    <x v="4"/>
  </r>
  <r>
    <n v="3294"/>
    <x v="63"/>
    <x v="0"/>
    <x v="62"/>
    <x v="0"/>
    <n v="15"/>
    <x v="2"/>
    <x v="0"/>
    <n v="30"/>
    <x v="0"/>
    <n v="20"/>
    <n v="20"/>
    <x v="8"/>
  </r>
  <r>
    <n v="3295"/>
    <x v="64"/>
    <x v="2"/>
    <x v="63"/>
    <x v="1"/>
    <n v="10"/>
    <x v="0"/>
    <x v="1"/>
    <s v="-"/>
    <x v="0"/>
    <n v="20"/>
    <n v="5"/>
    <x v="13"/>
  </r>
  <r>
    <n v="3296"/>
    <x v="65"/>
    <x v="1"/>
    <x v="64"/>
    <x v="1"/>
    <n v="5"/>
    <x v="0"/>
    <x v="1"/>
    <s v="-"/>
    <x v="1"/>
    <n v="0"/>
    <n v="0"/>
    <x v="1"/>
  </r>
  <r>
    <n v="3297"/>
    <x v="66"/>
    <x v="0"/>
    <x v="65"/>
    <x v="0"/>
    <n v="15"/>
    <x v="2"/>
    <x v="0"/>
    <n v="30"/>
    <x v="0"/>
    <n v="20"/>
    <n v="7"/>
    <x v="12"/>
  </r>
  <r>
    <n v="3298"/>
    <x v="67"/>
    <x v="2"/>
    <x v="66"/>
    <x v="1"/>
    <n v="10"/>
    <x v="1"/>
    <x v="1"/>
    <s v="-"/>
    <x v="0"/>
    <n v="20"/>
    <n v="10"/>
    <x v="2"/>
  </r>
  <r>
    <n v="3299"/>
    <x v="68"/>
    <x v="1"/>
    <x v="67"/>
    <x v="0"/>
    <n v="5"/>
    <x v="2"/>
    <x v="1"/>
    <s v="-"/>
    <x v="1"/>
    <n v="0"/>
    <n v="1"/>
    <x v="4"/>
  </r>
  <r>
    <n v="3300"/>
    <x v="69"/>
    <x v="0"/>
    <x v="68"/>
    <x v="1"/>
    <n v="15"/>
    <x v="0"/>
    <x v="0"/>
    <n v="30"/>
    <x v="0"/>
    <n v="20"/>
    <n v="15"/>
    <x v="14"/>
  </r>
  <r>
    <n v="3301"/>
    <x v="70"/>
    <x v="2"/>
    <x v="69"/>
    <x v="0"/>
    <n v="10"/>
    <x v="0"/>
    <x v="1"/>
    <s v="-"/>
    <x v="0"/>
    <n v="20"/>
    <n v="5"/>
    <x v="13"/>
  </r>
  <r>
    <n v="3302"/>
    <x v="71"/>
    <x v="1"/>
    <x v="70"/>
    <x v="1"/>
    <n v="5"/>
    <x v="1"/>
    <x v="1"/>
    <s v="-"/>
    <x v="1"/>
    <n v="0"/>
    <n v="0"/>
    <x v="1"/>
  </r>
  <r>
    <n v="3303"/>
    <x v="72"/>
    <x v="0"/>
    <x v="71"/>
    <x v="0"/>
    <n v="15"/>
    <x v="2"/>
    <x v="0"/>
    <n v="30"/>
    <x v="0"/>
    <n v="20"/>
    <n v="20"/>
    <x v="8"/>
  </r>
  <r>
    <n v="3304"/>
    <x v="73"/>
    <x v="2"/>
    <x v="72"/>
    <x v="1"/>
    <n v="10"/>
    <x v="2"/>
    <x v="1"/>
    <s v="-"/>
    <x v="0"/>
    <n v="20"/>
    <n v="12"/>
    <x v="10"/>
  </r>
  <r>
    <n v="3305"/>
    <x v="74"/>
    <x v="1"/>
    <x v="73"/>
    <x v="0"/>
    <n v="5"/>
    <x v="0"/>
    <x v="1"/>
    <s v="-"/>
    <x v="1"/>
    <n v="0"/>
    <n v="2"/>
    <x v="11"/>
  </r>
  <r>
    <n v="3306"/>
    <x v="75"/>
    <x v="0"/>
    <x v="74"/>
    <x v="1"/>
    <n v="15"/>
    <x v="1"/>
    <x v="0"/>
    <n v="30"/>
    <x v="0"/>
    <n v="20"/>
    <n v="5"/>
    <x v="0"/>
  </r>
  <r>
    <n v="3307"/>
    <x v="76"/>
    <x v="2"/>
    <x v="75"/>
    <x v="0"/>
    <n v="10"/>
    <x v="0"/>
    <x v="1"/>
    <s v="-"/>
    <x v="0"/>
    <n v="20"/>
    <n v="10"/>
    <x v="2"/>
  </r>
  <r>
    <n v="3308"/>
    <x v="77"/>
    <x v="1"/>
    <x v="76"/>
    <x v="1"/>
    <n v="5"/>
    <x v="2"/>
    <x v="1"/>
    <s v="-"/>
    <x v="1"/>
    <n v="0"/>
    <n v="0"/>
    <x v="1"/>
  </r>
  <r>
    <n v="3309"/>
    <x v="78"/>
    <x v="0"/>
    <x v="77"/>
    <x v="0"/>
    <n v="15"/>
    <x v="0"/>
    <x v="0"/>
    <n v="30"/>
    <x v="0"/>
    <n v="20"/>
    <n v="3"/>
    <x v="3"/>
  </r>
  <r>
    <n v="3310"/>
    <x v="79"/>
    <x v="2"/>
    <x v="78"/>
    <x v="1"/>
    <n v="10"/>
    <x v="1"/>
    <x v="1"/>
    <s v="-"/>
    <x v="0"/>
    <n v="20"/>
    <n v="15"/>
    <x v="7"/>
  </r>
  <r>
    <n v="3311"/>
    <x v="80"/>
    <x v="1"/>
    <x v="79"/>
    <x v="0"/>
    <n v="5"/>
    <x v="0"/>
    <x v="1"/>
    <s v="-"/>
    <x v="1"/>
    <n v="0"/>
    <n v="1"/>
    <x v="4"/>
  </r>
  <r>
    <n v="3312"/>
    <x v="81"/>
    <x v="0"/>
    <x v="80"/>
    <x v="1"/>
    <n v="15"/>
    <x v="2"/>
    <x v="0"/>
    <n v="30"/>
    <x v="0"/>
    <n v="20"/>
    <n v="7"/>
    <x v="12"/>
  </r>
  <r>
    <n v="3313"/>
    <x v="82"/>
    <x v="2"/>
    <x v="81"/>
    <x v="0"/>
    <n v="10"/>
    <x v="0"/>
    <x v="1"/>
    <s v="-"/>
    <x v="0"/>
    <n v="20"/>
    <n v="10"/>
    <x v="2"/>
  </r>
  <r>
    <n v="3314"/>
    <x v="83"/>
    <x v="1"/>
    <x v="82"/>
    <x v="1"/>
    <n v="5"/>
    <x v="1"/>
    <x v="1"/>
    <s v="-"/>
    <x v="1"/>
    <n v="0"/>
    <n v="0"/>
    <x v="1"/>
  </r>
  <r>
    <n v="3315"/>
    <x v="84"/>
    <x v="0"/>
    <x v="83"/>
    <x v="0"/>
    <n v="15"/>
    <x v="0"/>
    <x v="0"/>
    <n v="30"/>
    <x v="0"/>
    <n v="20"/>
    <n v="20"/>
    <x v="8"/>
  </r>
  <r>
    <n v="3316"/>
    <x v="85"/>
    <x v="2"/>
    <x v="84"/>
    <x v="1"/>
    <n v="10"/>
    <x v="2"/>
    <x v="1"/>
    <s v="-"/>
    <x v="0"/>
    <n v="20"/>
    <n v="15"/>
    <x v="7"/>
  </r>
  <r>
    <n v="3317"/>
    <x v="86"/>
    <x v="1"/>
    <x v="85"/>
    <x v="0"/>
    <n v="5"/>
    <x v="0"/>
    <x v="1"/>
    <s v="-"/>
    <x v="1"/>
    <n v="0"/>
    <n v="1"/>
    <x v="4"/>
  </r>
  <r>
    <n v="3318"/>
    <x v="87"/>
    <x v="0"/>
    <x v="86"/>
    <x v="1"/>
    <n v="15"/>
    <x v="1"/>
    <x v="0"/>
    <n v="30"/>
    <x v="0"/>
    <n v="20"/>
    <n v="3"/>
    <x v="3"/>
  </r>
  <r>
    <n v="3319"/>
    <x v="88"/>
    <x v="2"/>
    <x v="87"/>
    <x v="0"/>
    <n v="10"/>
    <x v="0"/>
    <x v="1"/>
    <s v="-"/>
    <x v="0"/>
    <n v="20"/>
    <n v="10"/>
    <x v="2"/>
  </r>
  <r>
    <n v="3320"/>
    <x v="89"/>
    <x v="1"/>
    <x v="88"/>
    <x v="1"/>
    <n v="5"/>
    <x v="2"/>
    <x v="1"/>
    <s v="-"/>
    <x v="1"/>
    <n v="0"/>
    <n v="0"/>
    <x v="1"/>
  </r>
  <r>
    <n v="3321"/>
    <x v="90"/>
    <x v="0"/>
    <x v="89"/>
    <x v="0"/>
    <n v="15"/>
    <x v="0"/>
    <x v="0"/>
    <n v="30"/>
    <x v="0"/>
    <n v="20"/>
    <n v="5"/>
    <x v="0"/>
  </r>
  <r>
    <n v="3322"/>
    <x v="91"/>
    <x v="2"/>
    <x v="90"/>
    <x v="1"/>
    <n v="10"/>
    <x v="1"/>
    <x v="1"/>
    <s v="-"/>
    <x v="0"/>
    <n v="20"/>
    <n v="15"/>
    <x v="7"/>
  </r>
  <r>
    <n v="3323"/>
    <x v="92"/>
    <x v="1"/>
    <x v="91"/>
    <x v="0"/>
    <n v="5"/>
    <x v="0"/>
    <x v="1"/>
    <s v="-"/>
    <x v="1"/>
    <n v="0"/>
    <n v="1"/>
    <x v="4"/>
  </r>
  <r>
    <n v="3324"/>
    <x v="93"/>
    <x v="0"/>
    <x v="92"/>
    <x v="1"/>
    <n v="15"/>
    <x v="2"/>
    <x v="0"/>
    <n v="30"/>
    <x v="0"/>
    <n v="20"/>
    <n v="20"/>
    <x v="8"/>
  </r>
  <r>
    <n v="3325"/>
    <x v="94"/>
    <x v="2"/>
    <x v="93"/>
    <x v="0"/>
    <n v="10"/>
    <x v="2"/>
    <x v="1"/>
    <s v="-"/>
    <x v="0"/>
    <n v="20"/>
    <n v="15"/>
    <x v="7"/>
  </r>
  <r>
    <n v="3326"/>
    <x v="95"/>
    <x v="1"/>
    <x v="94"/>
    <x v="1"/>
    <n v="5"/>
    <x v="1"/>
    <x v="1"/>
    <s v="-"/>
    <x v="1"/>
    <n v="0"/>
    <n v="0"/>
    <x v="1"/>
  </r>
  <r>
    <n v="3327"/>
    <x v="96"/>
    <x v="0"/>
    <x v="95"/>
    <x v="0"/>
    <n v="15"/>
    <x v="0"/>
    <x v="0"/>
    <n v="30"/>
    <x v="0"/>
    <n v="20"/>
    <n v="7"/>
    <x v="12"/>
  </r>
  <r>
    <n v="3328"/>
    <x v="97"/>
    <x v="2"/>
    <x v="96"/>
    <x v="1"/>
    <n v="10"/>
    <x v="1"/>
    <x v="1"/>
    <s v="-"/>
    <x v="0"/>
    <n v="20"/>
    <n v="10"/>
    <x v="2"/>
  </r>
  <r>
    <n v="3329"/>
    <x v="98"/>
    <x v="1"/>
    <x v="97"/>
    <x v="0"/>
    <n v="5"/>
    <x v="2"/>
    <x v="1"/>
    <s v="-"/>
    <x v="1"/>
    <n v="0"/>
    <n v="1"/>
    <x v="4"/>
  </r>
  <r>
    <n v="3330"/>
    <x v="99"/>
    <x v="0"/>
    <x v="98"/>
    <x v="1"/>
    <n v="15"/>
    <x v="0"/>
    <x v="0"/>
    <n v="30"/>
    <x v="0"/>
    <n v="20"/>
    <n v="15"/>
    <x v="14"/>
  </r>
  <r>
    <n v="3331"/>
    <x v="100"/>
    <x v="2"/>
    <x v="99"/>
    <x v="0"/>
    <n v="10"/>
    <x v="0"/>
    <x v="1"/>
    <s v="-"/>
    <x v="0"/>
    <n v="20"/>
    <n v="5"/>
    <x v="13"/>
  </r>
  <r>
    <n v="3332"/>
    <x v="101"/>
    <x v="1"/>
    <x v="100"/>
    <x v="1"/>
    <n v="5"/>
    <x v="1"/>
    <x v="1"/>
    <s v="-"/>
    <x v="1"/>
    <n v="0"/>
    <n v="0"/>
    <x v="1"/>
  </r>
  <r>
    <n v="3333"/>
    <x v="102"/>
    <x v="0"/>
    <x v="101"/>
    <x v="0"/>
    <n v="15"/>
    <x v="2"/>
    <x v="0"/>
    <n v="30"/>
    <x v="0"/>
    <n v="20"/>
    <n v="20"/>
    <x v="8"/>
  </r>
  <r>
    <n v="3334"/>
    <x v="103"/>
    <x v="2"/>
    <x v="102"/>
    <x v="1"/>
    <n v="10"/>
    <x v="2"/>
    <x v="1"/>
    <s v="-"/>
    <x v="0"/>
    <n v="20"/>
    <n v="12"/>
    <x v="10"/>
  </r>
  <r>
    <n v="3335"/>
    <x v="104"/>
    <x v="1"/>
    <x v="103"/>
    <x v="0"/>
    <n v="5"/>
    <x v="0"/>
    <x v="1"/>
    <s v="-"/>
    <x v="1"/>
    <n v="0"/>
    <n v="2"/>
    <x v="11"/>
  </r>
  <r>
    <n v="3336"/>
    <x v="105"/>
    <x v="1"/>
    <x v="104"/>
    <x v="0"/>
    <n v="5"/>
    <x v="0"/>
    <x v="1"/>
    <s v="-"/>
    <x v="1"/>
    <n v="0"/>
    <n v="0"/>
    <x v="1"/>
  </r>
  <r>
    <n v="3337"/>
    <x v="106"/>
    <x v="0"/>
    <x v="105"/>
    <x v="1"/>
    <n v="15"/>
    <x v="2"/>
    <x v="0"/>
    <n v="30"/>
    <x v="0"/>
    <n v="20"/>
    <n v="7"/>
    <x v="12"/>
  </r>
  <r>
    <n v="3338"/>
    <x v="107"/>
    <x v="2"/>
    <x v="106"/>
    <x v="0"/>
    <n v="10"/>
    <x v="1"/>
    <x v="1"/>
    <s v="-"/>
    <x v="0"/>
    <n v="20"/>
    <n v="10"/>
    <x v="2"/>
  </r>
  <r>
    <n v="3339"/>
    <x v="108"/>
    <x v="1"/>
    <x v="107"/>
    <x v="1"/>
    <n v="5"/>
    <x v="2"/>
    <x v="1"/>
    <s v="-"/>
    <x v="1"/>
    <n v="0"/>
    <n v="1"/>
    <x v="4"/>
  </r>
  <r>
    <n v="3340"/>
    <x v="109"/>
    <x v="0"/>
    <x v="108"/>
    <x v="0"/>
    <n v="15"/>
    <x v="0"/>
    <x v="0"/>
    <n v="30"/>
    <x v="0"/>
    <n v="20"/>
    <n v="15"/>
    <x v="14"/>
  </r>
  <r>
    <n v="3341"/>
    <x v="110"/>
    <x v="2"/>
    <x v="109"/>
    <x v="1"/>
    <n v="10"/>
    <x v="0"/>
    <x v="1"/>
    <s v="-"/>
    <x v="0"/>
    <n v="20"/>
    <n v="5"/>
    <x v="13"/>
  </r>
  <r>
    <n v="3342"/>
    <x v="111"/>
    <x v="1"/>
    <x v="110"/>
    <x v="0"/>
    <n v="5"/>
    <x v="1"/>
    <x v="1"/>
    <s v="-"/>
    <x v="1"/>
    <n v="0"/>
    <n v="0"/>
    <x v="1"/>
  </r>
  <r>
    <n v="3343"/>
    <x v="112"/>
    <x v="0"/>
    <x v="111"/>
    <x v="1"/>
    <n v="15"/>
    <x v="2"/>
    <x v="0"/>
    <n v="30"/>
    <x v="0"/>
    <n v="20"/>
    <n v="20"/>
    <x v="8"/>
  </r>
  <r>
    <n v="3344"/>
    <x v="113"/>
    <x v="2"/>
    <x v="112"/>
    <x v="0"/>
    <n v="10"/>
    <x v="2"/>
    <x v="1"/>
    <s v="-"/>
    <x v="0"/>
    <n v="20"/>
    <n v="12"/>
    <x v="10"/>
  </r>
  <r>
    <n v="3345"/>
    <x v="114"/>
    <x v="1"/>
    <x v="113"/>
    <x v="1"/>
    <n v="5"/>
    <x v="0"/>
    <x v="1"/>
    <s v="-"/>
    <x v="1"/>
    <n v="0"/>
    <n v="2"/>
    <x v="11"/>
  </r>
  <r>
    <n v="3346"/>
    <x v="115"/>
    <x v="0"/>
    <x v="114"/>
    <x v="0"/>
    <n v="15"/>
    <x v="1"/>
    <x v="0"/>
    <n v="30"/>
    <x v="0"/>
    <n v="20"/>
    <n v="5"/>
    <x v="0"/>
  </r>
  <r>
    <n v="3347"/>
    <x v="116"/>
    <x v="2"/>
    <x v="115"/>
    <x v="1"/>
    <n v="10"/>
    <x v="0"/>
    <x v="1"/>
    <s v="-"/>
    <x v="0"/>
    <n v="20"/>
    <n v="10"/>
    <x v="2"/>
  </r>
  <r>
    <n v="3348"/>
    <x v="117"/>
    <x v="1"/>
    <x v="116"/>
    <x v="0"/>
    <n v="5"/>
    <x v="2"/>
    <x v="1"/>
    <s v="-"/>
    <x v="1"/>
    <n v="0"/>
    <n v="0"/>
    <x v="1"/>
  </r>
  <r>
    <n v="3349"/>
    <x v="93"/>
    <x v="0"/>
    <x v="117"/>
    <x v="1"/>
    <n v="15"/>
    <x v="0"/>
    <x v="0"/>
    <n v="30"/>
    <x v="0"/>
    <n v="20"/>
    <n v="3"/>
    <x v="3"/>
  </r>
  <r>
    <n v="3350"/>
    <x v="118"/>
    <x v="2"/>
    <x v="118"/>
    <x v="0"/>
    <n v="10"/>
    <x v="1"/>
    <x v="1"/>
    <s v="-"/>
    <x v="0"/>
    <n v="20"/>
    <n v="15"/>
    <x v="7"/>
  </r>
  <r>
    <n v="3351"/>
    <x v="119"/>
    <x v="1"/>
    <x v="119"/>
    <x v="1"/>
    <n v="5"/>
    <x v="0"/>
    <x v="1"/>
    <s v="-"/>
    <x v="1"/>
    <n v="0"/>
    <n v="1"/>
    <x v="4"/>
  </r>
  <r>
    <n v="3352"/>
    <x v="120"/>
    <x v="0"/>
    <x v="120"/>
    <x v="0"/>
    <n v="15"/>
    <x v="2"/>
    <x v="0"/>
    <n v="30"/>
    <x v="0"/>
    <n v="20"/>
    <n v="7"/>
    <x v="12"/>
  </r>
  <r>
    <n v="3353"/>
    <x v="121"/>
    <x v="2"/>
    <x v="121"/>
    <x v="1"/>
    <n v="10"/>
    <x v="0"/>
    <x v="1"/>
    <s v="-"/>
    <x v="0"/>
    <n v="20"/>
    <n v="10"/>
    <x v="2"/>
  </r>
  <r>
    <n v="3354"/>
    <x v="122"/>
    <x v="1"/>
    <x v="122"/>
    <x v="0"/>
    <n v="5"/>
    <x v="1"/>
    <x v="1"/>
    <s v="-"/>
    <x v="1"/>
    <n v="0"/>
    <n v="0"/>
    <x v="1"/>
  </r>
  <r>
    <n v="3355"/>
    <x v="123"/>
    <x v="0"/>
    <x v="123"/>
    <x v="1"/>
    <n v="15"/>
    <x v="0"/>
    <x v="0"/>
    <n v="30"/>
    <x v="0"/>
    <n v="20"/>
    <n v="20"/>
    <x v="8"/>
  </r>
  <r>
    <n v="3356"/>
    <x v="124"/>
    <x v="2"/>
    <x v="124"/>
    <x v="0"/>
    <n v="10"/>
    <x v="2"/>
    <x v="1"/>
    <s v="-"/>
    <x v="0"/>
    <n v="20"/>
    <n v="15"/>
    <x v="7"/>
  </r>
  <r>
    <n v="3357"/>
    <x v="125"/>
    <x v="1"/>
    <x v="125"/>
    <x v="1"/>
    <n v="5"/>
    <x v="0"/>
    <x v="1"/>
    <s v="-"/>
    <x v="1"/>
    <n v="0"/>
    <n v="1"/>
    <x v="4"/>
  </r>
  <r>
    <n v="3358"/>
    <x v="126"/>
    <x v="0"/>
    <x v="126"/>
    <x v="0"/>
    <n v="15"/>
    <x v="1"/>
    <x v="0"/>
    <n v="30"/>
    <x v="0"/>
    <n v="20"/>
    <n v="3"/>
    <x v="3"/>
  </r>
  <r>
    <n v="3359"/>
    <x v="127"/>
    <x v="2"/>
    <x v="127"/>
    <x v="1"/>
    <n v="10"/>
    <x v="0"/>
    <x v="1"/>
    <s v="-"/>
    <x v="0"/>
    <n v="20"/>
    <n v="10"/>
    <x v="2"/>
  </r>
  <r>
    <n v="3360"/>
    <x v="128"/>
    <x v="1"/>
    <x v="128"/>
    <x v="0"/>
    <n v="5"/>
    <x v="2"/>
    <x v="1"/>
    <s v="-"/>
    <x v="1"/>
    <n v="0"/>
    <n v="0"/>
    <x v="1"/>
  </r>
  <r>
    <n v="3361"/>
    <x v="129"/>
    <x v="0"/>
    <x v="129"/>
    <x v="1"/>
    <n v="15"/>
    <x v="0"/>
    <x v="0"/>
    <n v="30"/>
    <x v="0"/>
    <n v="20"/>
    <n v="15"/>
    <x v="14"/>
  </r>
  <r>
    <n v="3362"/>
    <x v="130"/>
    <x v="2"/>
    <x v="130"/>
    <x v="0"/>
    <n v="10"/>
    <x v="1"/>
    <x v="1"/>
    <s v="-"/>
    <x v="0"/>
    <n v="20"/>
    <n v="15"/>
    <x v="7"/>
  </r>
  <r>
    <n v="3363"/>
    <x v="131"/>
    <x v="1"/>
    <x v="131"/>
    <x v="1"/>
    <n v="5"/>
    <x v="0"/>
    <x v="1"/>
    <s v="-"/>
    <x v="1"/>
    <n v="0"/>
    <n v="1"/>
    <x v="4"/>
  </r>
  <r>
    <n v="3364"/>
    <x v="132"/>
    <x v="0"/>
    <x v="132"/>
    <x v="0"/>
    <n v="15"/>
    <x v="2"/>
    <x v="0"/>
    <n v="30"/>
    <x v="0"/>
    <n v="20"/>
    <n v="7"/>
    <x v="12"/>
  </r>
  <r>
    <n v="3365"/>
    <x v="133"/>
    <x v="2"/>
    <x v="133"/>
    <x v="1"/>
    <n v="10"/>
    <x v="0"/>
    <x v="1"/>
    <s v="-"/>
    <x v="0"/>
    <n v="20"/>
    <n v="10"/>
    <x v="2"/>
  </r>
  <r>
    <n v="3366"/>
    <x v="134"/>
    <x v="1"/>
    <x v="134"/>
    <x v="0"/>
    <n v="5"/>
    <x v="0"/>
    <x v="1"/>
    <s v="-"/>
    <x v="1"/>
    <n v="0"/>
    <n v="0"/>
    <x v="1"/>
  </r>
  <r>
    <n v="3367"/>
    <x v="135"/>
    <x v="0"/>
    <x v="135"/>
    <x v="1"/>
    <n v="15"/>
    <x v="2"/>
    <x v="0"/>
    <n v="30"/>
    <x v="0"/>
    <n v="20"/>
    <n v="7"/>
    <x v="12"/>
  </r>
  <r>
    <n v="3368"/>
    <x v="136"/>
    <x v="2"/>
    <x v="136"/>
    <x v="0"/>
    <n v="10"/>
    <x v="1"/>
    <x v="1"/>
    <s v="-"/>
    <x v="0"/>
    <n v="20"/>
    <n v="10"/>
    <x v="2"/>
  </r>
  <r>
    <n v="3369"/>
    <x v="137"/>
    <x v="1"/>
    <x v="137"/>
    <x v="1"/>
    <n v="5"/>
    <x v="2"/>
    <x v="1"/>
    <s v="-"/>
    <x v="1"/>
    <n v="0"/>
    <n v="1"/>
    <x v="4"/>
  </r>
  <r>
    <n v="3370"/>
    <x v="138"/>
    <x v="0"/>
    <x v="138"/>
    <x v="0"/>
    <n v="15"/>
    <x v="0"/>
    <x v="0"/>
    <n v="30"/>
    <x v="0"/>
    <n v="20"/>
    <n v="15"/>
    <x v="14"/>
  </r>
  <r>
    <n v="3371"/>
    <x v="139"/>
    <x v="2"/>
    <x v="139"/>
    <x v="1"/>
    <n v="10"/>
    <x v="0"/>
    <x v="1"/>
    <s v="-"/>
    <x v="0"/>
    <n v="20"/>
    <n v="5"/>
    <x v="13"/>
  </r>
  <r>
    <n v="3372"/>
    <x v="140"/>
    <x v="1"/>
    <x v="140"/>
    <x v="0"/>
    <n v="5"/>
    <x v="1"/>
    <x v="1"/>
    <s v="-"/>
    <x v="1"/>
    <n v="0"/>
    <n v="0"/>
    <x v="1"/>
  </r>
  <r>
    <n v="3373"/>
    <x v="141"/>
    <x v="0"/>
    <x v="141"/>
    <x v="1"/>
    <n v="15"/>
    <x v="2"/>
    <x v="0"/>
    <n v="30"/>
    <x v="0"/>
    <n v="20"/>
    <n v="20"/>
    <x v="8"/>
  </r>
  <r>
    <n v="3374"/>
    <x v="142"/>
    <x v="2"/>
    <x v="142"/>
    <x v="0"/>
    <n v="10"/>
    <x v="2"/>
    <x v="1"/>
    <s v="-"/>
    <x v="0"/>
    <n v="20"/>
    <n v="12"/>
    <x v="10"/>
  </r>
  <r>
    <n v="3375"/>
    <x v="143"/>
    <x v="1"/>
    <x v="143"/>
    <x v="1"/>
    <n v="5"/>
    <x v="0"/>
    <x v="1"/>
    <s v="-"/>
    <x v="1"/>
    <n v="0"/>
    <n v="2"/>
    <x v="11"/>
  </r>
  <r>
    <n v="3376"/>
    <x v="144"/>
    <x v="0"/>
    <x v="144"/>
    <x v="0"/>
    <n v="15"/>
    <x v="1"/>
    <x v="0"/>
    <n v="30"/>
    <x v="0"/>
    <n v="20"/>
    <n v="5"/>
    <x v="0"/>
  </r>
  <r>
    <n v="3377"/>
    <x v="145"/>
    <x v="2"/>
    <x v="145"/>
    <x v="1"/>
    <n v="10"/>
    <x v="0"/>
    <x v="1"/>
    <s v="-"/>
    <x v="0"/>
    <n v="20"/>
    <n v="10"/>
    <x v="2"/>
  </r>
  <r>
    <n v="3378"/>
    <x v="146"/>
    <x v="1"/>
    <x v="146"/>
    <x v="0"/>
    <n v="5"/>
    <x v="2"/>
    <x v="1"/>
    <s v="-"/>
    <x v="1"/>
    <n v="0"/>
    <n v="0"/>
    <x v="1"/>
  </r>
  <r>
    <n v="3379"/>
    <x v="147"/>
    <x v="0"/>
    <x v="147"/>
    <x v="1"/>
    <n v="15"/>
    <x v="0"/>
    <x v="0"/>
    <n v="30"/>
    <x v="0"/>
    <n v="20"/>
    <n v="3"/>
    <x v="3"/>
  </r>
  <r>
    <n v="3380"/>
    <x v="148"/>
    <x v="2"/>
    <x v="148"/>
    <x v="0"/>
    <n v="10"/>
    <x v="1"/>
    <x v="1"/>
    <s v="-"/>
    <x v="0"/>
    <n v="20"/>
    <n v="15"/>
    <x v="7"/>
  </r>
  <r>
    <n v="3381"/>
    <x v="149"/>
    <x v="1"/>
    <x v="149"/>
    <x v="1"/>
    <n v="5"/>
    <x v="0"/>
    <x v="1"/>
    <s v="-"/>
    <x v="1"/>
    <n v="0"/>
    <n v="1"/>
    <x v="4"/>
  </r>
  <r>
    <n v="3382"/>
    <x v="150"/>
    <x v="0"/>
    <x v="150"/>
    <x v="0"/>
    <n v="15"/>
    <x v="2"/>
    <x v="0"/>
    <n v="30"/>
    <x v="0"/>
    <n v="20"/>
    <n v="7"/>
    <x v="12"/>
  </r>
  <r>
    <n v="3383"/>
    <x v="151"/>
    <x v="2"/>
    <x v="151"/>
    <x v="1"/>
    <n v="10"/>
    <x v="0"/>
    <x v="1"/>
    <s v="-"/>
    <x v="0"/>
    <n v="20"/>
    <n v="10"/>
    <x v="2"/>
  </r>
  <r>
    <n v="3384"/>
    <x v="152"/>
    <x v="1"/>
    <x v="152"/>
    <x v="0"/>
    <n v="5"/>
    <x v="1"/>
    <x v="1"/>
    <s v="-"/>
    <x v="1"/>
    <n v="0"/>
    <n v="0"/>
    <x v="1"/>
  </r>
  <r>
    <n v="3385"/>
    <x v="153"/>
    <x v="0"/>
    <x v="153"/>
    <x v="1"/>
    <n v="15"/>
    <x v="0"/>
    <x v="0"/>
    <n v="30"/>
    <x v="0"/>
    <n v="20"/>
    <n v="20"/>
    <x v="8"/>
  </r>
  <r>
    <n v="3386"/>
    <x v="154"/>
    <x v="2"/>
    <x v="154"/>
    <x v="0"/>
    <n v="10"/>
    <x v="2"/>
    <x v="1"/>
    <s v="-"/>
    <x v="0"/>
    <n v="20"/>
    <n v="15"/>
    <x v="7"/>
  </r>
  <r>
    <n v="3387"/>
    <x v="155"/>
    <x v="1"/>
    <x v="155"/>
    <x v="1"/>
    <n v="5"/>
    <x v="0"/>
    <x v="1"/>
    <s v="-"/>
    <x v="1"/>
    <n v="0"/>
    <n v="1"/>
    <x v="4"/>
  </r>
  <r>
    <n v="3388"/>
    <x v="156"/>
    <x v="0"/>
    <x v="156"/>
    <x v="0"/>
    <n v="15"/>
    <x v="1"/>
    <x v="0"/>
    <n v="30"/>
    <x v="0"/>
    <n v="20"/>
    <n v="3"/>
    <x v="3"/>
  </r>
  <r>
    <n v="3389"/>
    <x v="157"/>
    <x v="2"/>
    <x v="157"/>
    <x v="1"/>
    <n v="10"/>
    <x v="0"/>
    <x v="1"/>
    <s v="-"/>
    <x v="0"/>
    <n v="20"/>
    <n v="10"/>
    <x v="2"/>
  </r>
  <r>
    <n v="3390"/>
    <x v="158"/>
    <x v="1"/>
    <x v="158"/>
    <x v="0"/>
    <n v="5"/>
    <x v="2"/>
    <x v="1"/>
    <s v="-"/>
    <x v="1"/>
    <n v="0"/>
    <n v="0"/>
    <x v="1"/>
  </r>
  <r>
    <n v="3391"/>
    <x v="58"/>
    <x v="0"/>
    <x v="159"/>
    <x v="1"/>
    <n v="15"/>
    <x v="0"/>
    <x v="0"/>
    <n v="30"/>
    <x v="0"/>
    <n v="20"/>
    <n v="15"/>
    <x v="14"/>
  </r>
  <r>
    <n v="3392"/>
    <x v="159"/>
    <x v="2"/>
    <x v="160"/>
    <x v="0"/>
    <n v="10"/>
    <x v="1"/>
    <x v="1"/>
    <s v="-"/>
    <x v="0"/>
    <n v="20"/>
    <n v="15"/>
    <x v="7"/>
  </r>
  <r>
    <n v="3393"/>
    <x v="160"/>
    <x v="1"/>
    <x v="161"/>
    <x v="1"/>
    <n v="5"/>
    <x v="0"/>
    <x v="1"/>
    <s v="-"/>
    <x v="1"/>
    <n v="0"/>
    <n v="1"/>
    <x v="4"/>
  </r>
  <r>
    <n v="3394"/>
    <x v="161"/>
    <x v="0"/>
    <x v="162"/>
    <x v="0"/>
    <n v="15"/>
    <x v="2"/>
    <x v="0"/>
    <n v="30"/>
    <x v="0"/>
    <n v="20"/>
    <n v="7"/>
    <x v="12"/>
  </r>
  <r>
    <n v="3395"/>
    <x v="162"/>
    <x v="2"/>
    <x v="163"/>
    <x v="1"/>
    <n v="10"/>
    <x v="0"/>
    <x v="1"/>
    <s v="-"/>
    <x v="0"/>
    <n v="20"/>
    <n v="10"/>
    <x v="2"/>
  </r>
  <r>
    <n v="3396"/>
    <x v="163"/>
    <x v="1"/>
    <x v="164"/>
    <x v="0"/>
    <n v="5"/>
    <x v="1"/>
    <x v="1"/>
    <s v="-"/>
    <x v="1"/>
    <n v="0"/>
    <n v="0"/>
    <x v="1"/>
  </r>
  <r>
    <n v="3397"/>
    <x v="90"/>
    <x v="0"/>
    <x v="165"/>
    <x v="1"/>
    <n v="15"/>
    <x v="0"/>
    <x v="0"/>
    <n v="30"/>
    <x v="0"/>
    <n v="20"/>
    <n v="20"/>
    <x v="8"/>
  </r>
  <r>
    <n v="3398"/>
    <x v="164"/>
    <x v="2"/>
    <x v="166"/>
    <x v="0"/>
    <n v="10"/>
    <x v="2"/>
    <x v="1"/>
    <s v="-"/>
    <x v="0"/>
    <n v="20"/>
    <n v="15"/>
    <x v="7"/>
  </r>
  <r>
    <n v="3399"/>
    <x v="165"/>
    <x v="1"/>
    <x v="167"/>
    <x v="1"/>
    <n v="5"/>
    <x v="0"/>
    <x v="1"/>
    <s v="-"/>
    <x v="1"/>
    <n v="0"/>
    <n v="1"/>
    <x v="4"/>
  </r>
  <r>
    <n v="3400"/>
    <x v="166"/>
    <x v="0"/>
    <x v="168"/>
    <x v="0"/>
    <n v="15"/>
    <x v="1"/>
    <x v="0"/>
    <n v="30"/>
    <x v="0"/>
    <n v="20"/>
    <n v="5"/>
    <x v="0"/>
  </r>
  <r>
    <n v="3401"/>
    <x v="167"/>
    <x v="2"/>
    <x v="169"/>
    <x v="1"/>
    <n v="10"/>
    <x v="0"/>
    <x v="1"/>
    <s v="-"/>
    <x v="0"/>
    <n v="20"/>
    <n v="10"/>
    <x v="2"/>
  </r>
  <r>
    <n v="3402"/>
    <x v="168"/>
    <x v="1"/>
    <x v="170"/>
    <x v="0"/>
    <n v="5"/>
    <x v="2"/>
    <x v="1"/>
    <s v="-"/>
    <x v="1"/>
    <n v="0"/>
    <n v="0"/>
    <x v="1"/>
  </r>
  <r>
    <n v="3403"/>
    <x v="169"/>
    <x v="0"/>
    <x v="171"/>
    <x v="1"/>
    <n v="15"/>
    <x v="0"/>
    <x v="0"/>
    <n v="30"/>
    <x v="0"/>
    <n v="20"/>
    <n v="3"/>
    <x v="3"/>
  </r>
  <r>
    <n v="3404"/>
    <x v="170"/>
    <x v="2"/>
    <x v="172"/>
    <x v="0"/>
    <n v="10"/>
    <x v="1"/>
    <x v="1"/>
    <s v="-"/>
    <x v="0"/>
    <n v="20"/>
    <n v="15"/>
    <x v="7"/>
  </r>
  <r>
    <n v="3405"/>
    <x v="171"/>
    <x v="1"/>
    <x v="173"/>
    <x v="1"/>
    <n v="5"/>
    <x v="0"/>
    <x v="1"/>
    <s v="-"/>
    <x v="1"/>
    <n v="0"/>
    <n v="1"/>
    <x v="4"/>
  </r>
  <r>
    <n v="3406"/>
    <x v="172"/>
    <x v="1"/>
    <x v="174"/>
    <x v="0"/>
    <n v="5"/>
    <x v="0"/>
    <x v="1"/>
    <s v="-"/>
    <x v="1"/>
    <n v="0"/>
    <n v="0"/>
    <x v="1"/>
  </r>
  <r>
    <n v="3407"/>
    <x v="173"/>
    <x v="0"/>
    <x v="175"/>
    <x v="1"/>
    <n v="15"/>
    <x v="2"/>
    <x v="0"/>
    <n v="30"/>
    <x v="0"/>
    <n v="20"/>
    <n v="7"/>
    <x v="12"/>
  </r>
  <r>
    <n v="3408"/>
    <x v="174"/>
    <x v="2"/>
    <x v="176"/>
    <x v="0"/>
    <n v="10"/>
    <x v="1"/>
    <x v="1"/>
    <s v="-"/>
    <x v="0"/>
    <n v="20"/>
    <n v="10"/>
    <x v="2"/>
  </r>
  <r>
    <n v="3409"/>
    <x v="175"/>
    <x v="1"/>
    <x v="177"/>
    <x v="1"/>
    <n v="5"/>
    <x v="2"/>
    <x v="1"/>
    <s v="-"/>
    <x v="1"/>
    <n v="0"/>
    <n v="1"/>
    <x v="4"/>
  </r>
  <r>
    <n v="3410"/>
    <x v="176"/>
    <x v="0"/>
    <x v="178"/>
    <x v="0"/>
    <n v="15"/>
    <x v="0"/>
    <x v="0"/>
    <n v="30"/>
    <x v="0"/>
    <n v="20"/>
    <n v="15"/>
    <x v="14"/>
  </r>
  <r>
    <n v="3411"/>
    <x v="177"/>
    <x v="2"/>
    <x v="179"/>
    <x v="1"/>
    <n v="10"/>
    <x v="0"/>
    <x v="1"/>
    <s v="-"/>
    <x v="0"/>
    <n v="20"/>
    <n v="5"/>
    <x v="13"/>
  </r>
  <r>
    <n v="3412"/>
    <x v="178"/>
    <x v="1"/>
    <x v="180"/>
    <x v="0"/>
    <n v="5"/>
    <x v="1"/>
    <x v="1"/>
    <s v="-"/>
    <x v="1"/>
    <n v="0"/>
    <n v="0"/>
    <x v="1"/>
  </r>
  <r>
    <n v="3413"/>
    <x v="179"/>
    <x v="0"/>
    <x v="181"/>
    <x v="1"/>
    <n v="15"/>
    <x v="2"/>
    <x v="0"/>
    <n v="30"/>
    <x v="0"/>
    <n v="20"/>
    <n v="20"/>
    <x v="8"/>
  </r>
  <r>
    <n v="3414"/>
    <x v="180"/>
    <x v="2"/>
    <x v="182"/>
    <x v="0"/>
    <n v="10"/>
    <x v="2"/>
    <x v="1"/>
    <s v="-"/>
    <x v="0"/>
    <n v="20"/>
    <n v="12"/>
    <x v="10"/>
  </r>
  <r>
    <n v="3415"/>
    <x v="181"/>
    <x v="1"/>
    <x v="183"/>
    <x v="1"/>
    <n v="5"/>
    <x v="0"/>
    <x v="1"/>
    <s v="-"/>
    <x v="1"/>
    <n v="0"/>
    <n v="2"/>
    <x v="11"/>
  </r>
  <r>
    <n v="3416"/>
    <x v="182"/>
    <x v="0"/>
    <x v="184"/>
    <x v="0"/>
    <n v="15"/>
    <x v="1"/>
    <x v="0"/>
    <n v="30"/>
    <x v="0"/>
    <n v="20"/>
    <n v="5"/>
    <x v="0"/>
  </r>
  <r>
    <n v="3417"/>
    <x v="183"/>
    <x v="2"/>
    <x v="185"/>
    <x v="1"/>
    <n v="10"/>
    <x v="0"/>
    <x v="1"/>
    <s v="-"/>
    <x v="0"/>
    <n v="20"/>
    <n v="10"/>
    <x v="2"/>
  </r>
  <r>
    <n v="3418"/>
    <x v="184"/>
    <x v="1"/>
    <x v="186"/>
    <x v="0"/>
    <n v="5"/>
    <x v="2"/>
    <x v="1"/>
    <s v="-"/>
    <x v="1"/>
    <n v="0"/>
    <n v="0"/>
    <x v="1"/>
  </r>
  <r>
    <n v="3419"/>
    <x v="185"/>
    <x v="0"/>
    <x v="187"/>
    <x v="1"/>
    <n v="15"/>
    <x v="0"/>
    <x v="0"/>
    <n v="30"/>
    <x v="0"/>
    <n v="20"/>
    <n v="3"/>
    <x v="3"/>
  </r>
  <r>
    <n v="3420"/>
    <x v="186"/>
    <x v="2"/>
    <x v="188"/>
    <x v="0"/>
    <n v="10"/>
    <x v="1"/>
    <x v="1"/>
    <s v="-"/>
    <x v="0"/>
    <n v="20"/>
    <n v="15"/>
    <x v="7"/>
  </r>
  <r>
    <n v="3421"/>
    <x v="15"/>
    <x v="1"/>
    <x v="189"/>
    <x v="1"/>
    <n v="5"/>
    <x v="0"/>
    <x v="1"/>
    <s v="-"/>
    <x v="1"/>
    <n v="0"/>
    <n v="1"/>
    <x v="4"/>
  </r>
  <r>
    <n v="3422"/>
    <x v="187"/>
    <x v="0"/>
    <x v="190"/>
    <x v="0"/>
    <n v="15"/>
    <x v="2"/>
    <x v="0"/>
    <n v="30"/>
    <x v="0"/>
    <n v="20"/>
    <n v="7"/>
    <x v="12"/>
  </r>
  <r>
    <n v="3423"/>
    <x v="188"/>
    <x v="2"/>
    <x v="191"/>
    <x v="1"/>
    <n v="10"/>
    <x v="0"/>
    <x v="1"/>
    <s v="-"/>
    <x v="0"/>
    <n v="20"/>
    <n v="10"/>
    <x v="2"/>
  </r>
  <r>
    <n v="3424"/>
    <x v="14"/>
    <x v="1"/>
    <x v="192"/>
    <x v="0"/>
    <n v="5"/>
    <x v="1"/>
    <x v="1"/>
    <s v="-"/>
    <x v="1"/>
    <n v="0"/>
    <n v="0"/>
    <x v="1"/>
  </r>
  <r>
    <n v="3425"/>
    <x v="189"/>
    <x v="0"/>
    <x v="193"/>
    <x v="1"/>
    <n v="15"/>
    <x v="0"/>
    <x v="0"/>
    <n v="30"/>
    <x v="0"/>
    <n v="20"/>
    <n v="20"/>
    <x v="8"/>
  </r>
  <r>
    <n v="3426"/>
    <x v="167"/>
    <x v="2"/>
    <x v="194"/>
    <x v="0"/>
    <n v="10"/>
    <x v="2"/>
    <x v="1"/>
    <s v="-"/>
    <x v="0"/>
    <n v="20"/>
    <n v="15"/>
    <x v="7"/>
  </r>
  <r>
    <n v="3427"/>
    <x v="190"/>
    <x v="1"/>
    <x v="195"/>
    <x v="1"/>
    <n v="5"/>
    <x v="0"/>
    <x v="1"/>
    <s v="-"/>
    <x v="1"/>
    <n v="0"/>
    <n v="1"/>
    <x v="4"/>
  </r>
  <r>
    <n v="3428"/>
    <x v="191"/>
    <x v="0"/>
    <x v="196"/>
    <x v="0"/>
    <n v="15"/>
    <x v="1"/>
    <x v="0"/>
    <n v="30"/>
    <x v="0"/>
    <n v="20"/>
    <n v="3"/>
    <x v="3"/>
  </r>
  <r>
    <n v="3429"/>
    <x v="192"/>
    <x v="2"/>
    <x v="197"/>
    <x v="1"/>
    <n v="10"/>
    <x v="0"/>
    <x v="1"/>
    <s v="-"/>
    <x v="0"/>
    <n v="20"/>
    <n v="10"/>
    <x v="2"/>
  </r>
  <r>
    <n v="3430"/>
    <x v="193"/>
    <x v="1"/>
    <x v="198"/>
    <x v="0"/>
    <n v="5"/>
    <x v="2"/>
    <x v="1"/>
    <s v="-"/>
    <x v="1"/>
    <n v="0"/>
    <n v="0"/>
    <x v="1"/>
  </r>
  <r>
    <n v="3431"/>
    <x v="194"/>
    <x v="0"/>
    <x v="199"/>
    <x v="1"/>
    <n v="15"/>
    <x v="0"/>
    <x v="0"/>
    <n v="30"/>
    <x v="0"/>
    <n v="20"/>
    <n v="15"/>
    <x v="14"/>
  </r>
  <r>
    <n v="3432"/>
    <x v="195"/>
    <x v="2"/>
    <x v="200"/>
    <x v="0"/>
    <n v="10"/>
    <x v="1"/>
    <x v="1"/>
    <s v="-"/>
    <x v="0"/>
    <n v="20"/>
    <n v="15"/>
    <x v="7"/>
  </r>
  <r>
    <n v="3433"/>
    <x v="196"/>
    <x v="1"/>
    <x v="201"/>
    <x v="1"/>
    <n v="5"/>
    <x v="0"/>
    <x v="1"/>
    <s v="-"/>
    <x v="1"/>
    <n v="0"/>
    <n v="1"/>
    <x v="4"/>
  </r>
  <r>
    <n v="3434"/>
    <x v="197"/>
    <x v="0"/>
    <x v="202"/>
    <x v="0"/>
    <n v="15"/>
    <x v="2"/>
    <x v="0"/>
    <n v="30"/>
    <x v="0"/>
    <n v="20"/>
    <n v="7"/>
    <x v="12"/>
  </r>
  <r>
    <n v="3435"/>
    <x v="198"/>
    <x v="2"/>
    <x v="203"/>
    <x v="1"/>
    <n v="10"/>
    <x v="0"/>
    <x v="1"/>
    <s v="-"/>
    <x v="0"/>
    <n v="20"/>
    <n v="10"/>
    <x v="2"/>
  </r>
  <r>
    <n v="3436"/>
    <x v="199"/>
    <x v="1"/>
    <x v="204"/>
    <x v="0"/>
    <n v="5"/>
    <x v="0"/>
    <x v="1"/>
    <s v="-"/>
    <x v="1"/>
    <n v="0"/>
    <n v="0"/>
    <x v="1"/>
  </r>
  <r>
    <n v="3437"/>
    <x v="200"/>
    <x v="0"/>
    <x v="205"/>
    <x v="1"/>
    <n v="15"/>
    <x v="2"/>
    <x v="0"/>
    <n v="30"/>
    <x v="0"/>
    <n v="20"/>
    <n v="7"/>
    <x v="12"/>
  </r>
  <r>
    <n v="3438"/>
    <x v="201"/>
    <x v="2"/>
    <x v="206"/>
    <x v="0"/>
    <n v="10"/>
    <x v="1"/>
    <x v="1"/>
    <s v="-"/>
    <x v="0"/>
    <n v="20"/>
    <n v="10"/>
    <x v="2"/>
  </r>
  <r>
    <n v="3439"/>
    <x v="202"/>
    <x v="1"/>
    <x v="207"/>
    <x v="1"/>
    <n v="5"/>
    <x v="2"/>
    <x v="1"/>
    <s v="-"/>
    <x v="1"/>
    <n v="0"/>
    <n v="1"/>
    <x v="4"/>
  </r>
  <r>
    <n v="3440"/>
    <x v="203"/>
    <x v="0"/>
    <x v="208"/>
    <x v="0"/>
    <n v="15"/>
    <x v="0"/>
    <x v="0"/>
    <n v="30"/>
    <x v="0"/>
    <n v="20"/>
    <n v="15"/>
    <x v="14"/>
  </r>
  <r>
    <n v="3441"/>
    <x v="204"/>
    <x v="2"/>
    <x v="209"/>
    <x v="1"/>
    <n v="10"/>
    <x v="0"/>
    <x v="1"/>
    <s v="-"/>
    <x v="0"/>
    <n v="20"/>
    <n v="5"/>
    <x v="13"/>
  </r>
  <r>
    <n v="3442"/>
    <x v="205"/>
    <x v="1"/>
    <x v="210"/>
    <x v="0"/>
    <n v="5"/>
    <x v="1"/>
    <x v="1"/>
    <s v="-"/>
    <x v="1"/>
    <n v="0"/>
    <n v="0"/>
    <x v="1"/>
  </r>
  <r>
    <n v="3443"/>
    <x v="206"/>
    <x v="0"/>
    <x v="211"/>
    <x v="1"/>
    <n v="15"/>
    <x v="2"/>
    <x v="0"/>
    <n v="30"/>
    <x v="0"/>
    <n v="20"/>
    <n v="20"/>
    <x v="8"/>
  </r>
  <r>
    <n v="3444"/>
    <x v="207"/>
    <x v="2"/>
    <x v="212"/>
    <x v="0"/>
    <n v="10"/>
    <x v="2"/>
    <x v="1"/>
    <s v="-"/>
    <x v="0"/>
    <n v="20"/>
    <n v="12"/>
    <x v="10"/>
  </r>
  <r>
    <n v="3445"/>
    <x v="37"/>
    <x v="1"/>
    <x v="213"/>
    <x v="1"/>
    <n v="5"/>
    <x v="0"/>
    <x v="1"/>
    <s v="-"/>
    <x v="1"/>
    <n v="0"/>
    <n v="2"/>
    <x v="11"/>
  </r>
  <r>
    <n v="3446"/>
    <x v="208"/>
    <x v="0"/>
    <x v="214"/>
    <x v="0"/>
    <n v="15"/>
    <x v="1"/>
    <x v="0"/>
    <n v="30"/>
    <x v="0"/>
    <n v="20"/>
    <n v="5"/>
    <x v="0"/>
  </r>
  <r>
    <n v="3447"/>
    <x v="209"/>
    <x v="2"/>
    <x v="215"/>
    <x v="1"/>
    <n v="10"/>
    <x v="0"/>
    <x v="1"/>
    <s v="-"/>
    <x v="0"/>
    <n v="20"/>
    <n v="10"/>
    <x v="2"/>
  </r>
  <r>
    <n v="3448"/>
    <x v="210"/>
    <x v="1"/>
    <x v="216"/>
    <x v="0"/>
    <n v="5"/>
    <x v="2"/>
    <x v="1"/>
    <s v="-"/>
    <x v="1"/>
    <n v="0"/>
    <n v="0"/>
    <x v="1"/>
  </r>
  <r>
    <n v="3449"/>
    <x v="211"/>
    <x v="0"/>
    <x v="217"/>
    <x v="1"/>
    <n v="15"/>
    <x v="0"/>
    <x v="0"/>
    <n v="30"/>
    <x v="0"/>
    <n v="20"/>
    <n v="3"/>
    <x v="3"/>
  </r>
  <r>
    <n v="3450"/>
    <x v="212"/>
    <x v="2"/>
    <x v="218"/>
    <x v="0"/>
    <n v="10"/>
    <x v="1"/>
    <x v="1"/>
    <s v="-"/>
    <x v="0"/>
    <n v="20"/>
    <n v="15"/>
    <x v="7"/>
  </r>
  <r>
    <n v="3451"/>
    <x v="213"/>
    <x v="1"/>
    <x v="219"/>
    <x v="1"/>
    <n v="5"/>
    <x v="0"/>
    <x v="1"/>
    <s v="-"/>
    <x v="1"/>
    <n v="0"/>
    <n v="1"/>
    <x v="4"/>
  </r>
  <r>
    <n v="3452"/>
    <x v="191"/>
    <x v="0"/>
    <x v="220"/>
    <x v="0"/>
    <n v="15"/>
    <x v="2"/>
    <x v="0"/>
    <n v="30"/>
    <x v="0"/>
    <n v="20"/>
    <n v="7"/>
    <x v="12"/>
  </r>
  <r>
    <n v="3453"/>
    <x v="45"/>
    <x v="2"/>
    <x v="221"/>
    <x v="1"/>
    <n v="10"/>
    <x v="0"/>
    <x v="1"/>
    <s v="-"/>
    <x v="0"/>
    <n v="20"/>
    <n v="10"/>
    <x v="2"/>
  </r>
  <r>
    <n v="3454"/>
    <x v="214"/>
    <x v="1"/>
    <x v="222"/>
    <x v="0"/>
    <n v="5"/>
    <x v="1"/>
    <x v="1"/>
    <s v="-"/>
    <x v="1"/>
    <n v="0"/>
    <n v="0"/>
    <x v="1"/>
  </r>
  <r>
    <n v="3455"/>
    <x v="215"/>
    <x v="0"/>
    <x v="223"/>
    <x v="1"/>
    <n v="15"/>
    <x v="0"/>
    <x v="0"/>
    <n v="30"/>
    <x v="0"/>
    <n v="20"/>
    <n v="20"/>
    <x v="8"/>
  </r>
  <r>
    <n v="3456"/>
    <x v="216"/>
    <x v="2"/>
    <x v="224"/>
    <x v="0"/>
    <n v="10"/>
    <x v="2"/>
    <x v="1"/>
    <s v="-"/>
    <x v="0"/>
    <n v="20"/>
    <n v="15"/>
    <x v="7"/>
  </r>
  <r>
    <n v="3457"/>
    <x v="217"/>
    <x v="1"/>
    <x v="225"/>
    <x v="1"/>
    <n v="5"/>
    <x v="0"/>
    <x v="1"/>
    <s v="-"/>
    <x v="1"/>
    <n v="0"/>
    <n v="1"/>
    <x v="4"/>
  </r>
  <r>
    <n v="3458"/>
    <x v="218"/>
    <x v="0"/>
    <x v="226"/>
    <x v="0"/>
    <n v="15"/>
    <x v="1"/>
    <x v="0"/>
    <n v="30"/>
    <x v="0"/>
    <n v="20"/>
    <n v="3"/>
    <x v="3"/>
  </r>
  <r>
    <n v="3459"/>
    <x v="219"/>
    <x v="2"/>
    <x v="227"/>
    <x v="1"/>
    <n v="10"/>
    <x v="0"/>
    <x v="1"/>
    <s v="-"/>
    <x v="0"/>
    <n v="20"/>
    <n v="10"/>
    <x v="2"/>
  </r>
  <r>
    <n v="3460"/>
    <x v="127"/>
    <x v="1"/>
    <x v="228"/>
    <x v="0"/>
    <n v="5"/>
    <x v="2"/>
    <x v="1"/>
    <s v="-"/>
    <x v="1"/>
    <n v="0"/>
    <n v="0"/>
    <x v="1"/>
  </r>
  <r>
    <n v="3461"/>
    <x v="220"/>
    <x v="0"/>
    <x v="229"/>
    <x v="1"/>
    <n v="15"/>
    <x v="0"/>
    <x v="0"/>
    <n v="30"/>
    <x v="0"/>
    <n v="20"/>
    <n v="15"/>
    <x v="14"/>
  </r>
  <r>
    <n v="3462"/>
    <x v="221"/>
    <x v="2"/>
    <x v="230"/>
    <x v="0"/>
    <n v="10"/>
    <x v="1"/>
    <x v="1"/>
    <s v="-"/>
    <x v="0"/>
    <n v="20"/>
    <n v="15"/>
    <x v="7"/>
  </r>
  <r>
    <n v="3463"/>
    <x v="222"/>
    <x v="1"/>
    <x v="231"/>
    <x v="1"/>
    <n v="5"/>
    <x v="0"/>
    <x v="1"/>
    <s v="-"/>
    <x v="1"/>
    <n v="0"/>
    <n v="1"/>
    <x v="4"/>
  </r>
  <r>
    <n v="3464"/>
    <x v="223"/>
    <x v="0"/>
    <x v="232"/>
    <x v="0"/>
    <n v="15"/>
    <x v="2"/>
    <x v="0"/>
    <n v="30"/>
    <x v="0"/>
    <n v="20"/>
    <n v="7"/>
    <x v="12"/>
  </r>
  <r>
    <n v="3465"/>
    <x v="224"/>
    <x v="2"/>
    <x v="233"/>
    <x v="1"/>
    <n v="10"/>
    <x v="0"/>
    <x v="1"/>
    <s v="-"/>
    <x v="0"/>
    <n v="20"/>
    <n v="10"/>
    <x v="2"/>
  </r>
  <r>
    <n v="3466"/>
    <x v="225"/>
    <x v="1"/>
    <x v="234"/>
    <x v="0"/>
    <n v="5"/>
    <x v="1"/>
    <x v="1"/>
    <s v="-"/>
    <x v="1"/>
    <n v="0"/>
    <n v="0"/>
    <x v="1"/>
  </r>
  <r>
    <n v="3467"/>
    <x v="226"/>
    <x v="0"/>
    <x v="235"/>
    <x v="1"/>
    <n v="15"/>
    <x v="0"/>
    <x v="0"/>
    <n v="30"/>
    <x v="0"/>
    <n v="20"/>
    <n v="15"/>
    <x v="14"/>
  </r>
  <r>
    <n v="3468"/>
    <x v="227"/>
    <x v="2"/>
    <x v="236"/>
    <x v="0"/>
    <n v="10"/>
    <x v="2"/>
    <x v="1"/>
    <s v="-"/>
    <x v="0"/>
    <n v="20"/>
    <n v="12"/>
    <x v="10"/>
  </r>
  <r>
    <n v="3469"/>
    <x v="228"/>
    <x v="1"/>
    <x v="237"/>
    <x v="1"/>
    <n v="5"/>
    <x v="0"/>
    <x v="1"/>
    <s v="-"/>
    <x v="1"/>
    <n v="0"/>
    <n v="2"/>
    <x v="11"/>
  </r>
  <r>
    <n v="3470"/>
    <x v="229"/>
    <x v="0"/>
    <x v="238"/>
    <x v="0"/>
    <n v="15"/>
    <x v="1"/>
    <x v="0"/>
    <n v="30"/>
    <x v="0"/>
    <n v="20"/>
    <n v="5"/>
    <x v="0"/>
  </r>
  <r>
    <n v="3471"/>
    <x v="230"/>
    <x v="2"/>
    <x v="239"/>
    <x v="1"/>
    <n v="10"/>
    <x v="0"/>
    <x v="1"/>
    <s v="-"/>
    <x v="0"/>
    <n v="20"/>
    <n v="10"/>
    <x v="2"/>
  </r>
  <r>
    <n v="3472"/>
    <x v="231"/>
    <x v="1"/>
    <x v="240"/>
    <x v="0"/>
    <n v="5"/>
    <x v="2"/>
    <x v="1"/>
    <s v="-"/>
    <x v="1"/>
    <n v="0"/>
    <n v="0"/>
    <x v="1"/>
  </r>
  <r>
    <n v="3473"/>
    <x v="140"/>
    <x v="0"/>
    <x v="241"/>
    <x v="1"/>
    <n v="15"/>
    <x v="0"/>
    <x v="0"/>
    <n v="30"/>
    <x v="0"/>
    <n v="20"/>
    <n v="3"/>
    <x v="3"/>
  </r>
  <r>
    <n v="3474"/>
    <x v="232"/>
    <x v="2"/>
    <x v="242"/>
    <x v="0"/>
    <n v="10"/>
    <x v="1"/>
    <x v="1"/>
    <s v="-"/>
    <x v="0"/>
    <n v="20"/>
    <n v="15"/>
    <x v="7"/>
  </r>
  <r>
    <n v="3475"/>
    <x v="233"/>
    <x v="1"/>
    <x v="243"/>
    <x v="1"/>
    <n v="5"/>
    <x v="0"/>
    <x v="1"/>
    <s v="-"/>
    <x v="1"/>
    <n v="0"/>
    <n v="1"/>
    <x v="4"/>
  </r>
  <r>
    <n v="3476"/>
    <x v="234"/>
    <x v="0"/>
    <x v="244"/>
    <x v="0"/>
    <n v="15"/>
    <x v="2"/>
    <x v="0"/>
    <n v="30"/>
    <x v="0"/>
    <n v="20"/>
    <n v="7"/>
    <x v="12"/>
  </r>
  <r>
    <n v="3477"/>
    <x v="235"/>
    <x v="2"/>
    <x v="245"/>
    <x v="1"/>
    <n v="10"/>
    <x v="0"/>
    <x v="1"/>
    <s v="-"/>
    <x v="0"/>
    <n v="20"/>
    <n v="10"/>
    <x v="2"/>
  </r>
  <r>
    <n v="3478"/>
    <x v="236"/>
    <x v="1"/>
    <x v="246"/>
    <x v="0"/>
    <n v="5"/>
    <x v="1"/>
    <x v="1"/>
    <s v="-"/>
    <x v="1"/>
    <n v="0"/>
    <n v="0"/>
    <x v="1"/>
  </r>
  <r>
    <n v="3479"/>
    <x v="237"/>
    <x v="0"/>
    <x v="247"/>
    <x v="1"/>
    <n v="15"/>
    <x v="0"/>
    <x v="0"/>
    <n v="30"/>
    <x v="0"/>
    <n v="20"/>
    <n v="20"/>
    <x v="8"/>
  </r>
  <r>
    <n v="3480"/>
    <x v="238"/>
    <x v="2"/>
    <x v="248"/>
    <x v="0"/>
    <n v="10"/>
    <x v="2"/>
    <x v="1"/>
    <s v="-"/>
    <x v="0"/>
    <n v="20"/>
    <n v="15"/>
    <x v="7"/>
  </r>
  <r>
    <n v="3481"/>
    <x v="239"/>
    <x v="1"/>
    <x v="249"/>
    <x v="1"/>
    <n v="5"/>
    <x v="0"/>
    <x v="1"/>
    <s v="-"/>
    <x v="1"/>
    <n v="0"/>
    <n v="1"/>
    <x v="4"/>
  </r>
  <r>
    <n v="3482"/>
    <x v="240"/>
    <x v="0"/>
    <x v="250"/>
    <x v="0"/>
    <n v="15"/>
    <x v="1"/>
    <x v="0"/>
    <n v="30"/>
    <x v="0"/>
    <n v="20"/>
    <n v="3"/>
    <x v="3"/>
  </r>
  <r>
    <n v="3483"/>
    <x v="241"/>
    <x v="2"/>
    <x v="251"/>
    <x v="1"/>
    <n v="10"/>
    <x v="0"/>
    <x v="1"/>
    <s v="-"/>
    <x v="0"/>
    <n v="20"/>
    <n v="10"/>
    <x v="2"/>
  </r>
  <r>
    <n v="3484"/>
    <x v="242"/>
    <x v="1"/>
    <x v="252"/>
    <x v="0"/>
    <n v="5"/>
    <x v="2"/>
    <x v="1"/>
    <s v="-"/>
    <x v="1"/>
    <n v="0"/>
    <n v="0"/>
    <x v="1"/>
  </r>
  <r>
    <n v="3485"/>
    <x v="243"/>
    <x v="0"/>
    <x v="253"/>
    <x v="1"/>
    <n v="15"/>
    <x v="0"/>
    <x v="0"/>
    <n v="30"/>
    <x v="0"/>
    <n v="20"/>
    <n v="15"/>
    <x v="14"/>
  </r>
  <r>
    <n v="3486"/>
    <x v="244"/>
    <x v="1"/>
    <x v="254"/>
    <x v="0"/>
    <n v="5"/>
    <x v="0"/>
    <x v="1"/>
    <s v="-"/>
    <x v="1"/>
    <n v="0"/>
    <n v="0"/>
    <x v="1"/>
  </r>
  <r>
    <n v="3487"/>
    <x v="245"/>
    <x v="0"/>
    <x v="255"/>
    <x v="1"/>
    <n v="15"/>
    <x v="2"/>
    <x v="0"/>
    <n v="30"/>
    <x v="0"/>
    <n v="20"/>
    <n v="7"/>
    <x v="12"/>
  </r>
  <r>
    <n v="3488"/>
    <x v="246"/>
    <x v="2"/>
    <x v="256"/>
    <x v="0"/>
    <n v="10"/>
    <x v="1"/>
    <x v="1"/>
    <s v="-"/>
    <x v="0"/>
    <n v="20"/>
    <n v="10"/>
    <x v="2"/>
  </r>
  <r>
    <n v="3489"/>
    <x v="247"/>
    <x v="1"/>
    <x v="257"/>
    <x v="1"/>
    <n v="5"/>
    <x v="2"/>
    <x v="1"/>
    <s v="-"/>
    <x v="1"/>
    <n v="0"/>
    <n v="1"/>
    <x v="4"/>
  </r>
  <r>
    <n v="3490"/>
    <x v="248"/>
    <x v="0"/>
    <x v="258"/>
    <x v="0"/>
    <n v="15"/>
    <x v="0"/>
    <x v="0"/>
    <n v="30"/>
    <x v="0"/>
    <n v="20"/>
    <n v="15"/>
    <x v="14"/>
  </r>
  <r>
    <n v="3491"/>
    <x v="249"/>
    <x v="2"/>
    <x v="259"/>
    <x v="1"/>
    <n v="10"/>
    <x v="0"/>
    <x v="1"/>
    <s v="-"/>
    <x v="0"/>
    <n v="20"/>
    <n v="5"/>
    <x v="13"/>
  </r>
  <r>
    <n v="3492"/>
    <x v="250"/>
    <x v="1"/>
    <x v="260"/>
    <x v="0"/>
    <n v="5"/>
    <x v="1"/>
    <x v="1"/>
    <s v="-"/>
    <x v="1"/>
    <n v="0"/>
    <n v="0"/>
    <x v="1"/>
  </r>
  <r>
    <n v="3493"/>
    <x v="251"/>
    <x v="0"/>
    <x v="261"/>
    <x v="1"/>
    <n v="15"/>
    <x v="2"/>
    <x v="0"/>
    <n v="30"/>
    <x v="0"/>
    <n v="20"/>
    <n v="20"/>
    <x v="8"/>
  </r>
  <r>
    <n v="3494"/>
    <x v="252"/>
    <x v="2"/>
    <x v="262"/>
    <x v="0"/>
    <n v="10"/>
    <x v="2"/>
    <x v="1"/>
    <s v="-"/>
    <x v="0"/>
    <n v="20"/>
    <n v="12"/>
    <x v="10"/>
  </r>
  <r>
    <n v="3495"/>
    <x v="253"/>
    <x v="1"/>
    <x v="263"/>
    <x v="1"/>
    <n v="5"/>
    <x v="0"/>
    <x v="1"/>
    <s v="-"/>
    <x v="1"/>
    <n v="0"/>
    <n v="2"/>
    <x v="11"/>
  </r>
  <r>
    <n v="3496"/>
    <x v="254"/>
    <x v="0"/>
    <x v="264"/>
    <x v="0"/>
    <n v="15"/>
    <x v="1"/>
    <x v="0"/>
    <n v="30"/>
    <x v="0"/>
    <n v="20"/>
    <n v="5"/>
    <x v="0"/>
  </r>
  <r>
    <n v="3497"/>
    <x v="255"/>
    <x v="2"/>
    <x v="265"/>
    <x v="1"/>
    <n v="10"/>
    <x v="0"/>
    <x v="1"/>
    <s v="-"/>
    <x v="0"/>
    <n v="20"/>
    <n v="10"/>
    <x v="2"/>
  </r>
  <r>
    <n v="3498"/>
    <x v="256"/>
    <x v="1"/>
    <x v="266"/>
    <x v="0"/>
    <n v="5"/>
    <x v="2"/>
    <x v="1"/>
    <s v="-"/>
    <x v="1"/>
    <n v="0"/>
    <n v="0"/>
    <x v="1"/>
  </r>
  <r>
    <n v="3499"/>
    <x v="257"/>
    <x v="0"/>
    <x v="267"/>
    <x v="1"/>
    <n v="15"/>
    <x v="0"/>
    <x v="0"/>
    <n v="30"/>
    <x v="0"/>
    <n v="20"/>
    <n v="3"/>
    <x v="3"/>
  </r>
  <r>
    <n v="3500"/>
    <x v="258"/>
    <x v="2"/>
    <x v="268"/>
    <x v="0"/>
    <n v="10"/>
    <x v="1"/>
    <x v="1"/>
    <s v="-"/>
    <x v="0"/>
    <n v="20"/>
    <n v="15"/>
    <x v="7"/>
  </r>
  <r>
    <n v="3501"/>
    <x v="259"/>
    <x v="1"/>
    <x v="269"/>
    <x v="1"/>
    <n v="5"/>
    <x v="0"/>
    <x v="1"/>
    <s v="-"/>
    <x v="1"/>
    <n v="0"/>
    <n v="1"/>
    <x v="4"/>
  </r>
  <r>
    <n v="3502"/>
    <x v="260"/>
    <x v="0"/>
    <x v="270"/>
    <x v="0"/>
    <n v="15"/>
    <x v="2"/>
    <x v="0"/>
    <n v="30"/>
    <x v="0"/>
    <n v="20"/>
    <n v="7"/>
    <x v="12"/>
  </r>
  <r>
    <n v="3503"/>
    <x v="119"/>
    <x v="2"/>
    <x v="271"/>
    <x v="1"/>
    <n v="10"/>
    <x v="0"/>
    <x v="1"/>
    <s v="-"/>
    <x v="0"/>
    <n v="20"/>
    <n v="10"/>
    <x v="2"/>
  </r>
  <r>
    <n v="3504"/>
    <x v="261"/>
    <x v="1"/>
    <x v="272"/>
    <x v="0"/>
    <n v="5"/>
    <x v="1"/>
    <x v="1"/>
    <s v="-"/>
    <x v="1"/>
    <n v="0"/>
    <n v="0"/>
    <x v="1"/>
  </r>
  <r>
    <n v="3505"/>
    <x v="262"/>
    <x v="0"/>
    <x v="273"/>
    <x v="1"/>
    <n v="15"/>
    <x v="0"/>
    <x v="0"/>
    <n v="30"/>
    <x v="0"/>
    <n v="20"/>
    <n v="20"/>
    <x v="8"/>
  </r>
  <r>
    <n v="3506"/>
    <x v="263"/>
    <x v="2"/>
    <x v="274"/>
    <x v="0"/>
    <n v="10"/>
    <x v="2"/>
    <x v="1"/>
    <s v="-"/>
    <x v="0"/>
    <n v="20"/>
    <n v="15"/>
    <x v="7"/>
  </r>
  <r>
    <n v="3507"/>
    <x v="264"/>
    <x v="1"/>
    <x v="275"/>
    <x v="1"/>
    <n v="5"/>
    <x v="0"/>
    <x v="1"/>
    <s v="-"/>
    <x v="1"/>
    <n v="0"/>
    <n v="1"/>
    <x v="4"/>
  </r>
  <r>
    <n v="3508"/>
    <x v="265"/>
    <x v="0"/>
    <x v="276"/>
    <x v="0"/>
    <n v="15"/>
    <x v="1"/>
    <x v="0"/>
    <n v="30"/>
    <x v="0"/>
    <n v="20"/>
    <n v="3"/>
    <x v="3"/>
  </r>
  <r>
    <n v="3509"/>
    <x v="266"/>
    <x v="2"/>
    <x v="277"/>
    <x v="1"/>
    <n v="10"/>
    <x v="0"/>
    <x v="1"/>
    <s v="-"/>
    <x v="0"/>
    <n v="20"/>
    <n v="10"/>
    <x v="2"/>
  </r>
  <r>
    <n v="3510"/>
    <x v="267"/>
    <x v="1"/>
    <x v="278"/>
    <x v="0"/>
    <n v="5"/>
    <x v="2"/>
    <x v="1"/>
    <s v="-"/>
    <x v="1"/>
    <n v="0"/>
    <n v="0"/>
    <x v="1"/>
  </r>
  <r>
    <n v="3511"/>
    <x v="268"/>
    <x v="0"/>
    <x v="279"/>
    <x v="1"/>
    <n v="15"/>
    <x v="0"/>
    <x v="0"/>
    <n v="30"/>
    <x v="0"/>
    <n v="20"/>
    <n v="15"/>
    <x v="14"/>
  </r>
  <r>
    <n v="3512"/>
    <x v="269"/>
    <x v="2"/>
    <x v="280"/>
    <x v="0"/>
    <n v="10"/>
    <x v="1"/>
    <x v="1"/>
    <s v="-"/>
    <x v="0"/>
    <n v="20"/>
    <n v="15"/>
    <x v="7"/>
  </r>
  <r>
    <n v="3513"/>
    <x v="270"/>
    <x v="1"/>
    <x v="281"/>
    <x v="1"/>
    <n v="5"/>
    <x v="0"/>
    <x v="1"/>
    <s v="-"/>
    <x v="1"/>
    <n v="0"/>
    <n v="1"/>
    <x v="4"/>
  </r>
  <r>
    <n v="3514"/>
    <x v="271"/>
    <x v="0"/>
    <x v="282"/>
    <x v="0"/>
    <n v="15"/>
    <x v="2"/>
    <x v="0"/>
    <n v="30"/>
    <x v="0"/>
    <n v="20"/>
    <n v="7"/>
    <x v="12"/>
  </r>
  <r>
    <n v="3515"/>
    <x v="130"/>
    <x v="2"/>
    <x v="283"/>
    <x v="1"/>
    <n v="10"/>
    <x v="0"/>
    <x v="1"/>
    <s v="-"/>
    <x v="0"/>
    <n v="20"/>
    <n v="10"/>
    <x v="2"/>
  </r>
  <r>
    <n v="3516"/>
    <x v="131"/>
    <x v="1"/>
    <x v="284"/>
    <x v="0"/>
    <n v="5"/>
    <x v="1"/>
    <x v="1"/>
    <s v="-"/>
    <x v="1"/>
    <n v="0"/>
    <n v="0"/>
    <x v="1"/>
  </r>
  <r>
    <n v="3517"/>
    <x v="181"/>
    <x v="0"/>
    <x v="285"/>
    <x v="1"/>
    <n v="15"/>
    <x v="0"/>
    <x v="0"/>
    <n v="30"/>
    <x v="0"/>
    <n v="20"/>
    <n v="20"/>
    <x v="8"/>
  </r>
  <r>
    <n v="3518"/>
    <x v="272"/>
    <x v="2"/>
    <x v="286"/>
    <x v="0"/>
    <n v="10"/>
    <x v="2"/>
    <x v="1"/>
    <s v="-"/>
    <x v="0"/>
    <n v="20"/>
    <n v="12"/>
    <x v="10"/>
  </r>
  <r>
    <n v="3519"/>
    <x v="273"/>
    <x v="1"/>
    <x v="287"/>
    <x v="1"/>
    <n v="5"/>
    <x v="0"/>
    <x v="1"/>
    <s v="-"/>
    <x v="1"/>
    <n v="0"/>
    <n v="2"/>
    <x v="11"/>
  </r>
  <r>
    <n v="3520"/>
    <x v="274"/>
    <x v="0"/>
    <x v="288"/>
    <x v="0"/>
    <n v="15"/>
    <x v="1"/>
    <x v="0"/>
    <n v="30"/>
    <x v="0"/>
    <n v="20"/>
    <n v="5"/>
    <x v="0"/>
  </r>
  <r>
    <n v="3521"/>
    <x v="275"/>
    <x v="2"/>
    <x v="289"/>
    <x v="1"/>
    <n v="10"/>
    <x v="0"/>
    <x v="1"/>
    <s v="-"/>
    <x v="0"/>
    <n v="20"/>
    <n v="10"/>
    <x v="2"/>
  </r>
  <r>
    <n v="3522"/>
    <x v="276"/>
    <x v="1"/>
    <x v="290"/>
    <x v="0"/>
    <n v="5"/>
    <x v="2"/>
    <x v="1"/>
    <s v="-"/>
    <x v="1"/>
    <n v="0"/>
    <n v="0"/>
    <x v="1"/>
  </r>
  <r>
    <n v="3523"/>
    <x v="277"/>
    <x v="0"/>
    <x v="291"/>
    <x v="1"/>
    <n v="15"/>
    <x v="0"/>
    <x v="0"/>
    <n v="30"/>
    <x v="0"/>
    <n v="20"/>
    <n v="3"/>
    <x v="3"/>
  </r>
  <r>
    <n v="3524"/>
    <x v="278"/>
    <x v="2"/>
    <x v="292"/>
    <x v="0"/>
    <n v="10"/>
    <x v="1"/>
    <x v="1"/>
    <s v="-"/>
    <x v="0"/>
    <n v="20"/>
    <n v="15"/>
    <x v="7"/>
  </r>
  <r>
    <n v="3525"/>
    <x v="279"/>
    <x v="1"/>
    <x v="293"/>
    <x v="1"/>
    <n v="5"/>
    <x v="0"/>
    <x v="1"/>
    <s v="-"/>
    <x v="1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H4:J8" firstHeaderRow="0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dataField="1" numFmtId="44" showAll="0"/>
    <pivotField numFmtId="44" showAll="0"/>
    <pivotField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Minecraft Season Pass Price" fld="10" baseField="0" baseItem="0"/>
    <dataField name="Soma de EA Play Season Pass" fld="8" baseField="2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chartFormat="4">
  <location ref="L4:M17" firstHeaderRow="1" firstDataRow="1" firstDataCol="1" rowPageCount="1" colPageCount="1"/>
  <pivotFields count="14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h="1"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6" hier="-1"/>
  </pageFields>
  <dataFields count="1">
    <dataField name="Soma de Total Value" fld="12" baseField="13" baseItem="1" numFmtId="42"/>
  </dataFields>
  <formats count="9">
    <format dxfId="37">
      <pivotArea outline="0" collapsedLevelsAreSubtotals="1" fieldPosition="0"/>
    </format>
    <format dxfId="36">
      <pivotArea outline="0" fieldPosition="0">
        <references count="1">
          <reference field="4294967294" count="1">
            <x v="0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3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fieldPosition="0">
        <references count="1">
          <reference field="1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chartFormats count="1">
    <chartFormat chart="3" format="17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D4:F8" firstHeaderRow="0" firstDataRow="1" firstDataCol="1" rowPageCount="1" colPageCount="1"/>
  <pivotFields count="14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ntagem de Plano" fld="2" subtotal="count" baseField="0" baseItem="0"/>
    <dataField name="Soma de Total Value" fld="12" baseField="2" baseItem="0" numFmtId="42"/>
  </dataFields>
  <formats count="8"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outline="0" fieldPosition="0">
        <references count="1">
          <reference field="4294967294" count="1"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8"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5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A4:B14" firstHeaderRow="1" firstDataRow="1" firstDataCol="1" rowPageCount="1" colPageCount="1"/>
  <pivotFields count="14"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pageFields count="1">
    <pageField fld="6" hier="-1"/>
  </pageFields>
  <dataFields count="1">
    <dataField name="Contagem de Plano" fld="2" subtotal="count" baseField="0" baseItem="0"/>
  </dataFields>
  <chartFormats count="4">
    <chartFormat chart="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Tipo_de_Assinatura" sourceName="Tipo de Assinatura">
  <pivotTables>
    <pivotTable tabId="7" name="Tabela dinâmica5"/>
    <pivotTable tabId="7" name="Tabela dinâmica1"/>
    <pivotTable tabId="7" name="Tabela dinâmica3"/>
    <pivotTable tabId="7" name="Tabela dinâmica6"/>
  </pivotTables>
  <data>
    <tabular pivotCacheId="2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Plano" sourceName="Plano">
  <pivotTables>
    <pivotTable tabId="7" name="Tabela dinâmica5"/>
    <pivotTable tabId="7" name="Tabela dinâmica3"/>
    <pivotTable tabId="7" name="Tabela dinâmica1"/>
    <pivotTable tabId="7" name="Tabela dinâmica6"/>
  </pivotTables>
  <data>
    <tabular pivotCacheId="2">
      <items count="3"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Assinatura" cache="SegmentaçãodeDados_Tipo_de_Assinatura" caption="Tipo de Assinatura" style="xbox2" rowHeight="241300"/>
  <slicer name="Plano" cache="SegmentaçãodeDados_Plano" caption="Plano" style="xbox2" rowHeight="241300"/>
</slicers>
</file>

<file path=xl/tables/table1.xml><?xml version="1.0" encoding="utf-8"?>
<table xmlns="http://schemas.openxmlformats.org/spreadsheetml/2006/main" id="1" name="Tabela1" displayName="Tabela1" ref="A1:N296" totalsRowShown="0" dataDxfId="35">
  <autoFilter ref="A1:N296">
    <filterColumn colId="4">
      <filters>
        <filter val="Não"/>
      </filters>
    </filterColumn>
  </autoFilter>
  <tableColumns count="14">
    <tableColumn id="1" name="Subscriber ID" dataDxfId="34"/>
    <tableColumn id="2" name="Name" dataDxfId="33"/>
    <tableColumn id="3" name="Plano" dataDxfId="32"/>
    <tableColumn id="4" name="Start Date" dataDxfId="31"/>
    <tableColumn id="5" name="Auto Renovação" dataDxfId="30"/>
    <tableColumn id="6" name="Valor da Assinatura" dataDxfId="29" dataCellStyle="Moeda"/>
    <tableColumn id="7" name="Tipo de Assinatura" dataDxfId="28"/>
    <tableColumn id="8" name="EA Play Season Pass" dataDxfId="27"/>
    <tableColumn id="13" name="EA Play Season Pass_x000a_Price" dataDxfId="26" dataCellStyle="Moeda"/>
    <tableColumn id="9" name="Minecraft Season Pass" dataDxfId="25"/>
    <tableColumn id="10" name="Minecraft Season Pass Price" dataDxfId="24" dataCellStyle="Moeda"/>
    <tableColumn id="11" name="Coupon Value" dataDxfId="23" dataCellStyle="Moeda"/>
    <tableColumn id="12" name="Total Value" dataDxfId="22" dataCellStyle="Moeda"/>
    <tableColumn id="14" name="Coluna1" dataDxfId="21" dataCellStyle="Moeda">
      <calculatedColumnFormula>SUM(Tabela1[[#This Row],[Valor da Assinatura]],Tabela1[[#This Row],[EA Play Season Pass
Price]],Tabela1[[#This Row],[Minecraft Season Pass Price]],-Tabela1[[#This Row],[Coupon Value]])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G39" sqref="G39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S235"/>
  <sheetViews>
    <sheetView showGridLines="0" zoomScaleNormal="100" workbookViewId="0">
      <selection activeCell="G39" sqref="G39"/>
    </sheetView>
  </sheetViews>
  <sheetFormatPr defaultRowHeight="14.25"/>
  <cols>
    <col min="1" max="1" width="18" customWidth="1"/>
    <col min="2" max="2" width="18.375" customWidth="1"/>
    <col min="3" max="3" width="4.125" customWidth="1"/>
    <col min="4" max="4" width="18" customWidth="1"/>
    <col min="5" max="5" width="18.375" customWidth="1"/>
    <col min="6" max="6" width="19.125" customWidth="1"/>
    <col min="7" max="7" width="4.375" customWidth="1"/>
    <col min="8" max="8" width="18" customWidth="1"/>
    <col min="9" max="9" width="35.125" style="16" customWidth="1"/>
    <col min="10" max="10" width="27.875" style="16" customWidth="1"/>
    <col min="11" max="11" width="13.125" style="16" customWidth="1"/>
    <col min="12" max="12" width="18" style="16" customWidth="1"/>
    <col min="13" max="13" width="19.125" style="16" customWidth="1"/>
    <col min="14" max="14" width="13.125" style="16" customWidth="1"/>
    <col min="15" max="15" width="12.875" style="16" customWidth="1"/>
    <col min="16" max="16" width="13.125" style="16" customWidth="1"/>
    <col min="17" max="18" width="13.25" style="16" customWidth="1"/>
    <col min="19" max="19" width="15.625" style="16" customWidth="1"/>
    <col min="20" max="20" width="13.25" customWidth="1"/>
    <col min="21" max="23" width="13.125" customWidth="1"/>
    <col min="24" max="25" width="13.25" customWidth="1"/>
    <col min="26" max="27" width="12" customWidth="1"/>
    <col min="28" max="28" width="11.75" customWidth="1"/>
    <col min="29" max="29" width="13.25" customWidth="1"/>
    <col min="30" max="32" width="13.125" customWidth="1"/>
    <col min="33" max="34" width="13.25" customWidth="1"/>
    <col min="35" max="35" width="6.125" customWidth="1"/>
    <col min="36" max="36" width="6" customWidth="1"/>
    <col min="37" max="37" width="7" customWidth="1"/>
    <col min="38" max="38" width="6.375" customWidth="1"/>
    <col min="39" max="39" width="6.625" customWidth="1"/>
    <col min="40" max="41" width="6.875" customWidth="1"/>
    <col min="42" max="42" width="13.5" customWidth="1"/>
    <col min="43" max="43" width="5.125" customWidth="1"/>
    <col min="44" max="44" width="6" customWidth="1"/>
    <col min="45" max="46" width="5.625" customWidth="1"/>
    <col min="47" max="47" width="21.25" customWidth="1"/>
    <col min="48" max="48" width="14.375" customWidth="1"/>
    <col min="49" max="50" width="5.375" customWidth="1"/>
    <col min="51" max="51" width="4.875" customWidth="1"/>
    <col min="52" max="52" width="4.625" customWidth="1"/>
    <col min="53" max="53" width="5.75" customWidth="1"/>
    <col min="54" max="54" width="5.125" customWidth="1"/>
    <col min="55" max="55" width="5.625" customWidth="1"/>
    <col min="56" max="56" width="21" customWidth="1"/>
    <col min="57" max="57" width="14.5" customWidth="1"/>
    <col min="58" max="58" width="21.25" customWidth="1"/>
    <col min="59" max="59" width="14.375" customWidth="1"/>
    <col min="60" max="60" width="5.375" customWidth="1"/>
    <col min="61" max="61" width="4.875" customWidth="1"/>
    <col min="62" max="62" width="4.625" customWidth="1"/>
    <col min="63" max="63" width="5.75" customWidth="1"/>
    <col min="64" max="64" width="5.125" customWidth="1"/>
    <col min="65" max="65" width="5.375" customWidth="1"/>
    <col min="66" max="67" width="5.625" customWidth="1"/>
    <col min="68" max="68" width="21" customWidth="1"/>
    <col min="69" max="69" width="14.375" customWidth="1"/>
    <col min="70" max="70" width="5.375" customWidth="1"/>
    <col min="71" max="76" width="6" customWidth="1"/>
    <col min="77" max="77" width="5.625" customWidth="1"/>
    <col min="78" max="78" width="21" customWidth="1"/>
    <col min="79" max="79" width="14.125" customWidth="1"/>
    <col min="80" max="80" width="20.75" customWidth="1"/>
    <col min="81" max="81" width="14.375" customWidth="1"/>
    <col min="82" max="82" width="21" customWidth="1"/>
    <col min="83" max="83" width="14.5" customWidth="1"/>
    <col min="84" max="84" width="6" customWidth="1"/>
    <col min="85" max="86" width="5.375" customWidth="1"/>
    <col min="87" max="87" width="21.25" customWidth="1"/>
    <col min="88" max="88" width="14.5" customWidth="1"/>
    <col min="89" max="89" width="6" customWidth="1"/>
    <col min="90" max="91" width="5.375" customWidth="1"/>
    <col min="92" max="92" width="4.875" customWidth="1"/>
    <col min="93" max="93" width="4.625" customWidth="1"/>
    <col min="94" max="94" width="5.75" customWidth="1"/>
    <col min="95" max="95" width="5.125" customWidth="1"/>
    <col min="96" max="96" width="6" customWidth="1"/>
    <col min="97" max="98" width="5.625" customWidth="1"/>
    <col min="99" max="99" width="21.25" customWidth="1"/>
    <col min="100" max="100" width="15.625" customWidth="1"/>
    <col min="101" max="101" width="6.125" customWidth="1"/>
    <col min="102" max="117" width="6.25" customWidth="1"/>
    <col min="118" max="131" width="6.75" customWidth="1"/>
    <col min="132" max="139" width="6.625" customWidth="1"/>
    <col min="140" max="140" width="32.125" customWidth="1"/>
    <col min="141" max="141" width="6.25" customWidth="1"/>
    <col min="142" max="156" width="6.625" customWidth="1"/>
    <col min="157" max="170" width="6.25" customWidth="1"/>
    <col min="171" max="183" width="6.375" customWidth="1"/>
    <col min="184" max="196" width="6.125" customWidth="1"/>
    <col min="197" max="211" width="5.5" customWidth="1"/>
    <col min="212" max="225" width="6.625" customWidth="1"/>
    <col min="226" max="239" width="6.125" customWidth="1"/>
    <col min="240" max="255" width="6.25" customWidth="1"/>
    <col min="256" max="269" width="6.75" customWidth="1"/>
    <col min="270" max="277" width="6.625" customWidth="1"/>
    <col min="278" max="278" width="39.25" customWidth="1"/>
    <col min="279" max="279" width="37.25" customWidth="1"/>
    <col min="280" max="294" width="34.125" customWidth="1"/>
    <col min="295" max="295" width="38.25" customWidth="1"/>
    <col min="296" max="296" width="36.25" customWidth="1"/>
    <col min="297" max="297" width="34.125" customWidth="1"/>
    <col min="298" max="592" width="34.125" bestFit="1" customWidth="1"/>
    <col min="593" max="593" width="38" bestFit="1" customWidth="1"/>
    <col min="594" max="594" width="36" bestFit="1" customWidth="1"/>
    <col min="595" max="595" width="39.25" bestFit="1" customWidth="1"/>
    <col min="596" max="596" width="37.25" bestFit="1" customWidth="1"/>
  </cols>
  <sheetData>
    <row r="1" spans="1:19" ht="24" thickBot="1">
      <c r="A1" s="19" t="s">
        <v>326</v>
      </c>
      <c r="D1" s="33" t="s">
        <v>336</v>
      </c>
      <c r="E1" s="34"/>
      <c r="F1" s="21"/>
      <c r="H1" s="20" t="s">
        <v>335</v>
      </c>
      <c r="I1"/>
      <c r="J1"/>
      <c r="K1"/>
      <c r="L1" s="29" t="s">
        <v>334</v>
      </c>
      <c r="M1" s="30"/>
    </row>
    <row r="2" spans="1:19" ht="15" thickBot="1">
      <c r="A2" s="12" t="s">
        <v>309</v>
      </c>
      <c r="B2" t="s">
        <v>333</v>
      </c>
      <c r="D2" s="35" t="s">
        <v>309</v>
      </c>
      <c r="E2" s="36" t="s">
        <v>333</v>
      </c>
      <c r="F2" s="24"/>
      <c r="H2" s="35" t="s">
        <v>309</v>
      </c>
      <c r="I2" s="36" t="s">
        <v>333</v>
      </c>
      <c r="J2" s="21"/>
      <c r="K2"/>
      <c r="L2" s="35" t="s">
        <v>309</v>
      </c>
      <c r="M2" s="36" t="s">
        <v>333</v>
      </c>
    </row>
    <row r="3" spans="1:19" ht="15" thickBot="1">
      <c r="D3" s="22"/>
      <c r="E3" s="23"/>
      <c r="F3" s="24"/>
      <c r="H3" s="22"/>
      <c r="I3" s="23"/>
      <c r="J3" s="24"/>
      <c r="K3"/>
      <c r="L3" s="22"/>
      <c r="M3" s="25"/>
    </row>
    <row r="4" spans="1:19" ht="15" thickBot="1">
      <c r="A4" s="12" t="s">
        <v>304</v>
      </c>
      <c r="B4" t="s">
        <v>327</v>
      </c>
      <c r="D4" s="41" t="s">
        <v>304</v>
      </c>
      <c r="E4" s="45" t="s">
        <v>327</v>
      </c>
      <c r="F4" s="36" t="s">
        <v>329</v>
      </c>
      <c r="H4" s="41" t="s">
        <v>304</v>
      </c>
      <c r="I4" s="45" t="s">
        <v>331</v>
      </c>
      <c r="J4" s="36" t="s">
        <v>332</v>
      </c>
      <c r="K4"/>
      <c r="L4" s="41" t="s">
        <v>304</v>
      </c>
      <c r="M4" s="50" t="s">
        <v>329</v>
      </c>
      <c r="N4"/>
      <c r="O4"/>
      <c r="P4"/>
      <c r="Q4"/>
      <c r="R4"/>
      <c r="S4"/>
    </row>
    <row r="5" spans="1:19">
      <c r="A5" s="13" t="s">
        <v>17</v>
      </c>
      <c r="B5" s="14">
        <v>101</v>
      </c>
      <c r="D5" s="42" t="s">
        <v>17</v>
      </c>
      <c r="E5" s="37">
        <v>101</v>
      </c>
      <c r="F5" s="38">
        <v>444</v>
      </c>
      <c r="H5" s="42" t="s">
        <v>17</v>
      </c>
      <c r="I5" s="37">
        <v>0</v>
      </c>
      <c r="J5" s="21">
        <v>0</v>
      </c>
      <c r="K5"/>
      <c r="L5" s="42" t="s">
        <v>330</v>
      </c>
      <c r="M5" s="47">
        <v>65</v>
      </c>
      <c r="N5"/>
      <c r="O5"/>
      <c r="P5"/>
      <c r="Q5"/>
      <c r="R5"/>
      <c r="S5"/>
    </row>
    <row r="6" spans="1:19">
      <c r="A6" s="15" t="s">
        <v>311</v>
      </c>
      <c r="B6" s="14">
        <v>50</v>
      </c>
      <c r="D6" s="51" t="s">
        <v>19</v>
      </c>
      <c r="E6" s="39">
        <v>96</v>
      </c>
      <c r="F6" s="31">
        <v>1801</v>
      </c>
      <c r="H6" s="51" t="s">
        <v>19</v>
      </c>
      <c r="I6" s="39">
        <v>1920</v>
      </c>
      <c r="J6" s="24">
        <v>0</v>
      </c>
      <c r="K6"/>
      <c r="L6" s="51" t="s">
        <v>315</v>
      </c>
      <c r="M6" s="48">
        <v>82</v>
      </c>
      <c r="N6"/>
      <c r="O6"/>
      <c r="P6"/>
      <c r="Q6"/>
      <c r="R6"/>
      <c r="S6"/>
    </row>
    <row r="7" spans="1:19" ht="15" thickBot="1">
      <c r="A7" s="15" t="s">
        <v>310</v>
      </c>
      <c r="B7" s="14">
        <v>51</v>
      </c>
      <c r="D7" s="43" t="s">
        <v>15</v>
      </c>
      <c r="E7" s="39">
        <v>98</v>
      </c>
      <c r="F7" s="31">
        <v>5388</v>
      </c>
      <c r="H7" s="43" t="s">
        <v>15</v>
      </c>
      <c r="I7" s="39">
        <v>1960</v>
      </c>
      <c r="J7" s="24">
        <v>2940</v>
      </c>
      <c r="K7"/>
      <c r="L7" s="51" t="s">
        <v>316</v>
      </c>
      <c r="M7" s="48">
        <v>801</v>
      </c>
      <c r="N7"/>
      <c r="O7"/>
      <c r="P7"/>
      <c r="Q7"/>
      <c r="R7"/>
      <c r="S7"/>
    </row>
    <row r="8" spans="1:19" ht="15" thickBot="1">
      <c r="A8" s="13" t="s">
        <v>19</v>
      </c>
      <c r="B8" s="14">
        <v>96</v>
      </c>
      <c r="D8" s="44" t="s">
        <v>305</v>
      </c>
      <c r="E8" s="40">
        <v>295</v>
      </c>
      <c r="F8" s="32">
        <v>7633</v>
      </c>
      <c r="H8" s="44" t="s">
        <v>305</v>
      </c>
      <c r="I8" s="40">
        <v>3880</v>
      </c>
      <c r="J8" s="46">
        <v>2940</v>
      </c>
      <c r="K8"/>
      <c r="L8" s="51" t="s">
        <v>317</v>
      </c>
      <c r="M8" s="48">
        <v>782</v>
      </c>
      <c r="N8"/>
      <c r="O8"/>
      <c r="P8"/>
      <c r="Q8"/>
      <c r="R8"/>
      <c r="S8"/>
    </row>
    <row r="9" spans="1:19">
      <c r="A9" s="15" t="s">
        <v>311</v>
      </c>
      <c r="B9" s="14">
        <v>47</v>
      </c>
      <c r="H9" s="22"/>
      <c r="I9" s="23"/>
      <c r="J9" s="25"/>
      <c r="K9"/>
      <c r="L9" s="51" t="s">
        <v>318</v>
      </c>
      <c r="M9" s="48">
        <v>777</v>
      </c>
      <c r="N9"/>
      <c r="O9"/>
      <c r="P9"/>
      <c r="Q9"/>
      <c r="R9"/>
      <c r="S9"/>
    </row>
    <row r="10" spans="1:19">
      <c r="A10" s="15" t="s">
        <v>310</v>
      </c>
      <c r="B10" s="14">
        <v>49</v>
      </c>
      <c r="H10" s="22"/>
      <c r="I10" s="23" t="s">
        <v>331</v>
      </c>
      <c r="J10" s="25" t="s">
        <v>332</v>
      </c>
      <c r="K10"/>
      <c r="L10" s="51" t="s">
        <v>319</v>
      </c>
      <c r="M10" s="48">
        <v>770</v>
      </c>
      <c r="N10"/>
      <c r="O10"/>
      <c r="P10"/>
      <c r="Q10"/>
      <c r="R10"/>
      <c r="S10"/>
    </row>
    <row r="11" spans="1:19" ht="15" thickBot="1">
      <c r="A11" s="13" t="s">
        <v>15</v>
      </c>
      <c r="B11" s="14">
        <v>98</v>
      </c>
      <c r="H11" s="26"/>
      <c r="I11" s="27">
        <f>GETPIVOTDATA("Soma de Minecraft Season Pass Price",$H$4)</f>
        <v>3880</v>
      </c>
      <c r="J11" s="28">
        <f>GETPIVOTDATA("Soma de EA Play Season Pass",$H$4)</f>
        <v>2940</v>
      </c>
      <c r="K11"/>
      <c r="L11" s="51" t="s">
        <v>320</v>
      </c>
      <c r="M11" s="48">
        <v>784</v>
      </c>
      <c r="N11"/>
      <c r="O11"/>
      <c r="P11"/>
      <c r="Q11"/>
      <c r="R11"/>
      <c r="S11"/>
    </row>
    <row r="12" spans="1:19">
      <c r="A12" s="15" t="s">
        <v>311</v>
      </c>
      <c r="B12" s="14">
        <v>50</v>
      </c>
      <c r="I12"/>
      <c r="J12"/>
      <c r="K12"/>
      <c r="L12" s="51" t="s">
        <v>321</v>
      </c>
      <c r="M12" s="48">
        <v>787</v>
      </c>
      <c r="N12"/>
      <c r="O12"/>
      <c r="P12"/>
      <c r="Q12"/>
      <c r="R12"/>
      <c r="S12"/>
    </row>
    <row r="13" spans="1:19">
      <c r="A13" s="15" t="s">
        <v>310</v>
      </c>
      <c r="B13" s="14">
        <v>48</v>
      </c>
      <c r="I13"/>
      <c r="J13"/>
      <c r="K13"/>
      <c r="L13" s="51" t="s">
        <v>322</v>
      </c>
      <c r="M13" s="48">
        <v>780</v>
      </c>
      <c r="N13"/>
      <c r="O13"/>
      <c r="P13"/>
      <c r="Q13"/>
      <c r="R13"/>
      <c r="S13"/>
    </row>
    <row r="14" spans="1:19">
      <c r="A14" s="13" t="s">
        <v>305</v>
      </c>
      <c r="B14" s="14">
        <v>295</v>
      </c>
      <c r="I14"/>
      <c r="J14"/>
      <c r="K14"/>
      <c r="L14" s="51" t="s">
        <v>323</v>
      </c>
      <c r="M14" s="48">
        <v>832</v>
      </c>
      <c r="N14"/>
      <c r="O14"/>
      <c r="P14"/>
      <c r="Q14"/>
      <c r="R14"/>
      <c r="S14"/>
    </row>
    <row r="15" spans="1:19">
      <c r="I15"/>
      <c r="J15"/>
      <c r="K15"/>
      <c r="L15" s="51" t="s">
        <v>324</v>
      </c>
      <c r="M15" s="48">
        <v>784</v>
      </c>
      <c r="N15"/>
      <c r="O15"/>
      <c r="P15"/>
      <c r="Q15"/>
      <c r="R15"/>
      <c r="S15"/>
    </row>
    <row r="16" spans="1:19" ht="15" thickBot="1">
      <c r="I16"/>
      <c r="J16"/>
      <c r="K16"/>
      <c r="L16" s="43" t="s">
        <v>325</v>
      </c>
      <c r="M16" s="48">
        <v>389</v>
      </c>
      <c r="N16"/>
      <c r="O16"/>
      <c r="P16"/>
      <c r="Q16"/>
      <c r="R16"/>
      <c r="S16"/>
    </row>
    <row r="17" spans="4:19" ht="15" thickBot="1">
      <c r="D17" s="14"/>
      <c r="I17"/>
      <c r="J17"/>
      <c r="K17"/>
      <c r="L17" s="44" t="s">
        <v>305</v>
      </c>
      <c r="M17" s="49">
        <v>7633</v>
      </c>
      <c r="N17"/>
      <c r="O17"/>
      <c r="P17"/>
      <c r="Q17"/>
      <c r="R17"/>
      <c r="S17"/>
    </row>
    <row r="18" spans="4:19">
      <c r="D18" s="14"/>
      <c r="I18"/>
      <c r="J18"/>
      <c r="K18"/>
      <c r="L18"/>
      <c r="M18"/>
      <c r="N18"/>
      <c r="O18"/>
      <c r="P18"/>
      <c r="Q18"/>
      <c r="R18"/>
      <c r="S18"/>
    </row>
    <row r="19" spans="4:19">
      <c r="D19" s="14"/>
      <c r="I19"/>
      <c r="J19"/>
      <c r="K19"/>
      <c r="L19"/>
      <c r="M19"/>
      <c r="N19"/>
      <c r="O19"/>
      <c r="P19"/>
      <c r="Q19"/>
      <c r="R19"/>
      <c r="S19"/>
    </row>
    <row r="20" spans="4:19">
      <c r="I20"/>
      <c r="J20"/>
      <c r="K20"/>
      <c r="L20"/>
      <c r="M20"/>
      <c r="N20"/>
      <c r="O20"/>
      <c r="P20"/>
      <c r="Q20"/>
      <c r="R20"/>
      <c r="S20"/>
    </row>
    <row r="21" spans="4:19">
      <c r="I21"/>
      <c r="J21"/>
      <c r="K21"/>
      <c r="L21"/>
      <c r="M21"/>
      <c r="N21"/>
      <c r="O21"/>
      <c r="P21"/>
      <c r="Q21"/>
      <c r="R21"/>
      <c r="S21"/>
    </row>
    <row r="22" spans="4:19">
      <c r="I22"/>
      <c r="J22"/>
      <c r="K22"/>
      <c r="L22"/>
      <c r="M22"/>
      <c r="N22"/>
      <c r="O22"/>
      <c r="P22"/>
      <c r="Q22"/>
      <c r="R22"/>
      <c r="S22"/>
    </row>
    <row r="23" spans="4:19">
      <c r="I23"/>
      <c r="J23"/>
      <c r="K23"/>
      <c r="L23"/>
      <c r="M23"/>
      <c r="N23"/>
      <c r="O23"/>
      <c r="P23"/>
      <c r="Q23"/>
      <c r="R23"/>
      <c r="S23"/>
    </row>
    <row r="24" spans="4:19">
      <c r="I24"/>
      <c r="J24"/>
      <c r="K24"/>
      <c r="L24"/>
      <c r="M24"/>
      <c r="N24"/>
      <c r="O24"/>
      <c r="P24"/>
      <c r="Q24"/>
      <c r="R24"/>
      <c r="S24"/>
    </row>
    <row r="25" spans="4:19">
      <c r="I25"/>
      <c r="J25"/>
      <c r="K25"/>
      <c r="L25"/>
      <c r="M25"/>
      <c r="N25"/>
      <c r="O25"/>
      <c r="P25"/>
      <c r="Q25"/>
      <c r="R25"/>
      <c r="S25"/>
    </row>
    <row r="26" spans="4:19">
      <c r="I26"/>
      <c r="J26"/>
      <c r="K26"/>
      <c r="L26"/>
      <c r="M26"/>
      <c r="N26"/>
      <c r="O26"/>
      <c r="P26"/>
      <c r="Q26"/>
      <c r="R26"/>
      <c r="S26"/>
    </row>
    <row r="27" spans="4:19">
      <c r="I27"/>
      <c r="J27"/>
      <c r="K27"/>
      <c r="L27"/>
      <c r="M27"/>
      <c r="N27"/>
      <c r="O27"/>
      <c r="P27"/>
      <c r="Q27"/>
      <c r="R27"/>
      <c r="S27"/>
    </row>
    <row r="28" spans="4:19">
      <c r="I28"/>
      <c r="J28"/>
      <c r="K28"/>
      <c r="L28"/>
      <c r="M28"/>
      <c r="N28"/>
      <c r="O28"/>
      <c r="P28"/>
      <c r="Q28"/>
      <c r="R28"/>
      <c r="S28"/>
    </row>
    <row r="29" spans="4:19">
      <c r="I29"/>
      <c r="J29"/>
      <c r="K29"/>
      <c r="L29"/>
      <c r="M29"/>
      <c r="N29"/>
      <c r="O29"/>
      <c r="P29"/>
      <c r="Q29"/>
      <c r="R29"/>
      <c r="S29"/>
    </row>
    <row r="30" spans="4:19">
      <c r="I30"/>
      <c r="J30"/>
      <c r="K30"/>
      <c r="L30"/>
      <c r="M30"/>
      <c r="N30"/>
      <c r="O30"/>
      <c r="P30"/>
      <c r="Q30"/>
      <c r="R30"/>
      <c r="S30"/>
    </row>
    <row r="31" spans="4:19">
      <c r="I31"/>
      <c r="J31"/>
      <c r="K31"/>
      <c r="L31"/>
      <c r="M31"/>
      <c r="N31"/>
      <c r="O31"/>
      <c r="P31"/>
      <c r="Q31"/>
      <c r="R31"/>
      <c r="S31"/>
    </row>
    <row r="32" spans="4:19">
      <c r="I32"/>
      <c r="J32"/>
      <c r="K32"/>
      <c r="L32"/>
      <c r="M32"/>
      <c r="N32"/>
      <c r="O32"/>
      <c r="P32"/>
      <c r="Q32"/>
      <c r="R32"/>
      <c r="S32"/>
    </row>
    <row r="33" spans="9:19">
      <c r="I33"/>
      <c r="J33"/>
      <c r="K33"/>
      <c r="L33"/>
      <c r="M33"/>
      <c r="N33"/>
      <c r="O33"/>
      <c r="P33"/>
      <c r="Q33"/>
      <c r="R33"/>
      <c r="S33"/>
    </row>
    <row r="34" spans="9:19">
      <c r="I34"/>
      <c r="J34"/>
      <c r="K34"/>
      <c r="L34"/>
      <c r="M34"/>
      <c r="N34"/>
      <c r="O34"/>
      <c r="P34"/>
      <c r="Q34"/>
      <c r="R34"/>
      <c r="S34"/>
    </row>
    <row r="35" spans="9:19">
      <c r="I35"/>
      <c r="J35"/>
      <c r="K35"/>
      <c r="L35"/>
      <c r="M35"/>
      <c r="N35"/>
      <c r="O35"/>
      <c r="P35"/>
      <c r="Q35"/>
      <c r="R35"/>
      <c r="S35"/>
    </row>
    <row r="36" spans="9:19">
      <c r="I36"/>
      <c r="J36"/>
      <c r="K36"/>
      <c r="L36"/>
      <c r="M36"/>
      <c r="N36"/>
      <c r="O36"/>
      <c r="P36"/>
      <c r="Q36"/>
      <c r="R36"/>
      <c r="S36"/>
    </row>
    <row r="37" spans="9:19">
      <c r="I37"/>
      <c r="J37"/>
      <c r="K37"/>
      <c r="L37"/>
      <c r="M37"/>
      <c r="N37"/>
      <c r="O37"/>
      <c r="P37"/>
      <c r="Q37"/>
      <c r="R37"/>
      <c r="S37"/>
    </row>
    <row r="38" spans="9:19">
      <c r="I38"/>
      <c r="J38"/>
      <c r="K38"/>
      <c r="L38"/>
      <c r="M38"/>
      <c r="N38"/>
      <c r="O38"/>
      <c r="P38"/>
      <c r="Q38"/>
      <c r="R38"/>
      <c r="S38"/>
    </row>
    <row r="39" spans="9:19">
      <c r="I39"/>
      <c r="J39"/>
      <c r="K39"/>
      <c r="L39"/>
      <c r="M39"/>
      <c r="N39"/>
      <c r="O39"/>
      <c r="P39"/>
      <c r="Q39"/>
      <c r="R39"/>
      <c r="S39"/>
    </row>
    <row r="40" spans="9:19">
      <c r="I40"/>
      <c r="J40"/>
      <c r="K40"/>
      <c r="L40"/>
      <c r="M40"/>
      <c r="N40"/>
      <c r="O40"/>
      <c r="P40"/>
      <c r="Q40"/>
      <c r="R40"/>
      <c r="S40"/>
    </row>
    <row r="41" spans="9:19">
      <c r="I41"/>
      <c r="J41"/>
      <c r="K41"/>
      <c r="L41"/>
      <c r="M41"/>
      <c r="N41"/>
      <c r="O41"/>
      <c r="P41"/>
      <c r="Q41"/>
      <c r="R41"/>
      <c r="S41"/>
    </row>
    <row r="42" spans="9:19">
      <c r="I42"/>
      <c r="J42"/>
      <c r="K42"/>
      <c r="L42"/>
      <c r="M42"/>
      <c r="N42"/>
      <c r="O42"/>
      <c r="P42"/>
      <c r="Q42"/>
      <c r="R42"/>
      <c r="S42"/>
    </row>
    <row r="43" spans="9:19">
      <c r="I43"/>
      <c r="J43"/>
      <c r="K43"/>
      <c r="L43"/>
      <c r="M43"/>
      <c r="N43"/>
      <c r="O43"/>
      <c r="P43"/>
      <c r="Q43"/>
      <c r="R43"/>
      <c r="S43"/>
    </row>
    <row r="44" spans="9:19">
      <c r="I44"/>
      <c r="J44"/>
      <c r="K44"/>
      <c r="L44"/>
      <c r="M44"/>
      <c r="N44"/>
      <c r="O44"/>
      <c r="P44"/>
      <c r="Q44"/>
      <c r="R44"/>
      <c r="S44"/>
    </row>
    <row r="45" spans="9:19">
      <c r="I45"/>
      <c r="J45"/>
      <c r="K45"/>
      <c r="L45"/>
      <c r="M45"/>
      <c r="N45"/>
      <c r="O45"/>
      <c r="P45"/>
      <c r="Q45"/>
      <c r="R45"/>
      <c r="S45"/>
    </row>
    <row r="46" spans="9:19">
      <c r="I46"/>
      <c r="J46"/>
      <c r="K46"/>
      <c r="L46"/>
      <c r="M46"/>
      <c r="N46"/>
      <c r="O46"/>
      <c r="P46"/>
      <c r="Q46"/>
      <c r="R46"/>
      <c r="S46"/>
    </row>
    <row r="47" spans="9:19">
      <c r="I47"/>
      <c r="J47"/>
      <c r="K47"/>
      <c r="L47"/>
      <c r="M47"/>
      <c r="N47"/>
      <c r="O47"/>
      <c r="P47"/>
      <c r="Q47"/>
      <c r="R47"/>
      <c r="S47"/>
    </row>
    <row r="48" spans="9:19">
      <c r="I48"/>
      <c r="J48"/>
      <c r="K48"/>
      <c r="L48"/>
      <c r="M48"/>
      <c r="N48"/>
      <c r="O48"/>
      <c r="P48"/>
      <c r="Q48"/>
      <c r="R48"/>
      <c r="S48"/>
    </row>
    <row r="49" spans="9:19">
      <c r="I49"/>
      <c r="J49"/>
      <c r="K49"/>
      <c r="L49"/>
      <c r="M49"/>
      <c r="N49"/>
      <c r="O49"/>
      <c r="P49"/>
      <c r="Q49"/>
      <c r="R49"/>
      <c r="S49"/>
    </row>
    <row r="50" spans="9:19">
      <c r="I50"/>
      <c r="J50"/>
      <c r="K50"/>
      <c r="L50"/>
      <c r="M50"/>
      <c r="N50"/>
      <c r="O50"/>
      <c r="P50"/>
      <c r="Q50"/>
      <c r="R50"/>
      <c r="S50"/>
    </row>
    <row r="51" spans="9:19">
      <c r="I51"/>
      <c r="J51"/>
      <c r="K51"/>
      <c r="L51"/>
      <c r="M51"/>
      <c r="N51"/>
      <c r="O51"/>
      <c r="P51"/>
      <c r="Q51"/>
      <c r="R51"/>
      <c r="S51"/>
    </row>
    <row r="52" spans="9:19">
      <c r="I52"/>
      <c r="J52"/>
      <c r="K52"/>
      <c r="L52"/>
      <c r="M52"/>
      <c r="N52"/>
      <c r="O52"/>
      <c r="P52"/>
      <c r="Q52"/>
      <c r="R52"/>
      <c r="S52"/>
    </row>
    <row r="53" spans="9:19">
      <c r="I53"/>
      <c r="J53"/>
      <c r="K53"/>
      <c r="L53"/>
      <c r="M53"/>
      <c r="N53"/>
      <c r="O53"/>
      <c r="P53"/>
      <c r="Q53"/>
      <c r="R53"/>
      <c r="S53"/>
    </row>
    <row r="54" spans="9:19">
      <c r="I54"/>
      <c r="J54"/>
      <c r="K54"/>
      <c r="L54"/>
      <c r="M54"/>
      <c r="N54"/>
      <c r="O54"/>
      <c r="P54"/>
      <c r="Q54"/>
      <c r="R54"/>
      <c r="S54"/>
    </row>
    <row r="55" spans="9:19">
      <c r="I55"/>
      <c r="J55"/>
      <c r="K55"/>
      <c r="L55"/>
      <c r="M55"/>
      <c r="N55"/>
      <c r="O55"/>
      <c r="P55"/>
      <c r="Q55"/>
      <c r="R55"/>
      <c r="S55"/>
    </row>
    <row r="56" spans="9:19">
      <c r="I56"/>
      <c r="J56"/>
      <c r="K56"/>
      <c r="L56"/>
      <c r="M56"/>
      <c r="N56"/>
      <c r="O56"/>
      <c r="P56"/>
      <c r="Q56"/>
      <c r="R56"/>
      <c r="S56"/>
    </row>
    <row r="57" spans="9:19">
      <c r="I57"/>
      <c r="J57"/>
      <c r="K57"/>
      <c r="L57"/>
      <c r="M57"/>
      <c r="N57"/>
      <c r="O57"/>
      <c r="P57"/>
      <c r="Q57"/>
      <c r="R57"/>
      <c r="S57"/>
    </row>
    <row r="58" spans="9:19">
      <c r="I58"/>
      <c r="J58"/>
      <c r="K58"/>
      <c r="L58"/>
      <c r="M58"/>
      <c r="N58"/>
      <c r="O58"/>
      <c r="P58"/>
      <c r="Q58"/>
      <c r="R58"/>
      <c r="S58"/>
    </row>
    <row r="59" spans="9:19">
      <c r="I59"/>
      <c r="J59"/>
      <c r="K59"/>
      <c r="L59"/>
      <c r="M59"/>
      <c r="N59"/>
      <c r="O59"/>
      <c r="P59"/>
      <c r="Q59"/>
      <c r="R59"/>
      <c r="S59"/>
    </row>
    <row r="60" spans="9:19">
      <c r="I60"/>
      <c r="J60"/>
      <c r="K60"/>
      <c r="L60"/>
      <c r="M60"/>
      <c r="N60"/>
      <c r="O60"/>
      <c r="P60"/>
      <c r="Q60"/>
      <c r="R60"/>
      <c r="S60"/>
    </row>
    <row r="61" spans="9:19">
      <c r="I61"/>
      <c r="J61"/>
      <c r="K61"/>
      <c r="L61"/>
      <c r="M61"/>
      <c r="N61"/>
      <c r="O61"/>
      <c r="P61"/>
      <c r="Q61"/>
      <c r="R61"/>
      <c r="S61"/>
    </row>
    <row r="62" spans="9:19">
      <c r="I62"/>
      <c r="J62"/>
      <c r="K62"/>
      <c r="L62"/>
      <c r="M62"/>
      <c r="N62"/>
      <c r="O62"/>
      <c r="P62"/>
      <c r="Q62"/>
      <c r="R62"/>
      <c r="S62"/>
    </row>
    <row r="63" spans="9:19">
      <c r="I63"/>
      <c r="J63"/>
      <c r="K63"/>
      <c r="L63"/>
      <c r="M63"/>
      <c r="N63"/>
      <c r="O63"/>
      <c r="P63"/>
      <c r="Q63"/>
      <c r="R63"/>
      <c r="S63"/>
    </row>
    <row r="64" spans="9:19">
      <c r="I64"/>
      <c r="J64"/>
      <c r="K64"/>
      <c r="L64"/>
      <c r="M64"/>
      <c r="N64"/>
      <c r="O64"/>
      <c r="P64"/>
      <c r="Q64"/>
      <c r="R64"/>
      <c r="S64"/>
    </row>
    <row r="65" spans="9:19">
      <c r="I65"/>
      <c r="J65"/>
      <c r="K65"/>
      <c r="L65"/>
      <c r="M65"/>
      <c r="N65"/>
      <c r="O65"/>
      <c r="P65"/>
      <c r="Q65"/>
      <c r="R65"/>
      <c r="S65"/>
    </row>
    <row r="66" spans="9:19">
      <c r="I66"/>
      <c r="J66"/>
      <c r="K66"/>
      <c r="L66"/>
      <c r="M66"/>
      <c r="N66"/>
      <c r="O66"/>
      <c r="P66"/>
      <c r="Q66"/>
      <c r="R66"/>
      <c r="S66"/>
    </row>
    <row r="67" spans="9:19">
      <c r="I67"/>
      <c r="J67"/>
      <c r="K67"/>
      <c r="L67"/>
      <c r="M67"/>
      <c r="N67"/>
      <c r="O67"/>
      <c r="P67"/>
      <c r="Q67"/>
      <c r="R67"/>
      <c r="S67"/>
    </row>
    <row r="68" spans="9:19">
      <c r="I68"/>
      <c r="J68"/>
      <c r="K68"/>
      <c r="L68"/>
      <c r="M68"/>
      <c r="N68"/>
      <c r="O68"/>
      <c r="P68"/>
      <c r="Q68"/>
      <c r="R68"/>
      <c r="S68"/>
    </row>
    <row r="69" spans="9:19">
      <c r="I69"/>
      <c r="J69"/>
      <c r="K69"/>
      <c r="L69"/>
      <c r="M69"/>
      <c r="N69"/>
      <c r="O69"/>
      <c r="P69"/>
      <c r="Q69"/>
      <c r="R69"/>
      <c r="S69"/>
    </row>
    <row r="70" spans="9:19">
      <c r="I70"/>
      <c r="J70"/>
      <c r="K70"/>
      <c r="L70"/>
      <c r="M70"/>
      <c r="N70"/>
      <c r="O70"/>
      <c r="P70"/>
      <c r="Q70"/>
      <c r="R70"/>
      <c r="S70"/>
    </row>
    <row r="71" spans="9:19">
      <c r="I71"/>
      <c r="J71"/>
      <c r="K71"/>
      <c r="L71"/>
      <c r="M71"/>
      <c r="N71"/>
      <c r="O71"/>
      <c r="P71"/>
      <c r="Q71"/>
      <c r="R71"/>
      <c r="S71"/>
    </row>
    <row r="72" spans="9:19">
      <c r="I72"/>
      <c r="J72"/>
      <c r="K72"/>
      <c r="L72"/>
      <c r="M72"/>
      <c r="N72"/>
      <c r="O72"/>
      <c r="P72"/>
      <c r="Q72"/>
      <c r="R72"/>
      <c r="S72"/>
    </row>
    <row r="73" spans="9:19">
      <c r="I73"/>
      <c r="J73"/>
      <c r="K73"/>
      <c r="L73"/>
      <c r="M73"/>
      <c r="N73"/>
      <c r="O73"/>
      <c r="P73"/>
      <c r="Q73"/>
      <c r="R73"/>
      <c r="S73"/>
    </row>
    <row r="74" spans="9:19">
      <c r="I74"/>
      <c r="J74"/>
      <c r="K74"/>
      <c r="L74"/>
      <c r="M74"/>
      <c r="N74"/>
      <c r="O74"/>
      <c r="P74"/>
      <c r="Q74"/>
      <c r="R74"/>
      <c r="S74"/>
    </row>
    <row r="75" spans="9:19">
      <c r="I75"/>
      <c r="J75"/>
      <c r="K75"/>
      <c r="L75"/>
      <c r="M75"/>
      <c r="N75"/>
      <c r="O75"/>
      <c r="P75"/>
      <c r="Q75"/>
      <c r="R75"/>
      <c r="S75"/>
    </row>
    <row r="76" spans="9:19">
      <c r="I76"/>
      <c r="J76"/>
      <c r="K76"/>
      <c r="L76"/>
      <c r="M76"/>
      <c r="N76"/>
      <c r="O76"/>
      <c r="P76"/>
      <c r="Q76"/>
      <c r="R76"/>
      <c r="S76"/>
    </row>
    <row r="77" spans="9:19">
      <c r="I77"/>
      <c r="J77"/>
      <c r="K77"/>
      <c r="L77"/>
      <c r="M77"/>
      <c r="N77"/>
      <c r="O77"/>
      <c r="P77"/>
      <c r="Q77"/>
      <c r="R77"/>
      <c r="S77"/>
    </row>
    <row r="78" spans="9:19">
      <c r="I78"/>
      <c r="J78"/>
      <c r="K78"/>
      <c r="L78"/>
      <c r="M78"/>
      <c r="N78"/>
      <c r="O78"/>
      <c r="P78"/>
      <c r="Q78"/>
      <c r="R78"/>
      <c r="S78"/>
    </row>
    <row r="79" spans="9:19">
      <c r="I79"/>
      <c r="J79"/>
      <c r="K79"/>
      <c r="L79"/>
      <c r="M79"/>
      <c r="N79"/>
      <c r="O79"/>
      <c r="P79"/>
      <c r="Q79"/>
      <c r="R79"/>
      <c r="S79"/>
    </row>
    <row r="80" spans="9:19">
      <c r="I80"/>
      <c r="J80"/>
      <c r="K80"/>
      <c r="L80"/>
      <c r="M80"/>
      <c r="N80"/>
      <c r="O80"/>
      <c r="P80"/>
      <c r="Q80"/>
      <c r="R80"/>
      <c r="S80"/>
    </row>
    <row r="81" spans="9:19">
      <c r="I81"/>
      <c r="J81"/>
      <c r="K81"/>
      <c r="L81"/>
      <c r="M81"/>
      <c r="N81"/>
      <c r="O81"/>
      <c r="P81"/>
      <c r="Q81"/>
      <c r="R81"/>
      <c r="S81"/>
    </row>
    <row r="82" spans="9:19">
      <c r="I82"/>
      <c r="J82"/>
      <c r="K82"/>
      <c r="L82"/>
      <c r="M82"/>
      <c r="N82"/>
      <c r="O82"/>
      <c r="P82"/>
      <c r="Q82"/>
      <c r="R82"/>
      <c r="S82"/>
    </row>
    <row r="83" spans="9:19">
      <c r="I83"/>
      <c r="J83"/>
      <c r="K83"/>
      <c r="L83"/>
      <c r="M83"/>
      <c r="N83"/>
      <c r="O83"/>
      <c r="P83"/>
      <c r="Q83"/>
      <c r="R83"/>
      <c r="S83"/>
    </row>
    <row r="84" spans="9:19">
      <c r="I84"/>
      <c r="J84"/>
      <c r="K84"/>
      <c r="L84"/>
      <c r="M84"/>
      <c r="N84"/>
      <c r="O84"/>
      <c r="P84"/>
      <c r="Q84"/>
      <c r="R84"/>
      <c r="S84"/>
    </row>
    <row r="85" spans="9:19">
      <c r="I85"/>
      <c r="J85"/>
      <c r="K85"/>
      <c r="L85"/>
      <c r="M85"/>
      <c r="N85"/>
      <c r="O85"/>
      <c r="P85"/>
      <c r="Q85"/>
      <c r="R85"/>
      <c r="S85"/>
    </row>
    <row r="86" spans="9:19">
      <c r="I86"/>
      <c r="J86"/>
      <c r="K86"/>
      <c r="L86"/>
      <c r="M86"/>
      <c r="N86"/>
      <c r="O86"/>
      <c r="P86"/>
      <c r="Q86"/>
      <c r="R86"/>
      <c r="S86"/>
    </row>
    <row r="87" spans="9:19">
      <c r="I87"/>
      <c r="J87"/>
      <c r="K87"/>
      <c r="L87"/>
      <c r="M87"/>
      <c r="N87"/>
      <c r="O87"/>
      <c r="P87"/>
      <c r="Q87"/>
      <c r="R87"/>
      <c r="S87"/>
    </row>
    <row r="88" spans="9:19">
      <c r="I88"/>
      <c r="J88"/>
      <c r="K88"/>
      <c r="L88"/>
      <c r="M88"/>
      <c r="N88"/>
      <c r="O88"/>
      <c r="P88"/>
      <c r="Q88"/>
      <c r="R88"/>
      <c r="S88"/>
    </row>
    <row r="89" spans="9:19">
      <c r="I89"/>
      <c r="J89"/>
      <c r="K89"/>
      <c r="L89"/>
      <c r="M89"/>
      <c r="N89"/>
      <c r="O89"/>
      <c r="P89"/>
      <c r="Q89"/>
      <c r="R89"/>
      <c r="S89"/>
    </row>
    <row r="90" spans="9:19">
      <c r="I90"/>
      <c r="J90"/>
      <c r="K90"/>
      <c r="L90"/>
      <c r="M90"/>
      <c r="N90"/>
      <c r="O90"/>
      <c r="P90"/>
      <c r="Q90"/>
      <c r="R90"/>
      <c r="S90"/>
    </row>
    <row r="91" spans="9:19">
      <c r="I91"/>
      <c r="J91"/>
      <c r="K91"/>
      <c r="L91"/>
      <c r="M91"/>
      <c r="N91"/>
      <c r="O91"/>
      <c r="P91"/>
      <c r="Q91"/>
      <c r="R91"/>
      <c r="S91"/>
    </row>
    <row r="92" spans="9:19">
      <c r="I92"/>
      <c r="J92"/>
      <c r="K92"/>
      <c r="L92"/>
      <c r="M92"/>
      <c r="N92"/>
      <c r="O92"/>
      <c r="P92"/>
      <c r="Q92"/>
      <c r="R92"/>
      <c r="S92"/>
    </row>
    <row r="93" spans="9:19">
      <c r="I93"/>
      <c r="J93"/>
      <c r="K93"/>
      <c r="L93"/>
      <c r="M93"/>
      <c r="N93"/>
      <c r="O93"/>
      <c r="P93"/>
      <c r="Q93"/>
      <c r="R93"/>
      <c r="S93"/>
    </row>
    <row r="94" spans="9:19">
      <c r="I94"/>
      <c r="J94"/>
      <c r="K94"/>
      <c r="L94"/>
      <c r="M94"/>
      <c r="N94"/>
      <c r="O94"/>
      <c r="P94"/>
      <c r="Q94"/>
      <c r="R94"/>
      <c r="S94"/>
    </row>
    <row r="95" spans="9:19">
      <c r="I95"/>
      <c r="J95"/>
      <c r="K95"/>
      <c r="L95"/>
      <c r="M95"/>
      <c r="N95"/>
      <c r="O95"/>
      <c r="P95"/>
      <c r="Q95"/>
      <c r="R95"/>
      <c r="S95"/>
    </row>
    <row r="96" spans="9:19">
      <c r="I96"/>
      <c r="J96"/>
      <c r="K96"/>
      <c r="L96"/>
      <c r="M96"/>
      <c r="N96"/>
      <c r="O96"/>
      <c r="P96"/>
      <c r="Q96"/>
      <c r="R96"/>
      <c r="S96"/>
    </row>
    <row r="97" spans="9:19">
      <c r="I97"/>
      <c r="J97"/>
      <c r="K97"/>
      <c r="L97"/>
      <c r="M97"/>
      <c r="N97"/>
      <c r="O97"/>
      <c r="P97"/>
      <c r="Q97"/>
      <c r="R97"/>
      <c r="S97"/>
    </row>
    <row r="98" spans="9:19">
      <c r="I98"/>
      <c r="J98"/>
      <c r="K98"/>
      <c r="L98"/>
      <c r="M98"/>
      <c r="N98"/>
      <c r="O98"/>
      <c r="P98"/>
      <c r="Q98"/>
      <c r="R98"/>
      <c r="S98"/>
    </row>
    <row r="99" spans="9:19">
      <c r="I99"/>
      <c r="J99"/>
      <c r="K99"/>
      <c r="L99"/>
      <c r="M99"/>
    </row>
    <row r="100" spans="9:19">
      <c r="I100"/>
      <c r="J100"/>
      <c r="K100"/>
      <c r="L100"/>
      <c r="M100"/>
    </row>
    <row r="101" spans="9:19">
      <c r="I101"/>
      <c r="J101"/>
      <c r="K101"/>
      <c r="L101"/>
      <c r="M101"/>
    </row>
    <row r="102" spans="9:19">
      <c r="I102"/>
      <c r="J102"/>
      <c r="K102"/>
      <c r="L102"/>
      <c r="M102"/>
    </row>
    <row r="103" spans="9:19">
      <c r="I103"/>
      <c r="J103"/>
      <c r="K103"/>
      <c r="L103"/>
      <c r="M103"/>
    </row>
    <row r="104" spans="9:19">
      <c r="I104"/>
      <c r="J104"/>
      <c r="K104"/>
      <c r="L104"/>
      <c r="M104"/>
    </row>
    <row r="105" spans="9:19">
      <c r="I105"/>
      <c r="J105"/>
      <c r="K105"/>
      <c r="L105"/>
      <c r="M105"/>
    </row>
    <row r="106" spans="9:19">
      <c r="I106"/>
      <c r="J106"/>
      <c r="K106"/>
      <c r="L106"/>
      <c r="M106"/>
    </row>
    <row r="107" spans="9:19">
      <c r="I107"/>
      <c r="J107"/>
      <c r="K107"/>
      <c r="L107"/>
      <c r="M107"/>
    </row>
    <row r="108" spans="9:19">
      <c r="I108"/>
      <c r="J108"/>
      <c r="K108"/>
      <c r="L108"/>
      <c r="M108"/>
    </row>
    <row r="109" spans="9:19">
      <c r="I109"/>
      <c r="J109"/>
      <c r="K109"/>
      <c r="L109"/>
      <c r="M109"/>
    </row>
    <row r="110" spans="9:19">
      <c r="I110"/>
      <c r="J110"/>
      <c r="K110"/>
      <c r="L110"/>
      <c r="M110"/>
    </row>
    <row r="111" spans="9:19">
      <c r="I111"/>
      <c r="J111"/>
      <c r="K111"/>
      <c r="L111"/>
      <c r="M111"/>
    </row>
    <row r="112" spans="9:19">
      <c r="I112"/>
      <c r="J112"/>
      <c r="K112"/>
      <c r="L112"/>
      <c r="M112"/>
    </row>
    <row r="113" spans="9:13">
      <c r="I113"/>
      <c r="J113"/>
      <c r="K113"/>
      <c r="L113"/>
      <c r="M113"/>
    </row>
    <row r="114" spans="9:13">
      <c r="I114"/>
      <c r="J114"/>
      <c r="K114"/>
      <c r="L114"/>
      <c r="M114"/>
    </row>
    <row r="115" spans="9:13">
      <c r="I115"/>
      <c r="J115"/>
      <c r="K115"/>
      <c r="L115"/>
      <c r="M115"/>
    </row>
    <row r="116" spans="9:13">
      <c r="I116"/>
      <c r="J116"/>
      <c r="K116"/>
      <c r="L116"/>
      <c r="M116"/>
    </row>
    <row r="117" spans="9:13">
      <c r="I117"/>
      <c r="J117"/>
      <c r="K117"/>
      <c r="L117"/>
      <c r="M117"/>
    </row>
    <row r="118" spans="9:13">
      <c r="I118"/>
      <c r="J118"/>
      <c r="K118"/>
      <c r="L118"/>
      <c r="M118"/>
    </row>
    <row r="119" spans="9:13">
      <c r="I119"/>
      <c r="J119"/>
      <c r="K119"/>
      <c r="L119"/>
      <c r="M119"/>
    </row>
    <row r="120" spans="9:13">
      <c r="I120"/>
      <c r="J120"/>
    </row>
    <row r="121" spans="9:13">
      <c r="I121"/>
      <c r="J121"/>
    </row>
    <row r="122" spans="9:13">
      <c r="I122"/>
      <c r="J122"/>
    </row>
    <row r="123" spans="9:13">
      <c r="I123"/>
      <c r="J123"/>
    </row>
    <row r="124" spans="9:13">
      <c r="I124"/>
      <c r="J124"/>
    </row>
    <row r="125" spans="9:13">
      <c r="I125"/>
      <c r="J125"/>
    </row>
    <row r="126" spans="9:13">
      <c r="I126"/>
      <c r="J126"/>
    </row>
    <row r="127" spans="9:13">
      <c r="I127"/>
      <c r="J127"/>
    </row>
    <row r="128" spans="9:13">
      <c r="I128"/>
      <c r="J128"/>
    </row>
    <row r="129" spans="9:10">
      <c r="I129"/>
      <c r="J129"/>
    </row>
    <row r="130" spans="9:10">
      <c r="I130"/>
      <c r="J130"/>
    </row>
    <row r="131" spans="9:10">
      <c r="I131"/>
      <c r="J131"/>
    </row>
    <row r="132" spans="9:10">
      <c r="I132"/>
      <c r="J132"/>
    </row>
    <row r="133" spans="9:10">
      <c r="I133"/>
      <c r="J133"/>
    </row>
    <row r="134" spans="9:10">
      <c r="I134"/>
      <c r="J134"/>
    </row>
    <row r="135" spans="9:10">
      <c r="I135"/>
      <c r="J135"/>
    </row>
    <row r="136" spans="9:10">
      <c r="I136"/>
      <c r="J136"/>
    </row>
    <row r="137" spans="9:10">
      <c r="I137"/>
      <c r="J137"/>
    </row>
    <row r="138" spans="9:10">
      <c r="I138"/>
      <c r="J138"/>
    </row>
    <row r="139" spans="9:10">
      <c r="I139"/>
      <c r="J139"/>
    </row>
    <row r="140" spans="9:10">
      <c r="I140"/>
      <c r="J140"/>
    </row>
    <row r="141" spans="9:10">
      <c r="I141"/>
      <c r="J141"/>
    </row>
    <row r="142" spans="9:10">
      <c r="I142"/>
      <c r="J142"/>
    </row>
    <row r="143" spans="9:10">
      <c r="I143"/>
      <c r="J143"/>
    </row>
    <row r="144" spans="9:10">
      <c r="I144"/>
      <c r="J144"/>
    </row>
    <row r="145" spans="9:10">
      <c r="I145"/>
      <c r="J145"/>
    </row>
    <row r="146" spans="9:10">
      <c r="I146"/>
      <c r="J146"/>
    </row>
    <row r="147" spans="9:10">
      <c r="I147"/>
      <c r="J147"/>
    </row>
    <row r="148" spans="9:10">
      <c r="I148"/>
      <c r="J148"/>
    </row>
    <row r="149" spans="9:10">
      <c r="I149"/>
      <c r="J149"/>
    </row>
    <row r="150" spans="9:10">
      <c r="I150"/>
      <c r="J150"/>
    </row>
    <row r="151" spans="9:10">
      <c r="I151"/>
      <c r="J151"/>
    </row>
    <row r="152" spans="9:10">
      <c r="I152"/>
      <c r="J152"/>
    </row>
    <row r="153" spans="9:10">
      <c r="I153"/>
      <c r="J153"/>
    </row>
    <row r="154" spans="9:10">
      <c r="I154"/>
      <c r="J154"/>
    </row>
    <row r="155" spans="9:10">
      <c r="I155"/>
      <c r="J155"/>
    </row>
    <row r="156" spans="9:10">
      <c r="I156"/>
      <c r="J156"/>
    </row>
    <row r="157" spans="9:10">
      <c r="I157"/>
      <c r="J157"/>
    </row>
    <row r="158" spans="9:10">
      <c r="I158"/>
      <c r="J158"/>
    </row>
    <row r="159" spans="9:10">
      <c r="I159"/>
      <c r="J159"/>
    </row>
    <row r="160" spans="9:10">
      <c r="I160"/>
      <c r="J160"/>
    </row>
    <row r="161" spans="9:10">
      <c r="I161"/>
      <c r="J161"/>
    </row>
    <row r="162" spans="9:10">
      <c r="I162"/>
      <c r="J162"/>
    </row>
    <row r="163" spans="9:10">
      <c r="I163"/>
      <c r="J163"/>
    </row>
    <row r="164" spans="9:10">
      <c r="I164"/>
      <c r="J164"/>
    </row>
    <row r="165" spans="9:10">
      <c r="I165"/>
      <c r="J165"/>
    </row>
    <row r="166" spans="9:10">
      <c r="I166"/>
      <c r="J166"/>
    </row>
    <row r="167" spans="9:10">
      <c r="I167"/>
      <c r="J167"/>
    </row>
    <row r="168" spans="9:10">
      <c r="I168"/>
      <c r="J168"/>
    </row>
    <row r="169" spans="9:10">
      <c r="I169"/>
      <c r="J169"/>
    </row>
    <row r="170" spans="9:10">
      <c r="I170"/>
      <c r="J170"/>
    </row>
    <row r="171" spans="9:10">
      <c r="I171"/>
      <c r="J171"/>
    </row>
    <row r="172" spans="9:10">
      <c r="I172"/>
      <c r="J172"/>
    </row>
    <row r="173" spans="9:10">
      <c r="I173"/>
      <c r="J173"/>
    </row>
    <row r="174" spans="9:10">
      <c r="I174"/>
      <c r="J174"/>
    </row>
    <row r="175" spans="9:10">
      <c r="I175"/>
      <c r="J175"/>
    </row>
    <row r="176" spans="9:10">
      <c r="I176"/>
      <c r="J176"/>
    </row>
    <row r="177" spans="9:10">
      <c r="I177"/>
      <c r="J177"/>
    </row>
    <row r="178" spans="9:10">
      <c r="I178"/>
      <c r="J178"/>
    </row>
    <row r="179" spans="9:10">
      <c r="I179"/>
      <c r="J179"/>
    </row>
    <row r="180" spans="9:10">
      <c r="I180"/>
      <c r="J180"/>
    </row>
    <row r="181" spans="9:10">
      <c r="I181"/>
      <c r="J181"/>
    </row>
    <row r="182" spans="9:10">
      <c r="I182"/>
      <c r="J182"/>
    </row>
    <row r="183" spans="9:10">
      <c r="I183"/>
      <c r="J183"/>
    </row>
    <row r="184" spans="9:10">
      <c r="I184"/>
      <c r="J184"/>
    </row>
    <row r="185" spans="9:10">
      <c r="I185"/>
      <c r="J185"/>
    </row>
    <row r="186" spans="9:10">
      <c r="I186"/>
      <c r="J186"/>
    </row>
    <row r="187" spans="9:10">
      <c r="I187"/>
      <c r="J187"/>
    </row>
    <row r="188" spans="9:10">
      <c r="I188"/>
      <c r="J188"/>
    </row>
    <row r="189" spans="9:10">
      <c r="I189"/>
      <c r="J189"/>
    </row>
    <row r="190" spans="9:10">
      <c r="I190"/>
      <c r="J190"/>
    </row>
    <row r="191" spans="9:10">
      <c r="I191"/>
      <c r="J191"/>
    </row>
    <row r="192" spans="9:10">
      <c r="I192"/>
      <c r="J192"/>
    </row>
    <row r="193" spans="9:10">
      <c r="I193"/>
      <c r="J193"/>
    </row>
    <row r="194" spans="9:10">
      <c r="I194"/>
      <c r="J194"/>
    </row>
    <row r="195" spans="9:10">
      <c r="I195"/>
      <c r="J195"/>
    </row>
    <row r="196" spans="9:10">
      <c r="I196"/>
      <c r="J196"/>
    </row>
    <row r="197" spans="9:10">
      <c r="I197"/>
      <c r="J197"/>
    </row>
    <row r="198" spans="9:10">
      <c r="I198"/>
      <c r="J198"/>
    </row>
    <row r="199" spans="9:10">
      <c r="I199"/>
      <c r="J199"/>
    </row>
    <row r="200" spans="9:10">
      <c r="I200"/>
      <c r="J200"/>
    </row>
    <row r="201" spans="9:10">
      <c r="I201"/>
      <c r="J201"/>
    </row>
    <row r="202" spans="9:10">
      <c r="I202"/>
      <c r="J202"/>
    </row>
    <row r="203" spans="9:10">
      <c r="I203"/>
      <c r="J203"/>
    </row>
    <row r="204" spans="9:10">
      <c r="I204"/>
      <c r="J204"/>
    </row>
    <row r="205" spans="9:10">
      <c r="I205"/>
      <c r="J205"/>
    </row>
    <row r="206" spans="9:10">
      <c r="I206"/>
      <c r="J206"/>
    </row>
    <row r="207" spans="9:10">
      <c r="I207"/>
      <c r="J207"/>
    </row>
    <row r="208" spans="9:10">
      <c r="I208"/>
      <c r="J208"/>
    </row>
    <row r="209" spans="9:10">
      <c r="I209"/>
      <c r="J209"/>
    </row>
    <row r="210" spans="9:10">
      <c r="I210"/>
      <c r="J210"/>
    </row>
    <row r="211" spans="9:10">
      <c r="I211"/>
      <c r="J211"/>
    </row>
    <row r="212" spans="9:10">
      <c r="I212"/>
      <c r="J212"/>
    </row>
    <row r="213" spans="9:10">
      <c r="I213"/>
      <c r="J213"/>
    </row>
    <row r="214" spans="9:10">
      <c r="I214"/>
      <c r="J214"/>
    </row>
    <row r="215" spans="9:10">
      <c r="I215"/>
      <c r="J215"/>
    </row>
    <row r="216" spans="9:10">
      <c r="I216"/>
      <c r="J216"/>
    </row>
    <row r="217" spans="9:10">
      <c r="I217"/>
      <c r="J217"/>
    </row>
    <row r="218" spans="9:10">
      <c r="I218"/>
      <c r="J218"/>
    </row>
    <row r="219" spans="9:10">
      <c r="I219"/>
      <c r="J219"/>
    </row>
    <row r="220" spans="9:10">
      <c r="I220"/>
      <c r="J220"/>
    </row>
    <row r="221" spans="9:10">
      <c r="I221"/>
      <c r="J221"/>
    </row>
    <row r="222" spans="9:10">
      <c r="I222"/>
      <c r="J222"/>
    </row>
    <row r="223" spans="9:10">
      <c r="I223"/>
      <c r="J223"/>
    </row>
    <row r="224" spans="9:10">
      <c r="I224"/>
      <c r="J224"/>
    </row>
    <row r="225" spans="9:10">
      <c r="I225"/>
      <c r="J225"/>
    </row>
    <row r="226" spans="9:10">
      <c r="I226"/>
      <c r="J226"/>
    </row>
    <row r="227" spans="9:10">
      <c r="I227"/>
      <c r="J227"/>
    </row>
    <row r="228" spans="9:10">
      <c r="I228"/>
      <c r="J228"/>
    </row>
    <row r="229" spans="9:10">
      <c r="I229"/>
      <c r="J229"/>
    </row>
    <row r="230" spans="9:10">
      <c r="I230"/>
      <c r="J230"/>
    </row>
    <row r="231" spans="9:10">
      <c r="I231"/>
      <c r="J231"/>
    </row>
    <row r="232" spans="9:10">
      <c r="I232"/>
      <c r="J232"/>
    </row>
    <row r="233" spans="9:10">
      <c r="I233"/>
      <c r="J233"/>
    </row>
    <row r="234" spans="9:10">
      <c r="I234"/>
      <c r="J234"/>
    </row>
    <row r="235" spans="9:10">
      <c r="I235"/>
      <c r="J235"/>
    </row>
  </sheetData>
  <pageMargins left="0.511811024" right="0.511811024" top="0.78740157499999996" bottom="0.78740157499999996" header="0.31496062000000002" footer="0.31496062000000002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N296"/>
  <sheetViews>
    <sheetView zoomScale="90" zoomScaleNormal="90" workbookViewId="0">
      <selection activeCell="G39" sqref="G39"/>
    </sheetView>
  </sheetViews>
  <sheetFormatPr defaultRowHeight="14.25"/>
  <cols>
    <col min="1" max="1" width="12.625" customWidth="1"/>
    <col min="2" max="2" width="14.625" customWidth="1"/>
    <col min="3" max="3" width="9.375" bestFit="1" customWidth="1"/>
    <col min="4" max="4" width="14.625" bestFit="1" customWidth="1"/>
    <col min="5" max="5" width="10.75" customWidth="1"/>
    <col min="6" max="6" width="14.75" bestFit="1" customWidth="1"/>
    <col min="7" max="7" width="14.5" customWidth="1"/>
    <col min="8" max="8" width="23.875" customWidth="1"/>
    <col min="9" max="9" width="15.125" customWidth="1"/>
    <col min="10" max="10" width="23.125" customWidth="1"/>
    <col min="11" max="11" width="25.125" customWidth="1"/>
    <col min="12" max="12" width="12.75" bestFit="1" customWidth="1"/>
    <col min="13" max="13" width="17" customWidth="1"/>
    <col min="14" max="14" width="9.25" bestFit="1" customWidth="1"/>
  </cols>
  <sheetData>
    <row r="1" spans="1:14" ht="50.25" customHeight="1">
      <c r="A1" s="9" t="s">
        <v>11</v>
      </c>
      <c r="B1" s="9" t="s">
        <v>12</v>
      </c>
      <c r="C1" s="9" t="s">
        <v>308</v>
      </c>
      <c r="D1" s="9" t="s">
        <v>13</v>
      </c>
      <c r="E1" s="9" t="s">
        <v>307</v>
      </c>
      <c r="F1" s="9" t="s">
        <v>306</v>
      </c>
      <c r="G1" s="9" t="s">
        <v>309</v>
      </c>
      <c r="H1" s="9" t="s">
        <v>301</v>
      </c>
      <c r="I1" s="9" t="s">
        <v>302</v>
      </c>
      <c r="J1" s="9" t="s">
        <v>22</v>
      </c>
      <c r="K1" s="9" t="s">
        <v>23</v>
      </c>
      <c r="L1" s="9" t="s">
        <v>24</v>
      </c>
      <c r="M1" s="9" t="s">
        <v>25</v>
      </c>
      <c r="N1" t="s">
        <v>328</v>
      </c>
    </row>
    <row r="2" spans="1:14" ht="17.25" customHeight="1">
      <c r="A2" s="8">
        <v>3231</v>
      </c>
      <c r="B2" s="8" t="s">
        <v>14</v>
      </c>
      <c r="C2" s="8" t="s">
        <v>15</v>
      </c>
      <c r="D2" s="10">
        <v>45292</v>
      </c>
      <c r="E2" s="8" t="s">
        <v>310</v>
      </c>
      <c r="F2" s="11">
        <v>15</v>
      </c>
      <c r="G2" s="8" t="s">
        <v>312</v>
      </c>
      <c r="H2" s="8" t="s">
        <v>310</v>
      </c>
      <c r="I2" s="11">
        <v>30</v>
      </c>
      <c r="J2" s="8" t="s">
        <v>310</v>
      </c>
      <c r="K2" s="11">
        <v>20</v>
      </c>
      <c r="L2" s="11">
        <v>5</v>
      </c>
      <c r="M2" s="11">
        <v>60</v>
      </c>
      <c r="N2" s="11">
        <f>SUM(Tabela1[[#This Row],[Valor da Assinatura]],Tabela1[[#This Row],[EA Play Season Pass
Price]],Tabela1[[#This Row],[Minecraft Season Pass Price]],-Tabela1[[#This Row],[Coupon Value]])</f>
        <v>60</v>
      </c>
    </row>
    <row r="3" spans="1:14" ht="16.5" customHeight="1">
      <c r="A3" s="8">
        <v>3232</v>
      </c>
      <c r="B3" s="8" t="s">
        <v>16</v>
      </c>
      <c r="C3" s="8" t="s">
        <v>17</v>
      </c>
      <c r="D3" s="10">
        <v>45306</v>
      </c>
      <c r="E3" s="8" t="s">
        <v>311</v>
      </c>
      <c r="F3" s="11">
        <v>5</v>
      </c>
      <c r="G3" s="8" t="s">
        <v>313</v>
      </c>
      <c r="H3" s="8" t="s">
        <v>311</v>
      </c>
      <c r="I3" s="11" t="s">
        <v>303</v>
      </c>
      <c r="J3" s="8" t="s">
        <v>311</v>
      </c>
      <c r="K3" s="11">
        <v>0</v>
      </c>
      <c r="L3" s="11">
        <v>0</v>
      </c>
      <c r="M3" s="11">
        <v>5</v>
      </c>
      <c r="N3" s="11">
        <f>SUM(Tabela1[[#This Row],[Valor da Assinatura]],Tabela1[[#This Row],[EA Play Season Pass
Price]],Tabela1[[#This Row],[Minecraft Season Pass Price]],-Tabela1[[#This Row],[Coupon Value]])</f>
        <v>5</v>
      </c>
    </row>
    <row r="4" spans="1:14" ht="16.5" hidden="1" customHeight="1">
      <c r="A4" s="8">
        <v>3233</v>
      </c>
      <c r="B4" s="8" t="s">
        <v>18</v>
      </c>
      <c r="C4" s="8" t="s">
        <v>19</v>
      </c>
      <c r="D4" s="10">
        <v>45332</v>
      </c>
      <c r="E4" s="8" t="s">
        <v>310</v>
      </c>
      <c r="F4" s="11">
        <v>10</v>
      </c>
      <c r="G4" s="8" t="s">
        <v>314</v>
      </c>
      <c r="H4" s="8" t="s">
        <v>311</v>
      </c>
      <c r="I4" s="11" t="s">
        <v>303</v>
      </c>
      <c r="J4" s="8" t="s">
        <v>310</v>
      </c>
      <c r="K4" s="11">
        <v>20</v>
      </c>
      <c r="L4" s="11">
        <v>10</v>
      </c>
      <c r="M4" s="11">
        <v>20</v>
      </c>
      <c r="N4" s="11">
        <f>SUM(Tabela1[[#This Row],[Valor da Assinatura]],Tabela1[[#This Row],[EA Play Season Pass
Price]],Tabela1[[#This Row],[Minecraft Season Pass Price]],-Tabela1[[#This Row],[Coupon Value]])</f>
        <v>20</v>
      </c>
    </row>
    <row r="5" spans="1:14" ht="16.5" customHeight="1">
      <c r="A5" s="8">
        <v>3234</v>
      </c>
      <c r="B5" s="8" t="s">
        <v>20</v>
      </c>
      <c r="C5" s="8" t="s">
        <v>15</v>
      </c>
      <c r="D5" s="10">
        <v>45342</v>
      </c>
      <c r="E5" s="8" t="s">
        <v>311</v>
      </c>
      <c r="F5" s="11">
        <v>15</v>
      </c>
      <c r="G5" s="8" t="s">
        <v>312</v>
      </c>
      <c r="H5" s="8" t="s">
        <v>310</v>
      </c>
      <c r="I5" s="11">
        <v>30</v>
      </c>
      <c r="J5" s="8" t="s">
        <v>310</v>
      </c>
      <c r="K5" s="11">
        <v>20</v>
      </c>
      <c r="L5" s="11">
        <v>3</v>
      </c>
      <c r="M5" s="11">
        <v>62</v>
      </c>
      <c r="N5" s="11">
        <f>SUM(Tabela1[[#This Row],[Valor da Assinatura]],Tabela1[[#This Row],[EA Play Season Pass
Price]],Tabela1[[#This Row],[Minecraft Season Pass Price]],-Tabela1[[#This Row],[Coupon Value]])</f>
        <v>62</v>
      </c>
    </row>
    <row r="6" spans="1:14" ht="16.5" hidden="1" customHeight="1">
      <c r="A6" s="8">
        <v>3235</v>
      </c>
      <c r="B6" s="8" t="s">
        <v>21</v>
      </c>
      <c r="C6" s="8" t="s">
        <v>17</v>
      </c>
      <c r="D6" s="10">
        <v>45356</v>
      </c>
      <c r="E6" s="8" t="s">
        <v>310</v>
      </c>
      <c r="F6" s="11">
        <v>5</v>
      </c>
      <c r="G6" s="8" t="s">
        <v>312</v>
      </c>
      <c r="H6" s="8" t="s">
        <v>311</v>
      </c>
      <c r="I6" s="11" t="s">
        <v>303</v>
      </c>
      <c r="J6" s="8" t="s">
        <v>311</v>
      </c>
      <c r="K6" s="11">
        <v>0</v>
      </c>
      <c r="L6" s="11">
        <v>1</v>
      </c>
      <c r="M6" s="11">
        <v>4</v>
      </c>
      <c r="N6" s="11">
        <f>SUM(Tabela1[[#This Row],[Valor da Assinatura]],Tabela1[[#This Row],[EA Play Season Pass
Price]],Tabela1[[#This Row],[Minecraft Season Pass Price]],-Tabela1[[#This Row],[Coupon Value]])</f>
        <v>4</v>
      </c>
    </row>
    <row r="7" spans="1:14" ht="16.5" customHeight="1">
      <c r="A7" s="8">
        <v>3236</v>
      </c>
      <c r="B7" s="8" t="s">
        <v>26</v>
      </c>
      <c r="C7" s="8" t="s">
        <v>19</v>
      </c>
      <c r="D7" s="10">
        <v>45353</v>
      </c>
      <c r="E7" s="8" t="s">
        <v>311</v>
      </c>
      <c r="F7" s="11">
        <v>10</v>
      </c>
      <c r="G7" s="8" t="s">
        <v>312</v>
      </c>
      <c r="H7" s="8" t="s">
        <v>311</v>
      </c>
      <c r="I7" s="11" t="s">
        <v>303</v>
      </c>
      <c r="J7" s="8" t="s">
        <v>310</v>
      </c>
      <c r="K7" s="11">
        <v>20</v>
      </c>
      <c r="L7" s="11">
        <v>2</v>
      </c>
      <c r="M7" s="11">
        <v>28</v>
      </c>
      <c r="N7" s="11">
        <f>SUM(Tabela1[[#This Row],[Valor da Assinatura]],Tabela1[[#This Row],[EA Play Season Pass
Price]],Tabela1[[#This Row],[Minecraft Season Pass Price]],-Tabela1[[#This Row],[Coupon Value]])</f>
        <v>28</v>
      </c>
    </row>
    <row r="8" spans="1:14" ht="16.5" hidden="1" customHeight="1">
      <c r="A8" s="8">
        <v>3237</v>
      </c>
      <c r="B8" s="8" t="s">
        <v>27</v>
      </c>
      <c r="C8" s="8" t="s">
        <v>15</v>
      </c>
      <c r="D8" s="10">
        <v>45354</v>
      </c>
      <c r="E8" s="8" t="s">
        <v>310</v>
      </c>
      <c r="F8" s="11">
        <v>15</v>
      </c>
      <c r="G8" s="8" t="s">
        <v>314</v>
      </c>
      <c r="H8" s="8" t="s">
        <v>310</v>
      </c>
      <c r="I8" s="11">
        <v>30</v>
      </c>
      <c r="J8" s="8" t="s">
        <v>310</v>
      </c>
      <c r="K8" s="11">
        <v>20</v>
      </c>
      <c r="L8" s="11">
        <v>10</v>
      </c>
      <c r="M8" s="11">
        <v>55</v>
      </c>
      <c r="N8" s="11">
        <f>SUM(Tabela1[[#This Row],[Valor da Assinatura]],Tabela1[[#This Row],[EA Play Season Pass
Price]],Tabela1[[#This Row],[Minecraft Season Pass Price]],-Tabela1[[#This Row],[Coupon Value]])</f>
        <v>55</v>
      </c>
    </row>
    <row r="9" spans="1:14" ht="16.5" hidden="1" customHeight="1">
      <c r="A9" s="8">
        <v>3238</v>
      </c>
      <c r="B9" s="8" t="s">
        <v>28</v>
      </c>
      <c r="C9" s="8" t="s">
        <v>17</v>
      </c>
      <c r="D9" s="10">
        <v>45355</v>
      </c>
      <c r="E9" s="8" t="s">
        <v>310</v>
      </c>
      <c r="F9" s="11">
        <v>5</v>
      </c>
      <c r="G9" s="8" t="s">
        <v>313</v>
      </c>
      <c r="H9" s="8" t="s">
        <v>311</v>
      </c>
      <c r="I9" s="11" t="s">
        <v>303</v>
      </c>
      <c r="J9" s="8" t="s">
        <v>311</v>
      </c>
      <c r="K9" s="11">
        <v>0</v>
      </c>
      <c r="L9" s="11">
        <v>0</v>
      </c>
      <c r="M9" s="11">
        <v>5</v>
      </c>
      <c r="N9" s="11">
        <f>SUM(Tabela1[[#This Row],[Valor da Assinatura]],Tabela1[[#This Row],[EA Play Season Pass
Price]],Tabela1[[#This Row],[Minecraft Season Pass Price]],-Tabela1[[#This Row],[Coupon Value]])</f>
        <v>5</v>
      </c>
    </row>
    <row r="10" spans="1:14" ht="16.5" customHeight="1">
      <c r="A10" s="8">
        <v>3239</v>
      </c>
      <c r="B10" s="8" t="s">
        <v>29</v>
      </c>
      <c r="C10" s="8" t="s">
        <v>15</v>
      </c>
      <c r="D10" s="10">
        <v>45356</v>
      </c>
      <c r="E10" s="8" t="s">
        <v>311</v>
      </c>
      <c r="F10" s="11">
        <v>15</v>
      </c>
      <c r="G10" s="8" t="s">
        <v>312</v>
      </c>
      <c r="H10" s="8" t="s">
        <v>310</v>
      </c>
      <c r="I10" s="11">
        <v>30</v>
      </c>
      <c r="J10" s="8" t="s">
        <v>310</v>
      </c>
      <c r="K10" s="11">
        <v>20</v>
      </c>
      <c r="L10" s="11">
        <v>5</v>
      </c>
      <c r="M10" s="11">
        <v>60</v>
      </c>
      <c r="N10" s="11">
        <f>SUM(Tabela1[[#This Row],[Valor da Assinatura]],Tabela1[[#This Row],[EA Play Season Pass
Price]],Tabela1[[#This Row],[Minecraft Season Pass Price]],-Tabela1[[#This Row],[Coupon Value]])</f>
        <v>60</v>
      </c>
    </row>
    <row r="11" spans="1:14" ht="16.5" hidden="1" customHeight="1">
      <c r="A11" s="8">
        <v>3240</v>
      </c>
      <c r="B11" s="8" t="s">
        <v>30</v>
      </c>
      <c r="C11" s="8" t="s">
        <v>19</v>
      </c>
      <c r="D11" s="10">
        <v>45357</v>
      </c>
      <c r="E11" s="8" t="s">
        <v>310</v>
      </c>
      <c r="F11" s="11">
        <v>10</v>
      </c>
      <c r="G11" s="8" t="s">
        <v>314</v>
      </c>
      <c r="H11" s="8" t="s">
        <v>311</v>
      </c>
      <c r="I11" s="11" t="s">
        <v>303</v>
      </c>
      <c r="J11" s="8" t="s">
        <v>310</v>
      </c>
      <c r="K11" s="11">
        <v>20</v>
      </c>
      <c r="L11" s="11">
        <v>15</v>
      </c>
      <c r="M11" s="11">
        <v>15</v>
      </c>
      <c r="N11" s="11">
        <f>SUM(Tabela1[[#This Row],[Valor da Assinatura]],Tabela1[[#This Row],[EA Play Season Pass
Price]],Tabela1[[#This Row],[Minecraft Season Pass Price]],-Tabela1[[#This Row],[Coupon Value]])</f>
        <v>15</v>
      </c>
    </row>
    <row r="12" spans="1:14" ht="16.5" customHeight="1">
      <c r="A12" s="8">
        <v>3241</v>
      </c>
      <c r="B12" s="8" t="s">
        <v>31</v>
      </c>
      <c r="C12" s="8" t="s">
        <v>17</v>
      </c>
      <c r="D12" s="10">
        <v>45358</v>
      </c>
      <c r="E12" s="8" t="s">
        <v>311</v>
      </c>
      <c r="F12" s="11">
        <v>5</v>
      </c>
      <c r="G12" s="8" t="s">
        <v>312</v>
      </c>
      <c r="H12" s="8" t="s">
        <v>311</v>
      </c>
      <c r="I12" s="11" t="s">
        <v>303</v>
      </c>
      <c r="J12" s="8" t="s">
        <v>311</v>
      </c>
      <c r="K12" s="11">
        <v>0</v>
      </c>
      <c r="L12" s="11">
        <v>1</v>
      </c>
      <c r="M12" s="11">
        <v>4</v>
      </c>
      <c r="N12" s="11">
        <f>SUM(Tabela1[[#This Row],[Valor da Assinatura]],Tabela1[[#This Row],[EA Play Season Pass
Price]],Tabela1[[#This Row],[Minecraft Season Pass Price]],-Tabela1[[#This Row],[Coupon Value]])</f>
        <v>4</v>
      </c>
    </row>
    <row r="13" spans="1:14" ht="16.5" hidden="1" customHeight="1">
      <c r="A13" s="8">
        <v>3242</v>
      </c>
      <c r="B13" s="8" t="s">
        <v>32</v>
      </c>
      <c r="C13" s="8" t="s">
        <v>15</v>
      </c>
      <c r="D13" s="10">
        <v>45359</v>
      </c>
      <c r="E13" s="8" t="s">
        <v>310</v>
      </c>
      <c r="F13" s="11">
        <v>15</v>
      </c>
      <c r="G13" s="8" t="s">
        <v>313</v>
      </c>
      <c r="H13" s="8" t="s">
        <v>310</v>
      </c>
      <c r="I13" s="11">
        <v>30</v>
      </c>
      <c r="J13" s="8" t="s">
        <v>310</v>
      </c>
      <c r="K13" s="11">
        <v>20</v>
      </c>
      <c r="L13" s="11">
        <v>20</v>
      </c>
      <c r="M13" s="11">
        <v>45</v>
      </c>
      <c r="N13" s="11">
        <f>SUM(Tabela1[[#This Row],[Valor da Assinatura]],Tabela1[[#This Row],[EA Play Season Pass
Price]],Tabela1[[#This Row],[Minecraft Season Pass Price]],-Tabela1[[#This Row],[Coupon Value]])</f>
        <v>45</v>
      </c>
    </row>
    <row r="14" spans="1:14" ht="16.5" customHeight="1">
      <c r="A14" s="8">
        <v>3243</v>
      </c>
      <c r="B14" s="8" t="s">
        <v>33</v>
      </c>
      <c r="C14" s="8" t="s">
        <v>19</v>
      </c>
      <c r="D14" s="10">
        <v>45360</v>
      </c>
      <c r="E14" s="8" t="s">
        <v>311</v>
      </c>
      <c r="F14" s="11">
        <v>10</v>
      </c>
      <c r="G14" s="8" t="s">
        <v>312</v>
      </c>
      <c r="H14" s="8" t="s">
        <v>311</v>
      </c>
      <c r="I14" s="11" t="s">
        <v>303</v>
      </c>
      <c r="J14" s="8" t="s">
        <v>310</v>
      </c>
      <c r="K14" s="11">
        <v>20</v>
      </c>
      <c r="L14" s="11">
        <v>10</v>
      </c>
      <c r="M14" s="11">
        <v>20</v>
      </c>
      <c r="N14" s="11">
        <f>SUM(Tabela1[[#This Row],[Valor da Assinatura]],Tabela1[[#This Row],[EA Play Season Pass
Price]],Tabela1[[#This Row],[Minecraft Season Pass Price]],-Tabela1[[#This Row],[Coupon Value]])</f>
        <v>20</v>
      </c>
    </row>
    <row r="15" spans="1:14" ht="16.5" hidden="1" customHeight="1">
      <c r="A15" s="8">
        <v>3244</v>
      </c>
      <c r="B15" s="8" t="s">
        <v>34</v>
      </c>
      <c r="C15" s="8" t="s">
        <v>17</v>
      </c>
      <c r="D15" s="10">
        <v>45361</v>
      </c>
      <c r="E15" s="8" t="s">
        <v>310</v>
      </c>
      <c r="F15" s="11">
        <v>5</v>
      </c>
      <c r="G15" s="8" t="s">
        <v>314</v>
      </c>
      <c r="H15" s="8" t="s">
        <v>311</v>
      </c>
      <c r="I15" s="11" t="s">
        <v>303</v>
      </c>
      <c r="J15" s="8" t="s">
        <v>311</v>
      </c>
      <c r="K15" s="11">
        <v>0</v>
      </c>
      <c r="L15" s="11">
        <v>0</v>
      </c>
      <c r="M15" s="11">
        <v>5</v>
      </c>
      <c r="N15" s="11">
        <f>SUM(Tabela1[[#This Row],[Valor da Assinatura]],Tabela1[[#This Row],[EA Play Season Pass
Price]],Tabela1[[#This Row],[Minecraft Season Pass Price]],-Tabela1[[#This Row],[Coupon Value]])</f>
        <v>5</v>
      </c>
    </row>
    <row r="16" spans="1:14" ht="16.5" customHeight="1">
      <c r="A16" s="8">
        <v>3245</v>
      </c>
      <c r="B16" s="8" t="s">
        <v>35</v>
      </c>
      <c r="C16" s="8" t="s">
        <v>15</v>
      </c>
      <c r="D16" s="10">
        <v>45362</v>
      </c>
      <c r="E16" s="8" t="s">
        <v>311</v>
      </c>
      <c r="F16" s="11">
        <v>15</v>
      </c>
      <c r="G16" s="8" t="s">
        <v>312</v>
      </c>
      <c r="H16" s="8" t="s">
        <v>310</v>
      </c>
      <c r="I16" s="11">
        <v>30</v>
      </c>
      <c r="J16" s="8" t="s">
        <v>310</v>
      </c>
      <c r="K16" s="11">
        <v>20</v>
      </c>
      <c r="L16" s="11">
        <v>8</v>
      </c>
      <c r="M16" s="11">
        <v>57</v>
      </c>
      <c r="N16" s="11">
        <f>SUM(Tabela1[[#This Row],[Valor da Assinatura]],Tabela1[[#This Row],[EA Play Season Pass
Price]],Tabela1[[#This Row],[Minecraft Season Pass Price]],-Tabela1[[#This Row],[Coupon Value]])</f>
        <v>57</v>
      </c>
    </row>
    <row r="17" spans="1:14" ht="16.5" hidden="1" customHeight="1">
      <c r="A17" s="8">
        <v>3246</v>
      </c>
      <c r="B17" s="8" t="s">
        <v>36</v>
      </c>
      <c r="C17" s="8" t="s">
        <v>19</v>
      </c>
      <c r="D17" s="10">
        <v>45363</v>
      </c>
      <c r="E17" s="8" t="s">
        <v>310</v>
      </c>
      <c r="F17" s="11">
        <v>10</v>
      </c>
      <c r="G17" s="8" t="s">
        <v>313</v>
      </c>
      <c r="H17" s="8" t="s">
        <v>311</v>
      </c>
      <c r="I17" s="11" t="s">
        <v>303</v>
      </c>
      <c r="J17" s="8" t="s">
        <v>310</v>
      </c>
      <c r="K17" s="11">
        <v>20</v>
      </c>
      <c r="L17" s="11">
        <v>12</v>
      </c>
      <c r="M17" s="11">
        <v>18</v>
      </c>
      <c r="N17" s="11">
        <f>SUM(Tabela1[[#This Row],[Valor da Assinatura]],Tabela1[[#This Row],[EA Play Season Pass
Price]],Tabela1[[#This Row],[Minecraft Season Pass Price]],-Tabela1[[#This Row],[Coupon Value]])</f>
        <v>18</v>
      </c>
    </row>
    <row r="18" spans="1:14" ht="16.5" customHeight="1">
      <c r="A18" s="8">
        <v>3247</v>
      </c>
      <c r="B18" s="8" t="s">
        <v>37</v>
      </c>
      <c r="C18" s="8" t="s">
        <v>17</v>
      </c>
      <c r="D18" s="10">
        <v>45364</v>
      </c>
      <c r="E18" s="8" t="s">
        <v>311</v>
      </c>
      <c r="F18" s="11">
        <v>5</v>
      </c>
      <c r="G18" s="8" t="s">
        <v>312</v>
      </c>
      <c r="H18" s="8" t="s">
        <v>311</v>
      </c>
      <c r="I18" s="11" t="s">
        <v>303</v>
      </c>
      <c r="J18" s="8" t="s">
        <v>311</v>
      </c>
      <c r="K18" s="11">
        <v>0</v>
      </c>
      <c r="L18" s="11">
        <v>2</v>
      </c>
      <c r="M18" s="11">
        <v>3</v>
      </c>
      <c r="N18" s="11">
        <f>SUM(Tabela1[[#This Row],[Valor da Assinatura]],Tabela1[[#This Row],[EA Play Season Pass
Price]],Tabela1[[#This Row],[Minecraft Season Pass Price]],-Tabela1[[#This Row],[Coupon Value]])</f>
        <v>3</v>
      </c>
    </row>
    <row r="19" spans="1:14" ht="16.5" hidden="1" customHeight="1">
      <c r="A19" s="8">
        <v>3248</v>
      </c>
      <c r="B19" s="8" t="s">
        <v>38</v>
      </c>
      <c r="C19" s="8" t="s">
        <v>15</v>
      </c>
      <c r="D19" s="10">
        <v>45365</v>
      </c>
      <c r="E19" s="8" t="s">
        <v>310</v>
      </c>
      <c r="F19" s="11">
        <v>15</v>
      </c>
      <c r="G19" s="8" t="s">
        <v>314</v>
      </c>
      <c r="H19" s="8" t="s">
        <v>310</v>
      </c>
      <c r="I19" s="11">
        <v>30</v>
      </c>
      <c r="J19" s="8" t="s">
        <v>310</v>
      </c>
      <c r="K19" s="11">
        <v>20</v>
      </c>
      <c r="L19" s="11">
        <v>7</v>
      </c>
      <c r="M19" s="11">
        <v>58</v>
      </c>
      <c r="N19" s="11">
        <f>SUM(Tabela1[[#This Row],[Valor da Assinatura]],Tabela1[[#This Row],[EA Play Season Pass
Price]],Tabela1[[#This Row],[Minecraft Season Pass Price]],-Tabela1[[#This Row],[Coupon Value]])</f>
        <v>58</v>
      </c>
    </row>
    <row r="20" spans="1:14" ht="16.5" customHeight="1">
      <c r="A20" s="8">
        <v>3249</v>
      </c>
      <c r="B20" s="8" t="s">
        <v>39</v>
      </c>
      <c r="C20" s="8" t="s">
        <v>19</v>
      </c>
      <c r="D20" s="10">
        <v>45366</v>
      </c>
      <c r="E20" s="8" t="s">
        <v>311</v>
      </c>
      <c r="F20" s="11">
        <v>10</v>
      </c>
      <c r="G20" s="8" t="s">
        <v>312</v>
      </c>
      <c r="H20" s="8" t="s">
        <v>311</v>
      </c>
      <c r="I20" s="11" t="s">
        <v>303</v>
      </c>
      <c r="J20" s="8" t="s">
        <v>310</v>
      </c>
      <c r="K20" s="11">
        <v>20</v>
      </c>
      <c r="L20" s="11">
        <v>5</v>
      </c>
      <c r="M20" s="11">
        <v>25</v>
      </c>
      <c r="N20" s="11">
        <f>SUM(Tabela1[[#This Row],[Valor da Assinatura]],Tabela1[[#This Row],[EA Play Season Pass
Price]],Tabela1[[#This Row],[Minecraft Season Pass Price]],-Tabela1[[#This Row],[Coupon Value]])</f>
        <v>25</v>
      </c>
    </row>
    <row r="21" spans="1:14" ht="16.5" hidden="1" customHeight="1">
      <c r="A21" s="8">
        <v>3250</v>
      </c>
      <c r="B21" s="8" t="s">
        <v>40</v>
      </c>
      <c r="C21" s="8" t="s">
        <v>17</v>
      </c>
      <c r="D21" s="10">
        <v>45367</v>
      </c>
      <c r="E21" s="8" t="s">
        <v>310</v>
      </c>
      <c r="F21" s="11">
        <v>5</v>
      </c>
      <c r="G21" s="8" t="s">
        <v>313</v>
      </c>
      <c r="H21" s="8" t="s">
        <v>311</v>
      </c>
      <c r="I21" s="11" t="s">
        <v>303</v>
      </c>
      <c r="J21" s="8" t="s">
        <v>311</v>
      </c>
      <c r="K21" s="11">
        <v>0</v>
      </c>
      <c r="L21" s="11">
        <v>0</v>
      </c>
      <c r="M21" s="11">
        <v>5</v>
      </c>
      <c r="N21" s="11">
        <f>SUM(Tabela1[[#This Row],[Valor da Assinatura]],Tabela1[[#This Row],[EA Play Season Pass
Price]],Tabela1[[#This Row],[Minecraft Season Pass Price]],-Tabela1[[#This Row],[Coupon Value]])</f>
        <v>5</v>
      </c>
    </row>
    <row r="22" spans="1:14" ht="16.5" customHeight="1">
      <c r="A22" s="8">
        <v>3251</v>
      </c>
      <c r="B22" s="8" t="s">
        <v>41</v>
      </c>
      <c r="C22" s="8" t="s">
        <v>15</v>
      </c>
      <c r="D22" s="10">
        <v>45368</v>
      </c>
      <c r="E22" s="8" t="s">
        <v>311</v>
      </c>
      <c r="F22" s="11">
        <v>15</v>
      </c>
      <c r="G22" s="8" t="s">
        <v>312</v>
      </c>
      <c r="H22" s="8" t="s">
        <v>310</v>
      </c>
      <c r="I22" s="11">
        <v>30</v>
      </c>
      <c r="J22" s="8" t="s">
        <v>310</v>
      </c>
      <c r="K22" s="11">
        <v>20</v>
      </c>
      <c r="L22" s="11">
        <v>3</v>
      </c>
      <c r="M22" s="11">
        <v>62</v>
      </c>
      <c r="N22" s="11">
        <f>SUM(Tabela1[[#This Row],[Valor da Assinatura]],Tabela1[[#This Row],[EA Play Season Pass
Price]],Tabela1[[#This Row],[Minecraft Season Pass Price]],-Tabela1[[#This Row],[Coupon Value]])</f>
        <v>62</v>
      </c>
    </row>
    <row r="23" spans="1:14" ht="16.5" hidden="1" customHeight="1">
      <c r="A23" s="8">
        <v>3252</v>
      </c>
      <c r="B23" s="8" t="s">
        <v>42</v>
      </c>
      <c r="C23" s="8" t="s">
        <v>19</v>
      </c>
      <c r="D23" s="10">
        <v>45369</v>
      </c>
      <c r="E23" s="8" t="s">
        <v>310</v>
      </c>
      <c r="F23" s="11">
        <v>10</v>
      </c>
      <c r="G23" s="8" t="s">
        <v>314</v>
      </c>
      <c r="H23" s="8" t="s">
        <v>311</v>
      </c>
      <c r="I23" s="11" t="s">
        <v>303</v>
      </c>
      <c r="J23" s="8" t="s">
        <v>310</v>
      </c>
      <c r="K23" s="11">
        <v>20</v>
      </c>
      <c r="L23" s="11">
        <v>15</v>
      </c>
      <c r="M23" s="11">
        <v>15</v>
      </c>
      <c r="N23" s="11">
        <f>SUM(Tabela1[[#This Row],[Valor da Assinatura]],Tabela1[[#This Row],[EA Play Season Pass
Price]],Tabela1[[#This Row],[Minecraft Season Pass Price]],-Tabela1[[#This Row],[Coupon Value]])</f>
        <v>15</v>
      </c>
    </row>
    <row r="24" spans="1:14" ht="16.5" customHeight="1">
      <c r="A24" s="8">
        <v>3253</v>
      </c>
      <c r="B24" s="8" t="s">
        <v>43</v>
      </c>
      <c r="C24" s="8" t="s">
        <v>17</v>
      </c>
      <c r="D24" s="10">
        <v>45370</v>
      </c>
      <c r="E24" s="8" t="s">
        <v>311</v>
      </c>
      <c r="F24" s="11">
        <v>5</v>
      </c>
      <c r="G24" s="8" t="s">
        <v>312</v>
      </c>
      <c r="H24" s="8" t="s">
        <v>311</v>
      </c>
      <c r="I24" s="11" t="s">
        <v>303</v>
      </c>
      <c r="J24" s="8" t="s">
        <v>311</v>
      </c>
      <c r="K24" s="11">
        <v>0</v>
      </c>
      <c r="L24" s="11">
        <v>1</v>
      </c>
      <c r="M24" s="11">
        <v>4</v>
      </c>
      <c r="N24" s="11">
        <f>SUM(Tabela1[[#This Row],[Valor da Assinatura]],Tabela1[[#This Row],[EA Play Season Pass
Price]],Tabela1[[#This Row],[Minecraft Season Pass Price]],-Tabela1[[#This Row],[Coupon Value]])</f>
        <v>4</v>
      </c>
    </row>
    <row r="25" spans="1:14" ht="16.5" hidden="1" customHeight="1">
      <c r="A25" s="8">
        <v>3254</v>
      </c>
      <c r="B25" s="8" t="s">
        <v>44</v>
      </c>
      <c r="C25" s="8" t="s">
        <v>15</v>
      </c>
      <c r="D25" s="10">
        <v>45371</v>
      </c>
      <c r="E25" s="8" t="s">
        <v>310</v>
      </c>
      <c r="F25" s="11">
        <v>15</v>
      </c>
      <c r="G25" s="8" t="s">
        <v>313</v>
      </c>
      <c r="H25" s="8" t="s">
        <v>310</v>
      </c>
      <c r="I25" s="11">
        <v>30</v>
      </c>
      <c r="J25" s="8" t="s">
        <v>310</v>
      </c>
      <c r="K25" s="11">
        <v>20</v>
      </c>
      <c r="L25" s="11">
        <v>20</v>
      </c>
      <c r="M25" s="11">
        <v>45</v>
      </c>
      <c r="N25" s="11">
        <f>SUM(Tabela1[[#This Row],[Valor da Assinatura]],Tabela1[[#This Row],[EA Play Season Pass
Price]],Tabela1[[#This Row],[Minecraft Season Pass Price]],-Tabela1[[#This Row],[Coupon Value]])</f>
        <v>45</v>
      </c>
    </row>
    <row r="26" spans="1:14" ht="16.5" customHeight="1">
      <c r="A26" s="8">
        <v>3255</v>
      </c>
      <c r="B26" s="8" t="s">
        <v>45</v>
      </c>
      <c r="C26" s="8" t="s">
        <v>19</v>
      </c>
      <c r="D26" s="10">
        <v>45372</v>
      </c>
      <c r="E26" s="8" t="s">
        <v>311</v>
      </c>
      <c r="F26" s="11">
        <v>10</v>
      </c>
      <c r="G26" s="8" t="s">
        <v>312</v>
      </c>
      <c r="H26" s="8" t="s">
        <v>311</v>
      </c>
      <c r="I26" s="11" t="s">
        <v>303</v>
      </c>
      <c r="J26" s="8" t="s">
        <v>310</v>
      </c>
      <c r="K26" s="11">
        <v>20</v>
      </c>
      <c r="L26" s="11">
        <v>10</v>
      </c>
      <c r="M26" s="11">
        <v>20</v>
      </c>
      <c r="N26" s="11">
        <f>SUM(Tabela1[[#This Row],[Valor da Assinatura]],Tabela1[[#This Row],[EA Play Season Pass
Price]],Tabela1[[#This Row],[Minecraft Season Pass Price]],-Tabela1[[#This Row],[Coupon Value]])</f>
        <v>20</v>
      </c>
    </row>
    <row r="27" spans="1:14" ht="16.5" hidden="1" customHeight="1">
      <c r="A27" s="8">
        <v>3256</v>
      </c>
      <c r="B27" s="8" t="s">
        <v>46</v>
      </c>
      <c r="C27" s="8" t="s">
        <v>17</v>
      </c>
      <c r="D27" s="10">
        <v>45373</v>
      </c>
      <c r="E27" s="8" t="s">
        <v>310</v>
      </c>
      <c r="F27" s="11">
        <v>5</v>
      </c>
      <c r="G27" s="8" t="s">
        <v>314</v>
      </c>
      <c r="H27" s="8" t="s">
        <v>311</v>
      </c>
      <c r="I27" s="11" t="s">
        <v>303</v>
      </c>
      <c r="J27" s="8" t="s">
        <v>311</v>
      </c>
      <c r="K27" s="11">
        <v>0</v>
      </c>
      <c r="L27" s="11">
        <v>0</v>
      </c>
      <c r="M27" s="11">
        <v>5</v>
      </c>
      <c r="N27" s="11">
        <f>SUM(Tabela1[[#This Row],[Valor da Assinatura]],Tabela1[[#This Row],[EA Play Season Pass
Price]],Tabela1[[#This Row],[Minecraft Season Pass Price]],-Tabela1[[#This Row],[Coupon Value]])</f>
        <v>5</v>
      </c>
    </row>
    <row r="28" spans="1:14" ht="16.5" customHeight="1">
      <c r="A28" s="8">
        <v>3257</v>
      </c>
      <c r="B28" s="8" t="s">
        <v>47</v>
      </c>
      <c r="C28" s="8" t="s">
        <v>15</v>
      </c>
      <c r="D28" s="10">
        <v>45374</v>
      </c>
      <c r="E28" s="8" t="s">
        <v>311</v>
      </c>
      <c r="F28" s="11">
        <v>15</v>
      </c>
      <c r="G28" s="8" t="s">
        <v>312</v>
      </c>
      <c r="H28" s="8" t="s">
        <v>310</v>
      </c>
      <c r="I28" s="11">
        <v>30</v>
      </c>
      <c r="J28" s="8" t="s">
        <v>310</v>
      </c>
      <c r="K28" s="11">
        <v>20</v>
      </c>
      <c r="L28" s="11">
        <v>5</v>
      </c>
      <c r="M28" s="11">
        <v>60</v>
      </c>
      <c r="N28" s="11">
        <f>SUM(Tabela1[[#This Row],[Valor da Assinatura]],Tabela1[[#This Row],[EA Play Season Pass
Price]],Tabela1[[#This Row],[Minecraft Season Pass Price]],-Tabela1[[#This Row],[Coupon Value]])</f>
        <v>60</v>
      </c>
    </row>
    <row r="29" spans="1:14" ht="16.5" hidden="1" customHeight="1">
      <c r="A29" s="8">
        <v>3258</v>
      </c>
      <c r="B29" s="8" t="s">
        <v>48</v>
      </c>
      <c r="C29" s="8" t="s">
        <v>19</v>
      </c>
      <c r="D29" s="10">
        <v>45375</v>
      </c>
      <c r="E29" s="8" t="s">
        <v>310</v>
      </c>
      <c r="F29" s="11">
        <v>10</v>
      </c>
      <c r="G29" s="8" t="s">
        <v>313</v>
      </c>
      <c r="H29" s="8" t="s">
        <v>311</v>
      </c>
      <c r="I29" s="11" t="s">
        <v>303</v>
      </c>
      <c r="J29" s="8" t="s">
        <v>310</v>
      </c>
      <c r="K29" s="11">
        <v>20</v>
      </c>
      <c r="L29" s="11">
        <v>15</v>
      </c>
      <c r="M29" s="11">
        <v>15</v>
      </c>
      <c r="N29" s="11">
        <f>SUM(Tabela1[[#This Row],[Valor da Assinatura]],Tabela1[[#This Row],[EA Play Season Pass
Price]],Tabela1[[#This Row],[Minecraft Season Pass Price]],-Tabela1[[#This Row],[Coupon Value]])</f>
        <v>15</v>
      </c>
    </row>
    <row r="30" spans="1:14" ht="16.5" customHeight="1">
      <c r="A30" s="8">
        <v>3259</v>
      </c>
      <c r="B30" s="8" t="s">
        <v>49</v>
      </c>
      <c r="C30" s="8" t="s">
        <v>17</v>
      </c>
      <c r="D30" s="10">
        <v>45376</v>
      </c>
      <c r="E30" s="8" t="s">
        <v>311</v>
      </c>
      <c r="F30" s="11">
        <v>5</v>
      </c>
      <c r="G30" s="8" t="s">
        <v>312</v>
      </c>
      <c r="H30" s="8" t="s">
        <v>311</v>
      </c>
      <c r="I30" s="11" t="s">
        <v>303</v>
      </c>
      <c r="J30" s="8" t="s">
        <v>311</v>
      </c>
      <c r="K30" s="11">
        <v>0</v>
      </c>
      <c r="L30" s="11">
        <v>1</v>
      </c>
      <c r="M30" s="11">
        <v>4</v>
      </c>
      <c r="N30" s="11">
        <f>SUM(Tabela1[[#This Row],[Valor da Assinatura]],Tabela1[[#This Row],[EA Play Season Pass
Price]],Tabela1[[#This Row],[Minecraft Season Pass Price]],-Tabela1[[#This Row],[Coupon Value]])</f>
        <v>4</v>
      </c>
    </row>
    <row r="31" spans="1:14" ht="16.5" hidden="1" customHeight="1">
      <c r="A31" s="8">
        <v>3260</v>
      </c>
      <c r="B31" s="8" t="s">
        <v>50</v>
      </c>
      <c r="C31" s="8" t="s">
        <v>15</v>
      </c>
      <c r="D31" s="10">
        <v>45377</v>
      </c>
      <c r="E31" s="8" t="s">
        <v>310</v>
      </c>
      <c r="F31" s="11">
        <v>15</v>
      </c>
      <c r="G31" s="8" t="s">
        <v>314</v>
      </c>
      <c r="H31" s="8" t="s">
        <v>310</v>
      </c>
      <c r="I31" s="11">
        <v>30</v>
      </c>
      <c r="J31" s="8" t="s">
        <v>310</v>
      </c>
      <c r="K31" s="11">
        <v>20</v>
      </c>
      <c r="L31" s="11">
        <v>7</v>
      </c>
      <c r="M31" s="11">
        <v>58</v>
      </c>
      <c r="N31" s="11">
        <f>SUM(Tabela1[[#This Row],[Valor da Assinatura]],Tabela1[[#This Row],[EA Play Season Pass
Price]],Tabela1[[#This Row],[Minecraft Season Pass Price]],-Tabela1[[#This Row],[Coupon Value]])</f>
        <v>58</v>
      </c>
    </row>
    <row r="32" spans="1:14" ht="16.5" customHeight="1">
      <c r="A32" s="8">
        <v>3261</v>
      </c>
      <c r="B32" s="8" t="s">
        <v>51</v>
      </c>
      <c r="C32" s="8" t="s">
        <v>19</v>
      </c>
      <c r="D32" s="10">
        <v>45378</v>
      </c>
      <c r="E32" s="8" t="s">
        <v>311</v>
      </c>
      <c r="F32" s="11">
        <v>10</v>
      </c>
      <c r="G32" s="8" t="s">
        <v>312</v>
      </c>
      <c r="H32" s="8" t="s">
        <v>311</v>
      </c>
      <c r="I32" s="11" t="s">
        <v>303</v>
      </c>
      <c r="J32" s="8" t="s">
        <v>310</v>
      </c>
      <c r="K32" s="11">
        <v>20</v>
      </c>
      <c r="L32" s="11">
        <v>10</v>
      </c>
      <c r="M32" s="11">
        <v>20</v>
      </c>
      <c r="N32" s="11">
        <f>SUM(Tabela1[[#This Row],[Valor da Assinatura]],Tabela1[[#This Row],[EA Play Season Pass
Price]],Tabela1[[#This Row],[Minecraft Season Pass Price]],-Tabela1[[#This Row],[Coupon Value]])</f>
        <v>20</v>
      </c>
    </row>
    <row r="33" spans="1:14" ht="16.5" hidden="1" customHeight="1">
      <c r="A33" s="8">
        <v>3262</v>
      </c>
      <c r="B33" s="8" t="s">
        <v>52</v>
      </c>
      <c r="C33" s="8" t="s">
        <v>17</v>
      </c>
      <c r="D33" s="10">
        <v>45379</v>
      </c>
      <c r="E33" s="8" t="s">
        <v>310</v>
      </c>
      <c r="F33" s="11">
        <v>5</v>
      </c>
      <c r="G33" s="8" t="s">
        <v>313</v>
      </c>
      <c r="H33" s="8" t="s">
        <v>311</v>
      </c>
      <c r="I33" s="11" t="s">
        <v>303</v>
      </c>
      <c r="J33" s="8" t="s">
        <v>311</v>
      </c>
      <c r="K33" s="11">
        <v>0</v>
      </c>
      <c r="L33" s="11">
        <v>0</v>
      </c>
      <c r="M33" s="11">
        <v>5</v>
      </c>
      <c r="N33" s="11">
        <f>SUM(Tabela1[[#This Row],[Valor da Assinatura]],Tabela1[[#This Row],[EA Play Season Pass
Price]],Tabela1[[#This Row],[Minecraft Season Pass Price]],-Tabela1[[#This Row],[Coupon Value]])</f>
        <v>5</v>
      </c>
    </row>
    <row r="34" spans="1:14" ht="16.5" customHeight="1">
      <c r="A34" s="8">
        <v>3263</v>
      </c>
      <c r="B34" s="8" t="s">
        <v>53</v>
      </c>
      <c r="C34" s="8" t="s">
        <v>15</v>
      </c>
      <c r="D34" s="10">
        <v>45380</v>
      </c>
      <c r="E34" s="8" t="s">
        <v>311</v>
      </c>
      <c r="F34" s="11">
        <v>15</v>
      </c>
      <c r="G34" s="8" t="s">
        <v>312</v>
      </c>
      <c r="H34" s="8" t="s">
        <v>310</v>
      </c>
      <c r="I34" s="11">
        <v>30</v>
      </c>
      <c r="J34" s="8" t="s">
        <v>310</v>
      </c>
      <c r="K34" s="11">
        <v>20</v>
      </c>
      <c r="L34" s="11">
        <v>3</v>
      </c>
      <c r="M34" s="11">
        <v>62</v>
      </c>
      <c r="N34" s="11">
        <f>SUM(Tabela1[[#This Row],[Valor da Assinatura]],Tabela1[[#This Row],[EA Play Season Pass
Price]],Tabela1[[#This Row],[Minecraft Season Pass Price]],-Tabela1[[#This Row],[Coupon Value]])</f>
        <v>62</v>
      </c>
    </row>
    <row r="35" spans="1:14" ht="16.5" hidden="1" customHeight="1">
      <c r="A35" s="8">
        <v>3264</v>
      </c>
      <c r="B35" s="8" t="s">
        <v>54</v>
      </c>
      <c r="C35" s="8" t="s">
        <v>19</v>
      </c>
      <c r="D35" s="10">
        <v>45381</v>
      </c>
      <c r="E35" s="8" t="s">
        <v>310</v>
      </c>
      <c r="F35" s="11">
        <v>10</v>
      </c>
      <c r="G35" s="8" t="s">
        <v>314</v>
      </c>
      <c r="H35" s="8" t="s">
        <v>311</v>
      </c>
      <c r="I35" s="11" t="s">
        <v>303</v>
      </c>
      <c r="J35" s="8" t="s">
        <v>310</v>
      </c>
      <c r="K35" s="11">
        <v>20</v>
      </c>
      <c r="L35" s="11">
        <v>15</v>
      </c>
      <c r="M35" s="11">
        <v>15</v>
      </c>
      <c r="N35" s="11">
        <f>SUM(Tabela1[[#This Row],[Valor da Assinatura]],Tabela1[[#This Row],[EA Play Season Pass
Price]],Tabela1[[#This Row],[Minecraft Season Pass Price]],-Tabela1[[#This Row],[Coupon Value]])</f>
        <v>15</v>
      </c>
    </row>
    <row r="36" spans="1:14" ht="16.5" customHeight="1">
      <c r="A36" s="8">
        <v>3265</v>
      </c>
      <c r="B36" s="8" t="s">
        <v>55</v>
      </c>
      <c r="C36" s="8" t="s">
        <v>17</v>
      </c>
      <c r="D36" s="10">
        <v>45382</v>
      </c>
      <c r="E36" s="8" t="s">
        <v>311</v>
      </c>
      <c r="F36" s="11">
        <v>5</v>
      </c>
      <c r="G36" s="8" t="s">
        <v>312</v>
      </c>
      <c r="H36" s="8" t="s">
        <v>311</v>
      </c>
      <c r="I36" s="11" t="s">
        <v>303</v>
      </c>
      <c r="J36" s="8" t="s">
        <v>311</v>
      </c>
      <c r="K36" s="11">
        <v>0</v>
      </c>
      <c r="L36" s="11">
        <v>1</v>
      </c>
      <c r="M36" s="11">
        <v>4</v>
      </c>
      <c r="N36" s="11">
        <f>SUM(Tabela1[[#This Row],[Valor da Assinatura]],Tabela1[[#This Row],[EA Play Season Pass
Price]],Tabela1[[#This Row],[Minecraft Season Pass Price]],-Tabela1[[#This Row],[Coupon Value]])</f>
        <v>4</v>
      </c>
    </row>
    <row r="37" spans="1:14" ht="16.5" hidden="1" customHeight="1">
      <c r="A37" s="8">
        <v>3266</v>
      </c>
      <c r="B37" s="8" t="s">
        <v>56</v>
      </c>
      <c r="C37" s="8" t="s">
        <v>17</v>
      </c>
      <c r="D37" s="10">
        <v>45383</v>
      </c>
      <c r="E37" s="8" t="s">
        <v>310</v>
      </c>
      <c r="F37" s="11">
        <v>5</v>
      </c>
      <c r="G37" s="8" t="s">
        <v>312</v>
      </c>
      <c r="H37" s="8" t="s">
        <v>311</v>
      </c>
      <c r="I37" s="11" t="s">
        <v>303</v>
      </c>
      <c r="J37" s="8" t="s">
        <v>311</v>
      </c>
      <c r="K37" s="11">
        <v>0</v>
      </c>
      <c r="L37" s="11">
        <v>0</v>
      </c>
      <c r="M37" s="11">
        <v>5</v>
      </c>
      <c r="N37" s="11">
        <f>SUM(Tabela1[[#This Row],[Valor da Assinatura]],Tabela1[[#This Row],[EA Play Season Pass
Price]],Tabela1[[#This Row],[Minecraft Season Pass Price]],-Tabela1[[#This Row],[Coupon Value]])</f>
        <v>5</v>
      </c>
    </row>
    <row r="38" spans="1:14" ht="16.5" customHeight="1">
      <c r="A38" s="8">
        <v>3267</v>
      </c>
      <c r="B38" s="8" t="s">
        <v>57</v>
      </c>
      <c r="C38" s="8" t="s">
        <v>15</v>
      </c>
      <c r="D38" s="10">
        <v>45384</v>
      </c>
      <c r="E38" s="8" t="s">
        <v>311</v>
      </c>
      <c r="F38" s="11">
        <v>15</v>
      </c>
      <c r="G38" s="8" t="s">
        <v>314</v>
      </c>
      <c r="H38" s="8" t="s">
        <v>310</v>
      </c>
      <c r="I38" s="11">
        <v>30</v>
      </c>
      <c r="J38" s="8" t="s">
        <v>310</v>
      </c>
      <c r="K38" s="11">
        <v>20</v>
      </c>
      <c r="L38" s="11">
        <v>7</v>
      </c>
      <c r="M38" s="11">
        <v>58</v>
      </c>
      <c r="N38" s="11">
        <f>SUM(Tabela1[[#This Row],[Valor da Assinatura]],Tabela1[[#This Row],[EA Play Season Pass
Price]],Tabela1[[#This Row],[Minecraft Season Pass Price]],-Tabela1[[#This Row],[Coupon Value]])</f>
        <v>58</v>
      </c>
    </row>
    <row r="39" spans="1:14" ht="16.5" hidden="1" customHeight="1">
      <c r="A39" s="8">
        <v>3268</v>
      </c>
      <c r="B39" s="8" t="s">
        <v>58</v>
      </c>
      <c r="C39" s="8" t="s">
        <v>19</v>
      </c>
      <c r="D39" s="10">
        <v>45385</v>
      </c>
      <c r="E39" s="8" t="s">
        <v>310</v>
      </c>
      <c r="F39" s="11">
        <v>10</v>
      </c>
      <c r="G39" s="8" t="s">
        <v>313</v>
      </c>
      <c r="H39" s="8" t="s">
        <v>311</v>
      </c>
      <c r="I39" s="11" t="s">
        <v>303</v>
      </c>
      <c r="J39" s="8" t="s">
        <v>310</v>
      </c>
      <c r="K39" s="11">
        <v>20</v>
      </c>
      <c r="L39" s="11">
        <v>10</v>
      </c>
      <c r="M39" s="11">
        <v>20</v>
      </c>
      <c r="N39" s="11">
        <f>SUM(Tabela1[[#This Row],[Valor da Assinatura]],Tabela1[[#This Row],[EA Play Season Pass
Price]],Tabela1[[#This Row],[Minecraft Season Pass Price]],-Tabela1[[#This Row],[Coupon Value]])</f>
        <v>20</v>
      </c>
    </row>
    <row r="40" spans="1:14" ht="16.5" customHeight="1">
      <c r="A40" s="8">
        <v>3269</v>
      </c>
      <c r="B40" s="8" t="s">
        <v>59</v>
      </c>
      <c r="C40" s="8" t="s">
        <v>17</v>
      </c>
      <c r="D40" s="10">
        <v>45386</v>
      </c>
      <c r="E40" s="8" t="s">
        <v>311</v>
      </c>
      <c r="F40" s="11">
        <v>5</v>
      </c>
      <c r="G40" s="8" t="s">
        <v>314</v>
      </c>
      <c r="H40" s="8" t="s">
        <v>311</v>
      </c>
      <c r="I40" s="11" t="s">
        <v>303</v>
      </c>
      <c r="J40" s="8" t="s">
        <v>311</v>
      </c>
      <c r="K40" s="11">
        <v>0</v>
      </c>
      <c r="L40" s="11">
        <v>1</v>
      </c>
      <c r="M40" s="11">
        <v>4</v>
      </c>
      <c r="N40" s="11">
        <f>SUM(Tabela1[[#This Row],[Valor da Assinatura]],Tabela1[[#This Row],[EA Play Season Pass
Price]],Tabela1[[#This Row],[Minecraft Season Pass Price]],-Tabela1[[#This Row],[Coupon Value]])</f>
        <v>4</v>
      </c>
    </row>
    <row r="41" spans="1:14" ht="16.5" hidden="1" customHeight="1">
      <c r="A41" s="8">
        <v>3270</v>
      </c>
      <c r="B41" s="8" t="s">
        <v>60</v>
      </c>
      <c r="C41" s="8" t="s">
        <v>15</v>
      </c>
      <c r="D41" s="10">
        <v>45387</v>
      </c>
      <c r="E41" s="8" t="s">
        <v>310</v>
      </c>
      <c r="F41" s="11">
        <v>15</v>
      </c>
      <c r="G41" s="8" t="s">
        <v>312</v>
      </c>
      <c r="H41" s="8" t="s">
        <v>310</v>
      </c>
      <c r="I41" s="11">
        <v>30</v>
      </c>
      <c r="J41" s="8" t="s">
        <v>310</v>
      </c>
      <c r="K41" s="11">
        <v>20</v>
      </c>
      <c r="L41" s="11">
        <v>15</v>
      </c>
      <c r="M41" s="11">
        <v>50</v>
      </c>
      <c r="N41" s="11">
        <f>SUM(Tabela1[[#This Row],[Valor da Assinatura]],Tabela1[[#This Row],[EA Play Season Pass
Price]],Tabela1[[#This Row],[Minecraft Season Pass Price]],-Tabela1[[#This Row],[Coupon Value]])</f>
        <v>50</v>
      </c>
    </row>
    <row r="42" spans="1:14" ht="16.5" customHeight="1">
      <c r="A42" s="8">
        <v>3271</v>
      </c>
      <c r="B42" s="8" t="s">
        <v>61</v>
      </c>
      <c r="C42" s="8" t="s">
        <v>19</v>
      </c>
      <c r="D42" s="10">
        <v>45388</v>
      </c>
      <c r="E42" s="8" t="s">
        <v>311</v>
      </c>
      <c r="F42" s="11">
        <v>10</v>
      </c>
      <c r="G42" s="8" t="s">
        <v>312</v>
      </c>
      <c r="H42" s="8" t="s">
        <v>311</v>
      </c>
      <c r="I42" s="11" t="s">
        <v>303</v>
      </c>
      <c r="J42" s="8" t="s">
        <v>310</v>
      </c>
      <c r="K42" s="11">
        <v>20</v>
      </c>
      <c r="L42" s="11">
        <v>5</v>
      </c>
      <c r="M42" s="11">
        <v>25</v>
      </c>
      <c r="N42" s="11">
        <f>SUM(Tabela1[[#This Row],[Valor da Assinatura]],Tabela1[[#This Row],[EA Play Season Pass
Price]],Tabela1[[#This Row],[Minecraft Season Pass Price]],-Tabela1[[#This Row],[Coupon Value]])</f>
        <v>25</v>
      </c>
    </row>
    <row r="43" spans="1:14" ht="16.5" hidden="1" customHeight="1">
      <c r="A43" s="8">
        <v>3272</v>
      </c>
      <c r="B43" s="8" t="s">
        <v>62</v>
      </c>
      <c r="C43" s="8" t="s">
        <v>17</v>
      </c>
      <c r="D43" s="10">
        <v>45389</v>
      </c>
      <c r="E43" s="8" t="s">
        <v>310</v>
      </c>
      <c r="F43" s="11">
        <v>5</v>
      </c>
      <c r="G43" s="8" t="s">
        <v>313</v>
      </c>
      <c r="H43" s="8" t="s">
        <v>311</v>
      </c>
      <c r="I43" s="11" t="s">
        <v>303</v>
      </c>
      <c r="J43" s="8" t="s">
        <v>311</v>
      </c>
      <c r="K43" s="11">
        <v>0</v>
      </c>
      <c r="L43" s="11">
        <v>0</v>
      </c>
      <c r="M43" s="11">
        <v>5</v>
      </c>
      <c r="N43" s="11">
        <f>SUM(Tabela1[[#This Row],[Valor da Assinatura]],Tabela1[[#This Row],[EA Play Season Pass
Price]],Tabela1[[#This Row],[Minecraft Season Pass Price]],-Tabela1[[#This Row],[Coupon Value]])</f>
        <v>5</v>
      </c>
    </row>
    <row r="44" spans="1:14" ht="16.5" customHeight="1">
      <c r="A44" s="8">
        <v>3273</v>
      </c>
      <c r="B44" s="8" t="s">
        <v>63</v>
      </c>
      <c r="C44" s="8" t="s">
        <v>15</v>
      </c>
      <c r="D44" s="10">
        <v>45390</v>
      </c>
      <c r="E44" s="8" t="s">
        <v>311</v>
      </c>
      <c r="F44" s="11">
        <v>15</v>
      </c>
      <c r="G44" s="8" t="s">
        <v>314</v>
      </c>
      <c r="H44" s="8" t="s">
        <v>310</v>
      </c>
      <c r="I44" s="11">
        <v>30</v>
      </c>
      <c r="J44" s="8" t="s">
        <v>310</v>
      </c>
      <c r="K44" s="11">
        <v>20</v>
      </c>
      <c r="L44" s="11">
        <v>20</v>
      </c>
      <c r="M44" s="11">
        <v>45</v>
      </c>
      <c r="N44" s="11">
        <f>SUM(Tabela1[[#This Row],[Valor da Assinatura]],Tabela1[[#This Row],[EA Play Season Pass
Price]],Tabela1[[#This Row],[Minecraft Season Pass Price]],-Tabela1[[#This Row],[Coupon Value]])</f>
        <v>45</v>
      </c>
    </row>
    <row r="45" spans="1:14" ht="16.5" hidden="1" customHeight="1">
      <c r="A45" s="8">
        <v>3274</v>
      </c>
      <c r="B45" s="8" t="s">
        <v>64</v>
      </c>
      <c r="C45" s="8" t="s">
        <v>19</v>
      </c>
      <c r="D45" s="10">
        <v>45391</v>
      </c>
      <c r="E45" s="8" t="s">
        <v>310</v>
      </c>
      <c r="F45" s="11">
        <v>10</v>
      </c>
      <c r="G45" s="8" t="s">
        <v>314</v>
      </c>
      <c r="H45" s="8" t="s">
        <v>311</v>
      </c>
      <c r="I45" s="11" t="s">
        <v>303</v>
      </c>
      <c r="J45" s="8" t="s">
        <v>310</v>
      </c>
      <c r="K45" s="11">
        <v>20</v>
      </c>
      <c r="L45" s="11">
        <v>12</v>
      </c>
      <c r="M45" s="11">
        <v>18</v>
      </c>
      <c r="N45" s="11">
        <f>SUM(Tabela1[[#This Row],[Valor da Assinatura]],Tabela1[[#This Row],[EA Play Season Pass
Price]],Tabela1[[#This Row],[Minecraft Season Pass Price]],-Tabela1[[#This Row],[Coupon Value]])</f>
        <v>18</v>
      </c>
    </row>
    <row r="46" spans="1:14" ht="16.5" customHeight="1">
      <c r="A46" s="8">
        <v>3275</v>
      </c>
      <c r="B46" s="8" t="s">
        <v>65</v>
      </c>
      <c r="C46" s="8" t="s">
        <v>17</v>
      </c>
      <c r="D46" s="10">
        <v>45392</v>
      </c>
      <c r="E46" s="8" t="s">
        <v>311</v>
      </c>
      <c r="F46" s="11">
        <v>5</v>
      </c>
      <c r="G46" s="8" t="s">
        <v>312</v>
      </c>
      <c r="H46" s="8" t="s">
        <v>311</v>
      </c>
      <c r="I46" s="11" t="s">
        <v>303</v>
      </c>
      <c r="J46" s="8" t="s">
        <v>311</v>
      </c>
      <c r="K46" s="11">
        <v>0</v>
      </c>
      <c r="L46" s="11">
        <v>2</v>
      </c>
      <c r="M46" s="11">
        <v>3</v>
      </c>
      <c r="N46" s="11">
        <f>SUM(Tabela1[[#This Row],[Valor da Assinatura]],Tabela1[[#This Row],[EA Play Season Pass
Price]],Tabela1[[#This Row],[Minecraft Season Pass Price]],-Tabela1[[#This Row],[Coupon Value]])</f>
        <v>3</v>
      </c>
    </row>
    <row r="47" spans="1:14" ht="16.5" hidden="1" customHeight="1">
      <c r="A47" s="8">
        <v>3276</v>
      </c>
      <c r="B47" s="8" t="s">
        <v>66</v>
      </c>
      <c r="C47" s="8" t="s">
        <v>15</v>
      </c>
      <c r="D47" s="10">
        <v>45393</v>
      </c>
      <c r="E47" s="8" t="s">
        <v>310</v>
      </c>
      <c r="F47" s="11">
        <v>15</v>
      </c>
      <c r="G47" s="8" t="s">
        <v>313</v>
      </c>
      <c r="H47" s="8" t="s">
        <v>310</v>
      </c>
      <c r="I47" s="11">
        <v>30</v>
      </c>
      <c r="J47" s="8" t="s">
        <v>310</v>
      </c>
      <c r="K47" s="11">
        <v>20</v>
      </c>
      <c r="L47" s="11">
        <v>5</v>
      </c>
      <c r="M47" s="11">
        <v>60</v>
      </c>
      <c r="N47" s="11">
        <f>SUM(Tabela1[[#This Row],[Valor da Assinatura]],Tabela1[[#This Row],[EA Play Season Pass
Price]],Tabela1[[#This Row],[Minecraft Season Pass Price]],-Tabela1[[#This Row],[Coupon Value]])</f>
        <v>60</v>
      </c>
    </row>
    <row r="48" spans="1:14" ht="16.5" customHeight="1">
      <c r="A48" s="8">
        <v>3277</v>
      </c>
      <c r="B48" s="8" t="s">
        <v>67</v>
      </c>
      <c r="C48" s="8" t="s">
        <v>19</v>
      </c>
      <c r="D48" s="10">
        <v>45394</v>
      </c>
      <c r="E48" s="8" t="s">
        <v>311</v>
      </c>
      <c r="F48" s="11">
        <v>10</v>
      </c>
      <c r="G48" s="8" t="s">
        <v>312</v>
      </c>
      <c r="H48" s="8" t="s">
        <v>311</v>
      </c>
      <c r="I48" s="11" t="s">
        <v>303</v>
      </c>
      <c r="J48" s="8" t="s">
        <v>310</v>
      </c>
      <c r="K48" s="11">
        <v>20</v>
      </c>
      <c r="L48" s="11">
        <v>10</v>
      </c>
      <c r="M48" s="11">
        <v>20</v>
      </c>
      <c r="N48" s="11">
        <f>SUM(Tabela1[[#This Row],[Valor da Assinatura]],Tabela1[[#This Row],[EA Play Season Pass
Price]],Tabela1[[#This Row],[Minecraft Season Pass Price]],-Tabela1[[#This Row],[Coupon Value]])</f>
        <v>20</v>
      </c>
    </row>
    <row r="49" spans="1:14" ht="16.5" hidden="1" customHeight="1">
      <c r="A49" s="8">
        <v>3278</v>
      </c>
      <c r="B49" s="8" t="s">
        <v>68</v>
      </c>
      <c r="C49" s="8" t="s">
        <v>17</v>
      </c>
      <c r="D49" s="10">
        <v>45395</v>
      </c>
      <c r="E49" s="8" t="s">
        <v>310</v>
      </c>
      <c r="F49" s="11">
        <v>5</v>
      </c>
      <c r="G49" s="8" t="s">
        <v>314</v>
      </c>
      <c r="H49" s="8" t="s">
        <v>311</v>
      </c>
      <c r="I49" s="11" t="s">
        <v>303</v>
      </c>
      <c r="J49" s="8" t="s">
        <v>311</v>
      </c>
      <c r="K49" s="11">
        <v>0</v>
      </c>
      <c r="L49" s="11">
        <v>0</v>
      </c>
      <c r="M49" s="11">
        <v>5</v>
      </c>
      <c r="N49" s="11">
        <f>SUM(Tabela1[[#This Row],[Valor da Assinatura]],Tabela1[[#This Row],[EA Play Season Pass
Price]],Tabela1[[#This Row],[Minecraft Season Pass Price]],-Tabela1[[#This Row],[Coupon Value]])</f>
        <v>5</v>
      </c>
    </row>
    <row r="50" spans="1:14" ht="16.5" customHeight="1">
      <c r="A50" s="8">
        <v>3279</v>
      </c>
      <c r="B50" s="8" t="s">
        <v>69</v>
      </c>
      <c r="C50" s="8" t="s">
        <v>15</v>
      </c>
      <c r="D50" s="10">
        <v>45396</v>
      </c>
      <c r="E50" s="8" t="s">
        <v>311</v>
      </c>
      <c r="F50" s="11">
        <v>15</v>
      </c>
      <c r="G50" s="8" t="s">
        <v>312</v>
      </c>
      <c r="H50" s="8" t="s">
        <v>310</v>
      </c>
      <c r="I50" s="11">
        <v>30</v>
      </c>
      <c r="J50" s="8" t="s">
        <v>310</v>
      </c>
      <c r="K50" s="11">
        <v>20</v>
      </c>
      <c r="L50" s="11">
        <v>3</v>
      </c>
      <c r="M50" s="11">
        <v>62</v>
      </c>
      <c r="N50" s="11">
        <f>SUM(Tabela1[[#This Row],[Valor da Assinatura]],Tabela1[[#This Row],[EA Play Season Pass
Price]],Tabela1[[#This Row],[Minecraft Season Pass Price]],-Tabela1[[#This Row],[Coupon Value]])</f>
        <v>62</v>
      </c>
    </row>
    <row r="51" spans="1:14" ht="16.5" hidden="1" customHeight="1">
      <c r="A51" s="8">
        <v>3280</v>
      </c>
      <c r="B51" s="8" t="s">
        <v>70</v>
      </c>
      <c r="C51" s="8" t="s">
        <v>19</v>
      </c>
      <c r="D51" s="10">
        <v>45397</v>
      </c>
      <c r="E51" s="8" t="s">
        <v>310</v>
      </c>
      <c r="F51" s="11">
        <v>10</v>
      </c>
      <c r="G51" s="8" t="s">
        <v>313</v>
      </c>
      <c r="H51" s="8" t="s">
        <v>311</v>
      </c>
      <c r="I51" s="11" t="s">
        <v>303</v>
      </c>
      <c r="J51" s="8" t="s">
        <v>310</v>
      </c>
      <c r="K51" s="11">
        <v>20</v>
      </c>
      <c r="L51" s="11">
        <v>15</v>
      </c>
      <c r="M51" s="11">
        <v>15</v>
      </c>
      <c r="N51" s="11">
        <f>SUM(Tabela1[[#This Row],[Valor da Assinatura]],Tabela1[[#This Row],[EA Play Season Pass
Price]],Tabela1[[#This Row],[Minecraft Season Pass Price]],-Tabela1[[#This Row],[Coupon Value]])</f>
        <v>15</v>
      </c>
    </row>
    <row r="52" spans="1:14" ht="16.5" customHeight="1">
      <c r="A52" s="8">
        <v>3281</v>
      </c>
      <c r="B52" s="8" t="s">
        <v>71</v>
      </c>
      <c r="C52" s="8" t="s">
        <v>17</v>
      </c>
      <c r="D52" s="10">
        <v>45398</v>
      </c>
      <c r="E52" s="8" t="s">
        <v>311</v>
      </c>
      <c r="F52" s="11">
        <v>5</v>
      </c>
      <c r="G52" s="8" t="s">
        <v>312</v>
      </c>
      <c r="H52" s="8" t="s">
        <v>311</v>
      </c>
      <c r="I52" s="11" t="s">
        <v>303</v>
      </c>
      <c r="J52" s="8" t="s">
        <v>311</v>
      </c>
      <c r="K52" s="11">
        <v>0</v>
      </c>
      <c r="L52" s="11">
        <v>1</v>
      </c>
      <c r="M52" s="11">
        <v>4</v>
      </c>
      <c r="N52" s="11">
        <f>SUM(Tabela1[[#This Row],[Valor da Assinatura]],Tabela1[[#This Row],[EA Play Season Pass
Price]],Tabela1[[#This Row],[Minecraft Season Pass Price]],-Tabela1[[#This Row],[Coupon Value]])</f>
        <v>4</v>
      </c>
    </row>
    <row r="53" spans="1:14" ht="16.5" hidden="1" customHeight="1">
      <c r="A53" s="8">
        <v>3282</v>
      </c>
      <c r="B53" s="8" t="s">
        <v>72</v>
      </c>
      <c r="C53" s="8" t="s">
        <v>15</v>
      </c>
      <c r="D53" s="10">
        <v>45399</v>
      </c>
      <c r="E53" s="8" t="s">
        <v>310</v>
      </c>
      <c r="F53" s="11">
        <v>15</v>
      </c>
      <c r="G53" s="8" t="s">
        <v>314</v>
      </c>
      <c r="H53" s="8" t="s">
        <v>310</v>
      </c>
      <c r="I53" s="11">
        <v>30</v>
      </c>
      <c r="J53" s="8" t="s">
        <v>310</v>
      </c>
      <c r="K53" s="11">
        <v>20</v>
      </c>
      <c r="L53" s="11">
        <v>7</v>
      </c>
      <c r="M53" s="11">
        <v>58</v>
      </c>
      <c r="N53" s="11">
        <f>SUM(Tabela1[[#This Row],[Valor da Assinatura]],Tabela1[[#This Row],[EA Play Season Pass
Price]],Tabela1[[#This Row],[Minecraft Season Pass Price]],-Tabela1[[#This Row],[Coupon Value]])</f>
        <v>58</v>
      </c>
    </row>
    <row r="54" spans="1:14" ht="16.5" customHeight="1">
      <c r="A54" s="8">
        <v>3283</v>
      </c>
      <c r="B54" s="8" t="s">
        <v>73</v>
      </c>
      <c r="C54" s="8" t="s">
        <v>19</v>
      </c>
      <c r="D54" s="10">
        <v>45400</v>
      </c>
      <c r="E54" s="8" t="s">
        <v>311</v>
      </c>
      <c r="F54" s="11">
        <v>10</v>
      </c>
      <c r="G54" s="8" t="s">
        <v>312</v>
      </c>
      <c r="H54" s="8" t="s">
        <v>311</v>
      </c>
      <c r="I54" s="11" t="s">
        <v>303</v>
      </c>
      <c r="J54" s="8" t="s">
        <v>310</v>
      </c>
      <c r="K54" s="11">
        <v>20</v>
      </c>
      <c r="L54" s="11">
        <v>10</v>
      </c>
      <c r="M54" s="11">
        <v>20</v>
      </c>
      <c r="N54" s="11">
        <f>SUM(Tabela1[[#This Row],[Valor da Assinatura]],Tabela1[[#This Row],[EA Play Season Pass
Price]],Tabela1[[#This Row],[Minecraft Season Pass Price]],-Tabela1[[#This Row],[Coupon Value]])</f>
        <v>20</v>
      </c>
    </row>
    <row r="55" spans="1:14" ht="16.5" hidden="1" customHeight="1">
      <c r="A55" s="8">
        <v>3284</v>
      </c>
      <c r="B55" s="8" t="s">
        <v>74</v>
      </c>
      <c r="C55" s="8" t="s">
        <v>17</v>
      </c>
      <c r="D55" s="10">
        <v>45401</v>
      </c>
      <c r="E55" s="8" t="s">
        <v>310</v>
      </c>
      <c r="F55" s="11">
        <v>5</v>
      </c>
      <c r="G55" s="8" t="s">
        <v>313</v>
      </c>
      <c r="H55" s="8" t="s">
        <v>311</v>
      </c>
      <c r="I55" s="11" t="s">
        <v>303</v>
      </c>
      <c r="J55" s="8" t="s">
        <v>311</v>
      </c>
      <c r="K55" s="11">
        <v>0</v>
      </c>
      <c r="L55" s="11">
        <v>0</v>
      </c>
      <c r="M55" s="11">
        <v>5</v>
      </c>
      <c r="N55" s="11">
        <f>SUM(Tabela1[[#This Row],[Valor da Assinatura]],Tabela1[[#This Row],[EA Play Season Pass
Price]],Tabela1[[#This Row],[Minecraft Season Pass Price]],-Tabela1[[#This Row],[Coupon Value]])</f>
        <v>5</v>
      </c>
    </row>
    <row r="56" spans="1:14" ht="16.5" customHeight="1">
      <c r="A56" s="8">
        <v>3285</v>
      </c>
      <c r="B56" s="8" t="s">
        <v>75</v>
      </c>
      <c r="C56" s="8" t="s">
        <v>15</v>
      </c>
      <c r="D56" s="10">
        <v>45402</v>
      </c>
      <c r="E56" s="8" t="s">
        <v>311</v>
      </c>
      <c r="F56" s="11">
        <v>15</v>
      </c>
      <c r="G56" s="8" t="s">
        <v>312</v>
      </c>
      <c r="H56" s="8" t="s">
        <v>310</v>
      </c>
      <c r="I56" s="11">
        <v>30</v>
      </c>
      <c r="J56" s="8" t="s">
        <v>310</v>
      </c>
      <c r="K56" s="11">
        <v>20</v>
      </c>
      <c r="L56" s="11">
        <v>20</v>
      </c>
      <c r="M56" s="11">
        <v>45</v>
      </c>
      <c r="N56" s="11">
        <f>SUM(Tabela1[[#This Row],[Valor da Assinatura]],Tabela1[[#This Row],[EA Play Season Pass
Price]],Tabela1[[#This Row],[Minecraft Season Pass Price]],-Tabela1[[#This Row],[Coupon Value]])</f>
        <v>45</v>
      </c>
    </row>
    <row r="57" spans="1:14" ht="16.5" hidden="1" customHeight="1">
      <c r="A57" s="8">
        <v>3286</v>
      </c>
      <c r="B57" s="8" t="s">
        <v>76</v>
      </c>
      <c r="C57" s="8" t="s">
        <v>19</v>
      </c>
      <c r="D57" s="10">
        <v>45403</v>
      </c>
      <c r="E57" s="8" t="s">
        <v>310</v>
      </c>
      <c r="F57" s="11">
        <v>10</v>
      </c>
      <c r="G57" s="8" t="s">
        <v>314</v>
      </c>
      <c r="H57" s="8" t="s">
        <v>311</v>
      </c>
      <c r="I57" s="11" t="s">
        <v>303</v>
      </c>
      <c r="J57" s="8" t="s">
        <v>310</v>
      </c>
      <c r="K57" s="11">
        <v>20</v>
      </c>
      <c r="L57" s="11">
        <v>15</v>
      </c>
      <c r="M57" s="11">
        <v>15</v>
      </c>
      <c r="N57" s="11">
        <f>SUM(Tabela1[[#This Row],[Valor da Assinatura]],Tabela1[[#This Row],[EA Play Season Pass
Price]],Tabela1[[#This Row],[Minecraft Season Pass Price]],-Tabela1[[#This Row],[Coupon Value]])</f>
        <v>15</v>
      </c>
    </row>
    <row r="58" spans="1:14" ht="16.5" customHeight="1">
      <c r="A58" s="8">
        <v>3287</v>
      </c>
      <c r="B58" s="8" t="s">
        <v>77</v>
      </c>
      <c r="C58" s="8" t="s">
        <v>17</v>
      </c>
      <c r="D58" s="10">
        <v>45404</v>
      </c>
      <c r="E58" s="8" t="s">
        <v>311</v>
      </c>
      <c r="F58" s="11">
        <v>5</v>
      </c>
      <c r="G58" s="8" t="s">
        <v>312</v>
      </c>
      <c r="H58" s="8" t="s">
        <v>311</v>
      </c>
      <c r="I58" s="11" t="s">
        <v>303</v>
      </c>
      <c r="J58" s="8" t="s">
        <v>311</v>
      </c>
      <c r="K58" s="11">
        <v>0</v>
      </c>
      <c r="L58" s="11">
        <v>1</v>
      </c>
      <c r="M58" s="11">
        <v>4</v>
      </c>
      <c r="N58" s="11">
        <f>SUM(Tabela1[[#This Row],[Valor da Assinatura]],Tabela1[[#This Row],[EA Play Season Pass
Price]],Tabela1[[#This Row],[Minecraft Season Pass Price]],-Tabela1[[#This Row],[Coupon Value]])</f>
        <v>4</v>
      </c>
    </row>
    <row r="59" spans="1:14" ht="16.5" hidden="1" customHeight="1">
      <c r="A59" s="8">
        <v>3288</v>
      </c>
      <c r="B59" s="8" t="s">
        <v>78</v>
      </c>
      <c r="C59" s="8" t="s">
        <v>15</v>
      </c>
      <c r="D59" s="10">
        <v>45405</v>
      </c>
      <c r="E59" s="8" t="s">
        <v>310</v>
      </c>
      <c r="F59" s="11">
        <v>15</v>
      </c>
      <c r="G59" s="8" t="s">
        <v>313</v>
      </c>
      <c r="H59" s="8" t="s">
        <v>310</v>
      </c>
      <c r="I59" s="11">
        <v>30</v>
      </c>
      <c r="J59" s="8" t="s">
        <v>310</v>
      </c>
      <c r="K59" s="11">
        <v>20</v>
      </c>
      <c r="L59" s="11">
        <v>3</v>
      </c>
      <c r="M59" s="11">
        <v>62</v>
      </c>
      <c r="N59" s="11">
        <f>SUM(Tabela1[[#This Row],[Valor da Assinatura]],Tabela1[[#This Row],[EA Play Season Pass
Price]],Tabela1[[#This Row],[Minecraft Season Pass Price]],-Tabela1[[#This Row],[Coupon Value]])</f>
        <v>62</v>
      </c>
    </row>
    <row r="60" spans="1:14" ht="16.5" customHeight="1">
      <c r="A60" s="8">
        <v>3289</v>
      </c>
      <c r="B60" s="8" t="s">
        <v>79</v>
      </c>
      <c r="C60" s="8" t="s">
        <v>19</v>
      </c>
      <c r="D60" s="10">
        <v>45406</v>
      </c>
      <c r="E60" s="8" t="s">
        <v>311</v>
      </c>
      <c r="F60" s="11">
        <v>10</v>
      </c>
      <c r="G60" s="8" t="s">
        <v>312</v>
      </c>
      <c r="H60" s="8" t="s">
        <v>311</v>
      </c>
      <c r="I60" s="11" t="s">
        <v>303</v>
      </c>
      <c r="J60" s="8" t="s">
        <v>310</v>
      </c>
      <c r="K60" s="11">
        <v>20</v>
      </c>
      <c r="L60" s="11">
        <v>10</v>
      </c>
      <c r="M60" s="11">
        <v>20</v>
      </c>
      <c r="N60" s="11">
        <f>SUM(Tabela1[[#This Row],[Valor da Assinatura]],Tabela1[[#This Row],[EA Play Season Pass
Price]],Tabela1[[#This Row],[Minecraft Season Pass Price]],-Tabela1[[#This Row],[Coupon Value]])</f>
        <v>20</v>
      </c>
    </row>
    <row r="61" spans="1:14" ht="16.5" hidden="1" customHeight="1">
      <c r="A61" s="8">
        <v>3290</v>
      </c>
      <c r="B61" s="8" t="s">
        <v>80</v>
      </c>
      <c r="C61" s="8" t="s">
        <v>17</v>
      </c>
      <c r="D61" s="10">
        <v>45407</v>
      </c>
      <c r="E61" s="8" t="s">
        <v>310</v>
      </c>
      <c r="F61" s="11">
        <v>5</v>
      </c>
      <c r="G61" s="8" t="s">
        <v>314</v>
      </c>
      <c r="H61" s="8" t="s">
        <v>311</v>
      </c>
      <c r="I61" s="11" t="s">
        <v>303</v>
      </c>
      <c r="J61" s="8" t="s">
        <v>311</v>
      </c>
      <c r="K61" s="11">
        <v>0</v>
      </c>
      <c r="L61" s="11">
        <v>0</v>
      </c>
      <c r="M61" s="11">
        <v>5</v>
      </c>
      <c r="N61" s="11">
        <f>SUM(Tabela1[[#This Row],[Valor da Assinatura]],Tabela1[[#This Row],[EA Play Season Pass
Price]],Tabela1[[#This Row],[Minecraft Season Pass Price]],-Tabela1[[#This Row],[Coupon Value]])</f>
        <v>5</v>
      </c>
    </row>
    <row r="62" spans="1:14" ht="16.5" customHeight="1">
      <c r="A62" s="8">
        <v>3291</v>
      </c>
      <c r="B62" s="8" t="s">
        <v>81</v>
      </c>
      <c r="C62" s="8" t="s">
        <v>15</v>
      </c>
      <c r="D62" s="10">
        <v>45408</v>
      </c>
      <c r="E62" s="8" t="s">
        <v>311</v>
      </c>
      <c r="F62" s="11">
        <v>15</v>
      </c>
      <c r="G62" s="8" t="s">
        <v>312</v>
      </c>
      <c r="H62" s="8" t="s">
        <v>310</v>
      </c>
      <c r="I62" s="11">
        <v>30</v>
      </c>
      <c r="J62" s="8" t="s">
        <v>310</v>
      </c>
      <c r="K62" s="11">
        <v>20</v>
      </c>
      <c r="L62" s="11">
        <v>5</v>
      </c>
      <c r="M62" s="11">
        <v>60</v>
      </c>
      <c r="N62" s="11">
        <f>SUM(Tabela1[[#This Row],[Valor da Assinatura]],Tabela1[[#This Row],[EA Play Season Pass
Price]],Tabela1[[#This Row],[Minecraft Season Pass Price]],-Tabela1[[#This Row],[Coupon Value]])</f>
        <v>60</v>
      </c>
    </row>
    <row r="63" spans="1:14" ht="16.5" hidden="1" customHeight="1">
      <c r="A63" s="8">
        <v>3292</v>
      </c>
      <c r="B63" s="8" t="s">
        <v>82</v>
      </c>
      <c r="C63" s="8" t="s">
        <v>19</v>
      </c>
      <c r="D63" s="10">
        <v>45409</v>
      </c>
      <c r="E63" s="8" t="s">
        <v>310</v>
      </c>
      <c r="F63" s="11">
        <v>10</v>
      </c>
      <c r="G63" s="8" t="s">
        <v>313</v>
      </c>
      <c r="H63" s="8" t="s">
        <v>311</v>
      </c>
      <c r="I63" s="11" t="s">
        <v>303</v>
      </c>
      <c r="J63" s="8" t="s">
        <v>310</v>
      </c>
      <c r="K63" s="11">
        <v>20</v>
      </c>
      <c r="L63" s="11">
        <v>15</v>
      </c>
      <c r="M63" s="11">
        <v>15</v>
      </c>
      <c r="N63" s="11">
        <f>SUM(Tabela1[[#This Row],[Valor da Assinatura]],Tabela1[[#This Row],[EA Play Season Pass
Price]],Tabela1[[#This Row],[Minecraft Season Pass Price]],-Tabela1[[#This Row],[Coupon Value]])</f>
        <v>15</v>
      </c>
    </row>
    <row r="64" spans="1:14" ht="16.5" customHeight="1">
      <c r="A64" s="8">
        <v>3293</v>
      </c>
      <c r="B64" s="8" t="s">
        <v>83</v>
      </c>
      <c r="C64" s="8" t="s">
        <v>17</v>
      </c>
      <c r="D64" s="10">
        <v>45410</v>
      </c>
      <c r="E64" s="8" t="s">
        <v>311</v>
      </c>
      <c r="F64" s="11">
        <v>5</v>
      </c>
      <c r="G64" s="8" t="s">
        <v>312</v>
      </c>
      <c r="H64" s="8" t="s">
        <v>311</v>
      </c>
      <c r="I64" s="11" t="s">
        <v>303</v>
      </c>
      <c r="J64" s="8" t="s">
        <v>311</v>
      </c>
      <c r="K64" s="11">
        <v>0</v>
      </c>
      <c r="L64" s="11">
        <v>1</v>
      </c>
      <c r="M64" s="11">
        <v>4</v>
      </c>
      <c r="N64" s="11">
        <f>SUM(Tabela1[[#This Row],[Valor da Assinatura]],Tabela1[[#This Row],[EA Play Season Pass
Price]],Tabela1[[#This Row],[Minecraft Season Pass Price]],-Tabela1[[#This Row],[Coupon Value]])</f>
        <v>4</v>
      </c>
    </row>
    <row r="65" spans="1:14" ht="16.5" hidden="1" customHeight="1">
      <c r="A65" s="8">
        <v>3294</v>
      </c>
      <c r="B65" s="8" t="s">
        <v>84</v>
      </c>
      <c r="C65" s="8" t="s">
        <v>15</v>
      </c>
      <c r="D65" s="10">
        <v>45411</v>
      </c>
      <c r="E65" s="8" t="s">
        <v>310</v>
      </c>
      <c r="F65" s="11">
        <v>15</v>
      </c>
      <c r="G65" s="8" t="s">
        <v>314</v>
      </c>
      <c r="H65" s="8" t="s">
        <v>310</v>
      </c>
      <c r="I65" s="11">
        <v>30</v>
      </c>
      <c r="J65" s="8" t="s">
        <v>310</v>
      </c>
      <c r="K65" s="11">
        <v>20</v>
      </c>
      <c r="L65" s="11">
        <v>20</v>
      </c>
      <c r="M65" s="11">
        <v>45</v>
      </c>
      <c r="N65" s="11">
        <f>SUM(Tabela1[[#This Row],[Valor da Assinatura]],Tabela1[[#This Row],[EA Play Season Pass
Price]],Tabela1[[#This Row],[Minecraft Season Pass Price]],-Tabela1[[#This Row],[Coupon Value]])</f>
        <v>45</v>
      </c>
    </row>
    <row r="66" spans="1:14" ht="16.5" customHeight="1">
      <c r="A66" s="8">
        <v>3295</v>
      </c>
      <c r="B66" s="8" t="s">
        <v>85</v>
      </c>
      <c r="C66" s="8" t="s">
        <v>19</v>
      </c>
      <c r="D66" s="10">
        <v>45412</v>
      </c>
      <c r="E66" s="8" t="s">
        <v>311</v>
      </c>
      <c r="F66" s="11">
        <v>10</v>
      </c>
      <c r="G66" s="8" t="s">
        <v>312</v>
      </c>
      <c r="H66" s="8" t="s">
        <v>311</v>
      </c>
      <c r="I66" s="11" t="s">
        <v>303</v>
      </c>
      <c r="J66" s="8" t="s">
        <v>310</v>
      </c>
      <c r="K66" s="11">
        <v>20</v>
      </c>
      <c r="L66" s="11">
        <v>5</v>
      </c>
      <c r="M66" s="11">
        <v>25</v>
      </c>
      <c r="N66" s="11">
        <f>SUM(Tabela1[[#This Row],[Valor da Assinatura]],Tabela1[[#This Row],[EA Play Season Pass
Price]],Tabela1[[#This Row],[Minecraft Season Pass Price]],-Tabela1[[#This Row],[Coupon Value]])</f>
        <v>25</v>
      </c>
    </row>
    <row r="67" spans="1:14" ht="16.5" customHeight="1">
      <c r="A67" s="8">
        <v>3296</v>
      </c>
      <c r="B67" s="8" t="s">
        <v>86</v>
      </c>
      <c r="C67" s="8" t="s">
        <v>17</v>
      </c>
      <c r="D67" s="10">
        <v>45413</v>
      </c>
      <c r="E67" s="8" t="s">
        <v>311</v>
      </c>
      <c r="F67" s="11">
        <v>5</v>
      </c>
      <c r="G67" s="8" t="s">
        <v>312</v>
      </c>
      <c r="H67" s="8" t="s">
        <v>311</v>
      </c>
      <c r="I67" s="11" t="s">
        <v>303</v>
      </c>
      <c r="J67" s="8" t="s">
        <v>311</v>
      </c>
      <c r="K67" s="11">
        <v>0</v>
      </c>
      <c r="L67" s="11">
        <v>0</v>
      </c>
      <c r="M67" s="11">
        <v>5</v>
      </c>
      <c r="N67" s="11">
        <f>SUM(Tabela1[[#This Row],[Valor da Assinatura]],Tabela1[[#This Row],[EA Play Season Pass
Price]],Tabela1[[#This Row],[Minecraft Season Pass Price]],-Tabela1[[#This Row],[Coupon Value]])</f>
        <v>5</v>
      </c>
    </row>
    <row r="68" spans="1:14" ht="16.5" hidden="1" customHeight="1">
      <c r="A68" s="8">
        <v>3297</v>
      </c>
      <c r="B68" s="8" t="s">
        <v>87</v>
      </c>
      <c r="C68" s="8" t="s">
        <v>15</v>
      </c>
      <c r="D68" s="10">
        <v>45414</v>
      </c>
      <c r="E68" s="8" t="s">
        <v>310</v>
      </c>
      <c r="F68" s="11">
        <v>15</v>
      </c>
      <c r="G68" s="8" t="s">
        <v>314</v>
      </c>
      <c r="H68" s="8" t="s">
        <v>310</v>
      </c>
      <c r="I68" s="11">
        <v>30</v>
      </c>
      <c r="J68" s="8" t="s">
        <v>310</v>
      </c>
      <c r="K68" s="11">
        <v>20</v>
      </c>
      <c r="L68" s="11">
        <v>7</v>
      </c>
      <c r="M68" s="11">
        <v>58</v>
      </c>
      <c r="N68" s="11">
        <f>SUM(Tabela1[[#This Row],[Valor da Assinatura]],Tabela1[[#This Row],[EA Play Season Pass
Price]],Tabela1[[#This Row],[Minecraft Season Pass Price]],-Tabela1[[#This Row],[Coupon Value]])</f>
        <v>58</v>
      </c>
    </row>
    <row r="69" spans="1:14" ht="16.5" customHeight="1">
      <c r="A69" s="8">
        <v>3298</v>
      </c>
      <c r="B69" s="8" t="s">
        <v>88</v>
      </c>
      <c r="C69" s="8" t="s">
        <v>19</v>
      </c>
      <c r="D69" s="10">
        <v>45415</v>
      </c>
      <c r="E69" s="8" t="s">
        <v>311</v>
      </c>
      <c r="F69" s="11">
        <v>10</v>
      </c>
      <c r="G69" s="8" t="s">
        <v>313</v>
      </c>
      <c r="H69" s="8" t="s">
        <v>311</v>
      </c>
      <c r="I69" s="11" t="s">
        <v>303</v>
      </c>
      <c r="J69" s="8" t="s">
        <v>310</v>
      </c>
      <c r="K69" s="11">
        <v>20</v>
      </c>
      <c r="L69" s="11">
        <v>10</v>
      </c>
      <c r="M69" s="11">
        <v>20</v>
      </c>
      <c r="N69" s="11">
        <f>SUM(Tabela1[[#This Row],[Valor da Assinatura]],Tabela1[[#This Row],[EA Play Season Pass
Price]],Tabela1[[#This Row],[Minecraft Season Pass Price]],-Tabela1[[#This Row],[Coupon Value]])</f>
        <v>20</v>
      </c>
    </row>
    <row r="70" spans="1:14" ht="16.5" hidden="1" customHeight="1">
      <c r="A70" s="8">
        <v>3299</v>
      </c>
      <c r="B70" s="8" t="s">
        <v>89</v>
      </c>
      <c r="C70" s="8" t="s">
        <v>17</v>
      </c>
      <c r="D70" s="10">
        <v>45416</v>
      </c>
      <c r="E70" s="8" t="s">
        <v>310</v>
      </c>
      <c r="F70" s="11">
        <v>5</v>
      </c>
      <c r="G70" s="8" t="s">
        <v>314</v>
      </c>
      <c r="H70" s="8" t="s">
        <v>311</v>
      </c>
      <c r="I70" s="11" t="s">
        <v>303</v>
      </c>
      <c r="J70" s="8" t="s">
        <v>311</v>
      </c>
      <c r="K70" s="11">
        <v>0</v>
      </c>
      <c r="L70" s="11">
        <v>1</v>
      </c>
      <c r="M70" s="11">
        <v>4</v>
      </c>
      <c r="N70" s="11">
        <f>SUM(Tabela1[[#This Row],[Valor da Assinatura]],Tabela1[[#This Row],[EA Play Season Pass
Price]],Tabela1[[#This Row],[Minecraft Season Pass Price]],-Tabela1[[#This Row],[Coupon Value]])</f>
        <v>4</v>
      </c>
    </row>
    <row r="71" spans="1:14" ht="16.5" customHeight="1">
      <c r="A71" s="8">
        <v>3300</v>
      </c>
      <c r="B71" s="8" t="s">
        <v>90</v>
      </c>
      <c r="C71" s="8" t="s">
        <v>15</v>
      </c>
      <c r="D71" s="10">
        <v>45417</v>
      </c>
      <c r="E71" s="8" t="s">
        <v>311</v>
      </c>
      <c r="F71" s="11">
        <v>15</v>
      </c>
      <c r="G71" s="8" t="s">
        <v>312</v>
      </c>
      <c r="H71" s="8" t="s">
        <v>310</v>
      </c>
      <c r="I71" s="11">
        <v>30</v>
      </c>
      <c r="J71" s="8" t="s">
        <v>310</v>
      </c>
      <c r="K71" s="11">
        <v>20</v>
      </c>
      <c r="L71" s="11">
        <v>15</v>
      </c>
      <c r="M71" s="11">
        <v>50</v>
      </c>
      <c r="N71" s="11">
        <f>SUM(Tabela1[[#This Row],[Valor da Assinatura]],Tabela1[[#This Row],[EA Play Season Pass
Price]],Tabela1[[#This Row],[Minecraft Season Pass Price]],-Tabela1[[#This Row],[Coupon Value]])</f>
        <v>50</v>
      </c>
    </row>
    <row r="72" spans="1:14" ht="16.5" hidden="1" customHeight="1">
      <c r="A72" s="8">
        <v>3301</v>
      </c>
      <c r="B72" s="8" t="s">
        <v>91</v>
      </c>
      <c r="C72" s="8" t="s">
        <v>19</v>
      </c>
      <c r="D72" s="10">
        <v>45418</v>
      </c>
      <c r="E72" s="8" t="s">
        <v>310</v>
      </c>
      <c r="F72" s="11">
        <v>10</v>
      </c>
      <c r="G72" s="8" t="s">
        <v>312</v>
      </c>
      <c r="H72" s="8" t="s">
        <v>311</v>
      </c>
      <c r="I72" s="11" t="s">
        <v>303</v>
      </c>
      <c r="J72" s="8" t="s">
        <v>310</v>
      </c>
      <c r="K72" s="11">
        <v>20</v>
      </c>
      <c r="L72" s="11">
        <v>5</v>
      </c>
      <c r="M72" s="11">
        <v>25</v>
      </c>
      <c r="N72" s="11">
        <f>SUM(Tabela1[[#This Row],[Valor da Assinatura]],Tabela1[[#This Row],[EA Play Season Pass
Price]],Tabela1[[#This Row],[Minecraft Season Pass Price]],-Tabela1[[#This Row],[Coupon Value]])</f>
        <v>25</v>
      </c>
    </row>
    <row r="73" spans="1:14" ht="16.5" customHeight="1">
      <c r="A73" s="8">
        <v>3302</v>
      </c>
      <c r="B73" s="8" t="s">
        <v>92</v>
      </c>
      <c r="C73" s="8" t="s">
        <v>17</v>
      </c>
      <c r="D73" s="10">
        <v>45419</v>
      </c>
      <c r="E73" s="8" t="s">
        <v>311</v>
      </c>
      <c r="F73" s="11">
        <v>5</v>
      </c>
      <c r="G73" s="8" t="s">
        <v>313</v>
      </c>
      <c r="H73" s="8" t="s">
        <v>311</v>
      </c>
      <c r="I73" s="11" t="s">
        <v>303</v>
      </c>
      <c r="J73" s="8" t="s">
        <v>311</v>
      </c>
      <c r="K73" s="11">
        <v>0</v>
      </c>
      <c r="L73" s="11">
        <v>0</v>
      </c>
      <c r="M73" s="11">
        <v>5</v>
      </c>
      <c r="N73" s="11">
        <f>SUM(Tabela1[[#This Row],[Valor da Assinatura]],Tabela1[[#This Row],[EA Play Season Pass
Price]],Tabela1[[#This Row],[Minecraft Season Pass Price]],-Tabela1[[#This Row],[Coupon Value]])</f>
        <v>5</v>
      </c>
    </row>
    <row r="74" spans="1:14" ht="16.5" hidden="1" customHeight="1">
      <c r="A74" s="8">
        <v>3303</v>
      </c>
      <c r="B74" s="8" t="s">
        <v>93</v>
      </c>
      <c r="C74" s="8" t="s">
        <v>15</v>
      </c>
      <c r="D74" s="10">
        <v>45420</v>
      </c>
      <c r="E74" s="8" t="s">
        <v>310</v>
      </c>
      <c r="F74" s="11">
        <v>15</v>
      </c>
      <c r="G74" s="8" t="s">
        <v>314</v>
      </c>
      <c r="H74" s="8" t="s">
        <v>310</v>
      </c>
      <c r="I74" s="11">
        <v>30</v>
      </c>
      <c r="J74" s="8" t="s">
        <v>310</v>
      </c>
      <c r="K74" s="11">
        <v>20</v>
      </c>
      <c r="L74" s="11">
        <v>20</v>
      </c>
      <c r="M74" s="11">
        <v>45</v>
      </c>
      <c r="N74" s="11">
        <f>SUM(Tabela1[[#This Row],[Valor da Assinatura]],Tabela1[[#This Row],[EA Play Season Pass
Price]],Tabela1[[#This Row],[Minecraft Season Pass Price]],-Tabela1[[#This Row],[Coupon Value]])</f>
        <v>45</v>
      </c>
    </row>
    <row r="75" spans="1:14" ht="16.5" customHeight="1">
      <c r="A75" s="8">
        <v>3304</v>
      </c>
      <c r="B75" s="8" t="s">
        <v>94</v>
      </c>
      <c r="C75" s="8" t="s">
        <v>19</v>
      </c>
      <c r="D75" s="10">
        <v>45421</v>
      </c>
      <c r="E75" s="8" t="s">
        <v>311</v>
      </c>
      <c r="F75" s="11">
        <v>10</v>
      </c>
      <c r="G75" s="8" t="s">
        <v>314</v>
      </c>
      <c r="H75" s="8" t="s">
        <v>311</v>
      </c>
      <c r="I75" s="11" t="s">
        <v>303</v>
      </c>
      <c r="J75" s="8" t="s">
        <v>310</v>
      </c>
      <c r="K75" s="11">
        <v>20</v>
      </c>
      <c r="L75" s="11">
        <v>12</v>
      </c>
      <c r="M75" s="11">
        <v>18</v>
      </c>
      <c r="N75" s="11">
        <f>SUM(Tabela1[[#This Row],[Valor da Assinatura]],Tabela1[[#This Row],[EA Play Season Pass
Price]],Tabela1[[#This Row],[Minecraft Season Pass Price]],-Tabela1[[#This Row],[Coupon Value]])</f>
        <v>18</v>
      </c>
    </row>
    <row r="76" spans="1:14" ht="16.5" hidden="1" customHeight="1">
      <c r="A76" s="8">
        <v>3305</v>
      </c>
      <c r="B76" s="8" t="s">
        <v>95</v>
      </c>
      <c r="C76" s="8" t="s">
        <v>17</v>
      </c>
      <c r="D76" s="10">
        <v>45422</v>
      </c>
      <c r="E76" s="8" t="s">
        <v>310</v>
      </c>
      <c r="F76" s="11">
        <v>5</v>
      </c>
      <c r="G76" s="8" t="s">
        <v>312</v>
      </c>
      <c r="H76" s="8" t="s">
        <v>311</v>
      </c>
      <c r="I76" s="11" t="s">
        <v>303</v>
      </c>
      <c r="J76" s="8" t="s">
        <v>311</v>
      </c>
      <c r="K76" s="11">
        <v>0</v>
      </c>
      <c r="L76" s="11">
        <v>2</v>
      </c>
      <c r="M76" s="11">
        <v>3</v>
      </c>
      <c r="N76" s="11">
        <f>SUM(Tabela1[[#This Row],[Valor da Assinatura]],Tabela1[[#This Row],[EA Play Season Pass
Price]],Tabela1[[#This Row],[Minecraft Season Pass Price]],-Tabela1[[#This Row],[Coupon Value]])</f>
        <v>3</v>
      </c>
    </row>
    <row r="77" spans="1:14" ht="16.5" customHeight="1">
      <c r="A77" s="8">
        <v>3306</v>
      </c>
      <c r="B77" s="8" t="s">
        <v>96</v>
      </c>
      <c r="C77" s="8" t="s">
        <v>15</v>
      </c>
      <c r="D77" s="10">
        <v>45423</v>
      </c>
      <c r="E77" s="8" t="s">
        <v>311</v>
      </c>
      <c r="F77" s="11">
        <v>15</v>
      </c>
      <c r="G77" s="8" t="s">
        <v>313</v>
      </c>
      <c r="H77" s="8" t="s">
        <v>310</v>
      </c>
      <c r="I77" s="11">
        <v>30</v>
      </c>
      <c r="J77" s="8" t="s">
        <v>310</v>
      </c>
      <c r="K77" s="11">
        <v>20</v>
      </c>
      <c r="L77" s="11">
        <v>5</v>
      </c>
      <c r="M77" s="11">
        <v>60</v>
      </c>
      <c r="N77" s="11">
        <f>SUM(Tabela1[[#This Row],[Valor da Assinatura]],Tabela1[[#This Row],[EA Play Season Pass
Price]],Tabela1[[#This Row],[Minecraft Season Pass Price]],-Tabela1[[#This Row],[Coupon Value]])</f>
        <v>60</v>
      </c>
    </row>
    <row r="78" spans="1:14" ht="16.5" hidden="1" customHeight="1">
      <c r="A78" s="8">
        <v>3307</v>
      </c>
      <c r="B78" s="8" t="s">
        <v>97</v>
      </c>
      <c r="C78" s="8" t="s">
        <v>19</v>
      </c>
      <c r="D78" s="10">
        <v>45424</v>
      </c>
      <c r="E78" s="8" t="s">
        <v>310</v>
      </c>
      <c r="F78" s="11">
        <v>10</v>
      </c>
      <c r="G78" s="8" t="s">
        <v>312</v>
      </c>
      <c r="H78" s="8" t="s">
        <v>311</v>
      </c>
      <c r="I78" s="11" t="s">
        <v>303</v>
      </c>
      <c r="J78" s="8" t="s">
        <v>310</v>
      </c>
      <c r="K78" s="11">
        <v>20</v>
      </c>
      <c r="L78" s="11">
        <v>10</v>
      </c>
      <c r="M78" s="11">
        <v>20</v>
      </c>
      <c r="N78" s="11">
        <f>SUM(Tabela1[[#This Row],[Valor da Assinatura]],Tabela1[[#This Row],[EA Play Season Pass
Price]],Tabela1[[#This Row],[Minecraft Season Pass Price]],-Tabela1[[#This Row],[Coupon Value]])</f>
        <v>20</v>
      </c>
    </row>
    <row r="79" spans="1:14" ht="16.5" customHeight="1">
      <c r="A79" s="8">
        <v>3308</v>
      </c>
      <c r="B79" s="8" t="s">
        <v>98</v>
      </c>
      <c r="C79" s="8" t="s">
        <v>17</v>
      </c>
      <c r="D79" s="10">
        <v>45425</v>
      </c>
      <c r="E79" s="8" t="s">
        <v>311</v>
      </c>
      <c r="F79" s="11">
        <v>5</v>
      </c>
      <c r="G79" s="8" t="s">
        <v>314</v>
      </c>
      <c r="H79" s="8" t="s">
        <v>311</v>
      </c>
      <c r="I79" s="11" t="s">
        <v>303</v>
      </c>
      <c r="J79" s="8" t="s">
        <v>311</v>
      </c>
      <c r="K79" s="11">
        <v>0</v>
      </c>
      <c r="L79" s="11">
        <v>0</v>
      </c>
      <c r="M79" s="11">
        <v>5</v>
      </c>
      <c r="N79" s="11">
        <f>SUM(Tabela1[[#This Row],[Valor da Assinatura]],Tabela1[[#This Row],[EA Play Season Pass
Price]],Tabela1[[#This Row],[Minecraft Season Pass Price]],-Tabela1[[#This Row],[Coupon Value]])</f>
        <v>5</v>
      </c>
    </row>
    <row r="80" spans="1:14" ht="16.5" hidden="1" customHeight="1">
      <c r="A80" s="8">
        <v>3309</v>
      </c>
      <c r="B80" s="8" t="s">
        <v>99</v>
      </c>
      <c r="C80" s="8" t="s">
        <v>15</v>
      </c>
      <c r="D80" s="10">
        <v>45426</v>
      </c>
      <c r="E80" s="8" t="s">
        <v>310</v>
      </c>
      <c r="F80" s="11">
        <v>15</v>
      </c>
      <c r="G80" s="8" t="s">
        <v>312</v>
      </c>
      <c r="H80" s="8" t="s">
        <v>310</v>
      </c>
      <c r="I80" s="11">
        <v>30</v>
      </c>
      <c r="J80" s="8" t="s">
        <v>310</v>
      </c>
      <c r="K80" s="11">
        <v>20</v>
      </c>
      <c r="L80" s="11">
        <v>3</v>
      </c>
      <c r="M80" s="11">
        <v>62</v>
      </c>
      <c r="N80" s="11">
        <f>SUM(Tabela1[[#This Row],[Valor da Assinatura]],Tabela1[[#This Row],[EA Play Season Pass
Price]],Tabela1[[#This Row],[Minecraft Season Pass Price]],-Tabela1[[#This Row],[Coupon Value]])</f>
        <v>62</v>
      </c>
    </row>
    <row r="81" spans="1:14" ht="16.5" customHeight="1">
      <c r="A81" s="8">
        <v>3310</v>
      </c>
      <c r="B81" s="8" t="s">
        <v>100</v>
      </c>
      <c r="C81" s="8" t="s">
        <v>19</v>
      </c>
      <c r="D81" s="10">
        <v>45427</v>
      </c>
      <c r="E81" s="8" t="s">
        <v>311</v>
      </c>
      <c r="F81" s="11">
        <v>10</v>
      </c>
      <c r="G81" s="8" t="s">
        <v>313</v>
      </c>
      <c r="H81" s="8" t="s">
        <v>311</v>
      </c>
      <c r="I81" s="11" t="s">
        <v>303</v>
      </c>
      <c r="J81" s="8" t="s">
        <v>310</v>
      </c>
      <c r="K81" s="11">
        <v>20</v>
      </c>
      <c r="L81" s="11">
        <v>15</v>
      </c>
      <c r="M81" s="11">
        <v>15</v>
      </c>
      <c r="N81" s="11">
        <f>SUM(Tabela1[[#This Row],[Valor da Assinatura]],Tabela1[[#This Row],[EA Play Season Pass
Price]],Tabela1[[#This Row],[Minecraft Season Pass Price]],-Tabela1[[#This Row],[Coupon Value]])</f>
        <v>15</v>
      </c>
    </row>
    <row r="82" spans="1:14" ht="16.5" hidden="1" customHeight="1">
      <c r="A82" s="8">
        <v>3311</v>
      </c>
      <c r="B82" s="8" t="s">
        <v>101</v>
      </c>
      <c r="C82" s="8" t="s">
        <v>17</v>
      </c>
      <c r="D82" s="10">
        <v>45428</v>
      </c>
      <c r="E82" s="8" t="s">
        <v>310</v>
      </c>
      <c r="F82" s="11">
        <v>5</v>
      </c>
      <c r="G82" s="8" t="s">
        <v>312</v>
      </c>
      <c r="H82" s="8" t="s">
        <v>311</v>
      </c>
      <c r="I82" s="11" t="s">
        <v>303</v>
      </c>
      <c r="J82" s="8" t="s">
        <v>311</v>
      </c>
      <c r="K82" s="11">
        <v>0</v>
      </c>
      <c r="L82" s="11">
        <v>1</v>
      </c>
      <c r="M82" s="11">
        <v>4</v>
      </c>
      <c r="N82" s="11">
        <f>SUM(Tabela1[[#This Row],[Valor da Assinatura]],Tabela1[[#This Row],[EA Play Season Pass
Price]],Tabela1[[#This Row],[Minecraft Season Pass Price]],-Tabela1[[#This Row],[Coupon Value]])</f>
        <v>4</v>
      </c>
    </row>
    <row r="83" spans="1:14" ht="16.5" customHeight="1">
      <c r="A83" s="8">
        <v>3312</v>
      </c>
      <c r="B83" s="8" t="s">
        <v>102</v>
      </c>
      <c r="C83" s="8" t="s">
        <v>15</v>
      </c>
      <c r="D83" s="10">
        <v>45429</v>
      </c>
      <c r="E83" s="8" t="s">
        <v>311</v>
      </c>
      <c r="F83" s="11">
        <v>15</v>
      </c>
      <c r="G83" s="8" t="s">
        <v>314</v>
      </c>
      <c r="H83" s="8" t="s">
        <v>310</v>
      </c>
      <c r="I83" s="11">
        <v>30</v>
      </c>
      <c r="J83" s="8" t="s">
        <v>310</v>
      </c>
      <c r="K83" s="11">
        <v>20</v>
      </c>
      <c r="L83" s="11">
        <v>7</v>
      </c>
      <c r="M83" s="11">
        <v>58</v>
      </c>
      <c r="N83" s="11">
        <f>SUM(Tabela1[[#This Row],[Valor da Assinatura]],Tabela1[[#This Row],[EA Play Season Pass
Price]],Tabela1[[#This Row],[Minecraft Season Pass Price]],-Tabela1[[#This Row],[Coupon Value]])</f>
        <v>58</v>
      </c>
    </row>
    <row r="84" spans="1:14" ht="16.5" hidden="1" customHeight="1">
      <c r="A84" s="8">
        <v>3313</v>
      </c>
      <c r="B84" s="8" t="s">
        <v>103</v>
      </c>
      <c r="C84" s="8" t="s">
        <v>19</v>
      </c>
      <c r="D84" s="10">
        <v>45430</v>
      </c>
      <c r="E84" s="8" t="s">
        <v>310</v>
      </c>
      <c r="F84" s="11">
        <v>10</v>
      </c>
      <c r="G84" s="8" t="s">
        <v>312</v>
      </c>
      <c r="H84" s="8" t="s">
        <v>311</v>
      </c>
      <c r="I84" s="11" t="s">
        <v>303</v>
      </c>
      <c r="J84" s="8" t="s">
        <v>310</v>
      </c>
      <c r="K84" s="11">
        <v>20</v>
      </c>
      <c r="L84" s="11">
        <v>10</v>
      </c>
      <c r="M84" s="11">
        <v>20</v>
      </c>
      <c r="N84" s="11">
        <f>SUM(Tabela1[[#This Row],[Valor da Assinatura]],Tabela1[[#This Row],[EA Play Season Pass
Price]],Tabela1[[#This Row],[Minecraft Season Pass Price]],-Tabela1[[#This Row],[Coupon Value]])</f>
        <v>20</v>
      </c>
    </row>
    <row r="85" spans="1:14" ht="16.5" customHeight="1">
      <c r="A85" s="8">
        <v>3314</v>
      </c>
      <c r="B85" s="8" t="s">
        <v>104</v>
      </c>
      <c r="C85" s="8" t="s">
        <v>17</v>
      </c>
      <c r="D85" s="10">
        <v>45431</v>
      </c>
      <c r="E85" s="8" t="s">
        <v>311</v>
      </c>
      <c r="F85" s="11">
        <v>5</v>
      </c>
      <c r="G85" s="8" t="s">
        <v>313</v>
      </c>
      <c r="H85" s="8" t="s">
        <v>311</v>
      </c>
      <c r="I85" s="11" t="s">
        <v>303</v>
      </c>
      <c r="J85" s="8" t="s">
        <v>311</v>
      </c>
      <c r="K85" s="11">
        <v>0</v>
      </c>
      <c r="L85" s="11">
        <v>0</v>
      </c>
      <c r="M85" s="11">
        <v>5</v>
      </c>
      <c r="N85" s="11">
        <f>SUM(Tabela1[[#This Row],[Valor da Assinatura]],Tabela1[[#This Row],[EA Play Season Pass
Price]],Tabela1[[#This Row],[Minecraft Season Pass Price]],-Tabela1[[#This Row],[Coupon Value]])</f>
        <v>5</v>
      </c>
    </row>
    <row r="86" spans="1:14" ht="16.5" hidden="1" customHeight="1">
      <c r="A86" s="8">
        <v>3315</v>
      </c>
      <c r="B86" s="8" t="s">
        <v>105</v>
      </c>
      <c r="C86" s="8" t="s">
        <v>15</v>
      </c>
      <c r="D86" s="10">
        <v>45432</v>
      </c>
      <c r="E86" s="8" t="s">
        <v>310</v>
      </c>
      <c r="F86" s="11">
        <v>15</v>
      </c>
      <c r="G86" s="8" t="s">
        <v>312</v>
      </c>
      <c r="H86" s="8" t="s">
        <v>310</v>
      </c>
      <c r="I86" s="11">
        <v>30</v>
      </c>
      <c r="J86" s="8" t="s">
        <v>310</v>
      </c>
      <c r="K86" s="11">
        <v>20</v>
      </c>
      <c r="L86" s="11">
        <v>20</v>
      </c>
      <c r="M86" s="11">
        <v>45</v>
      </c>
      <c r="N86" s="11">
        <f>SUM(Tabela1[[#This Row],[Valor da Assinatura]],Tabela1[[#This Row],[EA Play Season Pass
Price]],Tabela1[[#This Row],[Minecraft Season Pass Price]],-Tabela1[[#This Row],[Coupon Value]])</f>
        <v>45</v>
      </c>
    </row>
    <row r="87" spans="1:14" ht="16.5" customHeight="1">
      <c r="A87" s="8">
        <v>3316</v>
      </c>
      <c r="B87" s="8" t="s">
        <v>106</v>
      </c>
      <c r="C87" s="8" t="s">
        <v>19</v>
      </c>
      <c r="D87" s="10">
        <v>45433</v>
      </c>
      <c r="E87" s="8" t="s">
        <v>311</v>
      </c>
      <c r="F87" s="11">
        <v>10</v>
      </c>
      <c r="G87" s="8" t="s">
        <v>314</v>
      </c>
      <c r="H87" s="8" t="s">
        <v>311</v>
      </c>
      <c r="I87" s="11" t="s">
        <v>303</v>
      </c>
      <c r="J87" s="8" t="s">
        <v>310</v>
      </c>
      <c r="K87" s="11">
        <v>20</v>
      </c>
      <c r="L87" s="11">
        <v>15</v>
      </c>
      <c r="M87" s="11">
        <v>15</v>
      </c>
      <c r="N87" s="11">
        <f>SUM(Tabela1[[#This Row],[Valor da Assinatura]],Tabela1[[#This Row],[EA Play Season Pass
Price]],Tabela1[[#This Row],[Minecraft Season Pass Price]],-Tabela1[[#This Row],[Coupon Value]])</f>
        <v>15</v>
      </c>
    </row>
    <row r="88" spans="1:14" ht="16.5" hidden="1" customHeight="1">
      <c r="A88" s="8">
        <v>3317</v>
      </c>
      <c r="B88" s="8" t="s">
        <v>107</v>
      </c>
      <c r="C88" s="8" t="s">
        <v>17</v>
      </c>
      <c r="D88" s="10">
        <v>45434</v>
      </c>
      <c r="E88" s="8" t="s">
        <v>310</v>
      </c>
      <c r="F88" s="11">
        <v>5</v>
      </c>
      <c r="G88" s="8" t="s">
        <v>312</v>
      </c>
      <c r="H88" s="8" t="s">
        <v>311</v>
      </c>
      <c r="I88" s="11" t="s">
        <v>303</v>
      </c>
      <c r="J88" s="8" t="s">
        <v>311</v>
      </c>
      <c r="K88" s="11">
        <v>0</v>
      </c>
      <c r="L88" s="11">
        <v>1</v>
      </c>
      <c r="M88" s="11">
        <v>4</v>
      </c>
      <c r="N88" s="11">
        <f>SUM(Tabela1[[#This Row],[Valor da Assinatura]],Tabela1[[#This Row],[EA Play Season Pass
Price]],Tabela1[[#This Row],[Minecraft Season Pass Price]],-Tabela1[[#This Row],[Coupon Value]])</f>
        <v>4</v>
      </c>
    </row>
    <row r="89" spans="1:14" ht="16.5" customHeight="1">
      <c r="A89" s="8">
        <v>3318</v>
      </c>
      <c r="B89" s="8" t="s">
        <v>108</v>
      </c>
      <c r="C89" s="8" t="s">
        <v>15</v>
      </c>
      <c r="D89" s="10">
        <v>45435</v>
      </c>
      <c r="E89" s="8" t="s">
        <v>311</v>
      </c>
      <c r="F89" s="11">
        <v>15</v>
      </c>
      <c r="G89" s="8" t="s">
        <v>313</v>
      </c>
      <c r="H89" s="8" t="s">
        <v>310</v>
      </c>
      <c r="I89" s="11">
        <v>30</v>
      </c>
      <c r="J89" s="8" t="s">
        <v>310</v>
      </c>
      <c r="K89" s="11">
        <v>20</v>
      </c>
      <c r="L89" s="11">
        <v>3</v>
      </c>
      <c r="M89" s="11">
        <v>62</v>
      </c>
      <c r="N89" s="11">
        <f>SUM(Tabela1[[#This Row],[Valor da Assinatura]],Tabela1[[#This Row],[EA Play Season Pass
Price]],Tabela1[[#This Row],[Minecraft Season Pass Price]],-Tabela1[[#This Row],[Coupon Value]])</f>
        <v>62</v>
      </c>
    </row>
    <row r="90" spans="1:14" ht="16.5" hidden="1" customHeight="1">
      <c r="A90" s="8">
        <v>3319</v>
      </c>
      <c r="B90" s="8" t="s">
        <v>109</v>
      </c>
      <c r="C90" s="8" t="s">
        <v>19</v>
      </c>
      <c r="D90" s="10">
        <v>45436</v>
      </c>
      <c r="E90" s="8" t="s">
        <v>310</v>
      </c>
      <c r="F90" s="11">
        <v>10</v>
      </c>
      <c r="G90" s="8" t="s">
        <v>312</v>
      </c>
      <c r="H90" s="8" t="s">
        <v>311</v>
      </c>
      <c r="I90" s="11" t="s">
        <v>303</v>
      </c>
      <c r="J90" s="8" t="s">
        <v>310</v>
      </c>
      <c r="K90" s="11">
        <v>20</v>
      </c>
      <c r="L90" s="11">
        <v>10</v>
      </c>
      <c r="M90" s="11">
        <v>20</v>
      </c>
      <c r="N90" s="11">
        <f>SUM(Tabela1[[#This Row],[Valor da Assinatura]],Tabela1[[#This Row],[EA Play Season Pass
Price]],Tabela1[[#This Row],[Minecraft Season Pass Price]],-Tabela1[[#This Row],[Coupon Value]])</f>
        <v>20</v>
      </c>
    </row>
    <row r="91" spans="1:14" ht="16.5" customHeight="1">
      <c r="A91" s="8">
        <v>3320</v>
      </c>
      <c r="B91" s="8" t="s">
        <v>110</v>
      </c>
      <c r="C91" s="8" t="s">
        <v>17</v>
      </c>
      <c r="D91" s="10">
        <v>45437</v>
      </c>
      <c r="E91" s="8" t="s">
        <v>311</v>
      </c>
      <c r="F91" s="11">
        <v>5</v>
      </c>
      <c r="G91" s="8" t="s">
        <v>314</v>
      </c>
      <c r="H91" s="8" t="s">
        <v>311</v>
      </c>
      <c r="I91" s="11" t="s">
        <v>303</v>
      </c>
      <c r="J91" s="8" t="s">
        <v>311</v>
      </c>
      <c r="K91" s="11">
        <v>0</v>
      </c>
      <c r="L91" s="11">
        <v>0</v>
      </c>
      <c r="M91" s="11">
        <v>5</v>
      </c>
      <c r="N91" s="11">
        <f>SUM(Tabela1[[#This Row],[Valor da Assinatura]],Tabela1[[#This Row],[EA Play Season Pass
Price]],Tabela1[[#This Row],[Minecraft Season Pass Price]],-Tabela1[[#This Row],[Coupon Value]])</f>
        <v>5</v>
      </c>
    </row>
    <row r="92" spans="1:14" ht="16.5" hidden="1" customHeight="1">
      <c r="A92" s="8">
        <v>3321</v>
      </c>
      <c r="B92" s="8" t="s">
        <v>111</v>
      </c>
      <c r="C92" s="8" t="s">
        <v>15</v>
      </c>
      <c r="D92" s="10">
        <v>45438</v>
      </c>
      <c r="E92" s="8" t="s">
        <v>310</v>
      </c>
      <c r="F92" s="11">
        <v>15</v>
      </c>
      <c r="G92" s="8" t="s">
        <v>312</v>
      </c>
      <c r="H92" s="8" t="s">
        <v>310</v>
      </c>
      <c r="I92" s="11">
        <v>30</v>
      </c>
      <c r="J92" s="8" t="s">
        <v>310</v>
      </c>
      <c r="K92" s="11">
        <v>20</v>
      </c>
      <c r="L92" s="11">
        <v>5</v>
      </c>
      <c r="M92" s="11">
        <v>60</v>
      </c>
      <c r="N92" s="11">
        <f>SUM(Tabela1[[#This Row],[Valor da Assinatura]],Tabela1[[#This Row],[EA Play Season Pass
Price]],Tabela1[[#This Row],[Minecraft Season Pass Price]],-Tabela1[[#This Row],[Coupon Value]])</f>
        <v>60</v>
      </c>
    </row>
    <row r="93" spans="1:14" ht="16.5" customHeight="1">
      <c r="A93" s="8">
        <v>3322</v>
      </c>
      <c r="B93" s="8" t="s">
        <v>112</v>
      </c>
      <c r="C93" s="8" t="s">
        <v>19</v>
      </c>
      <c r="D93" s="10">
        <v>45439</v>
      </c>
      <c r="E93" s="8" t="s">
        <v>311</v>
      </c>
      <c r="F93" s="11">
        <v>10</v>
      </c>
      <c r="G93" s="8" t="s">
        <v>313</v>
      </c>
      <c r="H93" s="8" t="s">
        <v>311</v>
      </c>
      <c r="I93" s="11" t="s">
        <v>303</v>
      </c>
      <c r="J93" s="8" t="s">
        <v>310</v>
      </c>
      <c r="K93" s="11">
        <v>20</v>
      </c>
      <c r="L93" s="11">
        <v>15</v>
      </c>
      <c r="M93" s="11">
        <v>15</v>
      </c>
      <c r="N93" s="11">
        <f>SUM(Tabela1[[#This Row],[Valor da Assinatura]],Tabela1[[#This Row],[EA Play Season Pass
Price]],Tabela1[[#This Row],[Minecraft Season Pass Price]],-Tabela1[[#This Row],[Coupon Value]])</f>
        <v>15</v>
      </c>
    </row>
    <row r="94" spans="1:14" ht="16.5" hidden="1" customHeight="1">
      <c r="A94" s="8">
        <v>3323</v>
      </c>
      <c r="B94" s="8" t="s">
        <v>113</v>
      </c>
      <c r="C94" s="8" t="s">
        <v>17</v>
      </c>
      <c r="D94" s="10">
        <v>45440</v>
      </c>
      <c r="E94" s="8" t="s">
        <v>310</v>
      </c>
      <c r="F94" s="11">
        <v>5</v>
      </c>
      <c r="G94" s="8" t="s">
        <v>312</v>
      </c>
      <c r="H94" s="8" t="s">
        <v>311</v>
      </c>
      <c r="I94" s="11" t="s">
        <v>303</v>
      </c>
      <c r="J94" s="8" t="s">
        <v>311</v>
      </c>
      <c r="K94" s="11">
        <v>0</v>
      </c>
      <c r="L94" s="11">
        <v>1</v>
      </c>
      <c r="M94" s="11">
        <v>4</v>
      </c>
      <c r="N94" s="11">
        <f>SUM(Tabela1[[#This Row],[Valor da Assinatura]],Tabela1[[#This Row],[EA Play Season Pass
Price]],Tabela1[[#This Row],[Minecraft Season Pass Price]],-Tabela1[[#This Row],[Coupon Value]])</f>
        <v>4</v>
      </c>
    </row>
    <row r="95" spans="1:14" ht="16.5" customHeight="1">
      <c r="A95" s="8">
        <v>3324</v>
      </c>
      <c r="B95" s="8" t="s">
        <v>114</v>
      </c>
      <c r="C95" s="8" t="s">
        <v>15</v>
      </c>
      <c r="D95" s="10">
        <v>45441</v>
      </c>
      <c r="E95" s="8" t="s">
        <v>311</v>
      </c>
      <c r="F95" s="11">
        <v>15</v>
      </c>
      <c r="G95" s="8" t="s">
        <v>314</v>
      </c>
      <c r="H95" s="8" t="s">
        <v>310</v>
      </c>
      <c r="I95" s="11">
        <v>30</v>
      </c>
      <c r="J95" s="8" t="s">
        <v>310</v>
      </c>
      <c r="K95" s="11">
        <v>20</v>
      </c>
      <c r="L95" s="11">
        <v>20</v>
      </c>
      <c r="M95" s="11">
        <v>45</v>
      </c>
      <c r="N95" s="11">
        <f>SUM(Tabela1[[#This Row],[Valor da Assinatura]],Tabela1[[#This Row],[EA Play Season Pass
Price]],Tabela1[[#This Row],[Minecraft Season Pass Price]],-Tabela1[[#This Row],[Coupon Value]])</f>
        <v>45</v>
      </c>
    </row>
    <row r="96" spans="1:14" ht="16.5" hidden="1" customHeight="1">
      <c r="A96" s="8">
        <v>3325</v>
      </c>
      <c r="B96" s="8" t="s">
        <v>115</v>
      </c>
      <c r="C96" s="8" t="s">
        <v>19</v>
      </c>
      <c r="D96" s="10">
        <v>45442</v>
      </c>
      <c r="E96" s="8" t="s">
        <v>310</v>
      </c>
      <c r="F96" s="11">
        <v>10</v>
      </c>
      <c r="G96" s="8" t="s">
        <v>314</v>
      </c>
      <c r="H96" s="8" t="s">
        <v>311</v>
      </c>
      <c r="I96" s="11" t="s">
        <v>303</v>
      </c>
      <c r="J96" s="8" t="s">
        <v>310</v>
      </c>
      <c r="K96" s="11">
        <v>20</v>
      </c>
      <c r="L96" s="11">
        <v>15</v>
      </c>
      <c r="M96" s="11">
        <v>15</v>
      </c>
      <c r="N96" s="11">
        <f>SUM(Tabela1[[#This Row],[Valor da Assinatura]],Tabela1[[#This Row],[EA Play Season Pass
Price]],Tabela1[[#This Row],[Minecraft Season Pass Price]],-Tabela1[[#This Row],[Coupon Value]])</f>
        <v>15</v>
      </c>
    </row>
    <row r="97" spans="1:14" ht="16.5" customHeight="1">
      <c r="A97" s="8">
        <v>3326</v>
      </c>
      <c r="B97" s="8" t="s">
        <v>116</v>
      </c>
      <c r="C97" s="8" t="s">
        <v>17</v>
      </c>
      <c r="D97" s="10">
        <v>45443</v>
      </c>
      <c r="E97" s="8" t="s">
        <v>311</v>
      </c>
      <c r="F97" s="11">
        <v>5</v>
      </c>
      <c r="G97" s="8" t="s">
        <v>313</v>
      </c>
      <c r="H97" s="8" t="s">
        <v>311</v>
      </c>
      <c r="I97" s="11" t="s">
        <v>303</v>
      </c>
      <c r="J97" s="8" t="s">
        <v>311</v>
      </c>
      <c r="K97" s="11">
        <v>0</v>
      </c>
      <c r="L97" s="11">
        <v>0</v>
      </c>
      <c r="M97" s="11">
        <v>5</v>
      </c>
      <c r="N97" s="11">
        <f>SUM(Tabela1[[#This Row],[Valor da Assinatura]],Tabela1[[#This Row],[EA Play Season Pass
Price]],Tabela1[[#This Row],[Minecraft Season Pass Price]],-Tabela1[[#This Row],[Coupon Value]])</f>
        <v>5</v>
      </c>
    </row>
    <row r="98" spans="1:14" ht="16.5" hidden="1" customHeight="1">
      <c r="A98" s="8">
        <v>3327</v>
      </c>
      <c r="B98" s="8" t="s">
        <v>117</v>
      </c>
      <c r="C98" s="8" t="s">
        <v>15</v>
      </c>
      <c r="D98" s="10">
        <v>45444</v>
      </c>
      <c r="E98" s="8" t="s">
        <v>310</v>
      </c>
      <c r="F98" s="11">
        <v>15</v>
      </c>
      <c r="G98" s="8" t="s">
        <v>312</v>
      </c>
      <c r="H98" s="8" t="s">
        <v>310</v>
      </c>
      <c r="I98" s="11">
        <v>30</v>
      </c>
      <c r="J98" s="8" t="s">
        <v>310</v>
      </c>
      <c r="K98" s="11">
        <v>20</v>
      </c>
      <c r="L98" s="11">
        <v>7</v>
      </c>
      <c r="M98" s="11">
        <v>58</v>
      </c>
      <c r="N98" s="11">
        <f>SUM(Tabela1[[#This Row],[Valor da Assinatura]],Tabela1[[#This Row],[EA Play Season Pass
Price]],Tabela1[[#This Row],[Minecraft Season Pass Price]],-Tabela1[[#This Row],[Coupon Value]])</f>
        <v>58</v>
      </c>
    </row>
    <row r="99" spans="1:14" ht="16.5" customHeight="1">
      <c r="A99" s="8">
        <v>3328</v>
      </c>
      <c r="B99" s="8" t="s">
        <v>118</v>
      </c>
      <c r="C99" s="8" t="s">
        <v>19</v>
      </c>
      <c r="D99" s="10">
        <v>45445</v>
      </c>
      <c r="E99" s="8" t="s">
        <v>311</v>
      </c>
      <c r="F99" s="11">
        <v>10</v>
      </c>
      <c r="G99" s="8" t="s">
        <v>313</v>
      </c>
      <c r="H99" s="8" t="s">
        <v>311</v>
      </c>
      <c r="I99" s="11" t="s">
        <v>303</v>
      </c>
      <c r="J99" s="8" t="s">
        <v>310</v>
      </c>
      <c r="K99" s="11">
        <v>20</v>
      </c>
      <c r="L99" s="11">
        <v>10</v>
      </c>
      <c r="M99" s="11">
        <v>20</v>
      </c>
      <c r="N99" s="11">
        <f>SUM(Tabela1[[#This Row],[Valor da Assinatura]],Tabela1[[#This Row],[EA Play Season Pass
Price]],Tabela1[[#This Row],[Minecraft Season Pass Price]],-Tabela1[[#This Row],[Coupon Value]])</f>
        <v>20</v>
      </c>
    </row>
    <row r="100" spans="1:14" ht="16.5" hidden="1" customHeight="1">
      <c r="A100" s="8">
        <v>3329</v>
      </c>
      <c r="B100" s="8" t="s">
        <v>119</v>
      </c>
      <c r="C100" s="8" t="s">
        <v>17</v>
      </c>
      <c r="D100" s="10">
        <v>45446</v>
      </c>
      <c r="E100" s="8" t="s">
        <v>310</v>
      </c>
      <c r="F100" s="11">
        <v>5</v>
      </c>
      <c r="G100" s="8" t="s">
        <v>314</v>
      </c>
      <c r="H100" s="8" t="s">
        <v>311</v>
      </c>
      <c r="I100" s="11" t="s">
        <v>303</v>
      </c>
      <c r="J100" s="8" t="s">
        <v>311</v>
      </c>
      <c r="K100" s="11">
        <v>0</v>
      </c>
      <c r="L100" s="11">
        <v>1</v>
      </c>
      <c r="M100" s="11">
        <v>4</v>
      </c>
      <c r="N100" s="11">
        <f>SUM(Tabela1[[#This Row],[Valor da Assinatura]],Tabela1[[#This Row],[EA Play Season Pass
Price]],Tabela1[[#This Row],[Minecraft Season Pass Price]],-Tabela1[[#This Row],[Coupon Value]])</f>
        <v>4</v>
      </c>
    </row>
    <row r="101" spans="1:14" ht="16.5" customHeight="1">
      <c r="A101" s="8">
        <v>3330</v>
      </c>
      <c r="B101" s="8" t="s">
        <v>120</v>
      </c>
      <c r="C101" s="8" t="s">
        <v>15</v>
      </c>
      <c r="D101" s="10">
        <v>45447</v>
      </c>
      <c r="E101" s="8" t="s">
        <v>311</v>
      </c>
      <c r="F101" s="11">
        <v>15</v>
      </c>
      <c r="G101" s="8" t="s">
        <v>312</v>
      </c>
      <c r="H101" s="8" t="s">
        <v>310</v>
      </c>
      <c r="I101" s="11">
        <v>30</v>
      </c>
      <c r="J101" s="8" t="s">
        <v>310</v>
      </c>
      <c r="K101" s="11">
        <v>20</v>
      </c>
      <c r="L101" s="11">
        <v>15</v>
      </c>
      <c r="M101" s="11">
        <v>50</v>
      </c>
      <c r="N101" s="11">
        <f>SUM(Tabela1[[#This Row],[Valor da Assinatura]],Tabela1[[#This Row],[EA Play Season Pass
Price]],Tabela1[[#This Row],[Minecraft Season Pass Price]],-Tabela1[[#This Row],[Coupon Value]])</f>
        <v>50</v>
      </c>
    </row>
    <row r="102" spans="1:14" ht="16.5" hidden="1" customHeight="1">
      <c r="A102" s="8">
        <v>3331</v>
      </c>
      <c r="B102" s="8" t="s">
        <v>121</v>
      </c>
      <c r="C102" s="8" t="s">
        <v>19</v>
      </c>
      <c r="D102" s="10">
        <v>45448</v>
      </c>
      <c r="E102" s="8" t="s">
        <v>310</v>
      </c>
      <c r="F102" s="11">
        <v>10</v>
      </c>
      <c r="G102" s="8" t="s">
        <v>312</v>
      </c>
      <c r="H102" s="8" t="s">
        <v>311</v>
      </c>
      <c r="I102" s="11" t="s">
        <v>303</v>
      </c>
      <c r="J102" s="8" t="s">
        <v>310</v>
      </c>
      <c r="K102" s="11">
        <v>20</v>
      </c>
      <c r="L102" s="11">
        <v>5</v>
      </c>
      <c r="M102" s="11">
        <v>25</v>
      </c>
      <c r="N102" s="11">
        <f>SUM(Tabela1[[#This Row],[Valor da Assinatura]],Tabela1[[#This Row],[EA Play Season Pass
Price]],Tabela1[[#This Row],[Minecraft Season Pass Price]],-Tabela1[[#This Row],[Coupon Value]])</f>
        <v>25</v>
      </c>
    </row>
    <row r="103" spans="1:14" ht="16.5" customHeight="1">
      <c r="A103" s="8">
        <v>3332</v>
      </c>
      <c r="B103" s="8" t="s">
        <v>122</v>
      </c>
      <c r="C103" s="8" t="s">
        <v>17</v>
      </c>
      <c r="D103" s="10">
        <v>45449</v>
      </c>
      <c r="E103" s="8" t="s">
        <v>311</v>
      </c>
      <c r="F103" s="11">
        <v>5</v>
      </c>
      <c r="G103" s="8" t="s">
        <v>313</v>
      </c>
      <c r="H103" s="8" t="s">
        <v>311</v>
      </c>
      <c r="I103" s="11" t="s">
        <v>303</v>
      </c>
      <c r="J103" s="8" t="s">
        <v>311</v>
      </c>
      <c r="K103" s="11">
        <v>0</v>
      </c>
      <c r="L103" s="11">
        <v>0</v>
      </c>
      <c r="M103" s="11">
        <v>5</v>
      </c>
      <c r="N103" s="11">
        <f>SUM(Tabela1[[#This Row],[Valor da Assinatura]],Tabela1[[#This Row],[EA Play Season Pass
Price]],Tabela1[[#This Row],[Minecraft Season Pass Price]],-Tabela1[[#This Row],[Coupon Value]])</f>
        <v>5</v>
      </c>
    </row>
    <row r="104" spans="1:14" ht="16.5" hidden="1" customHeight="1">
      <c r="A104" s="8">
        <v>3333</v>
      </c>
      <c r="B104" s="8" t="s">
        <v>123</v>
      </c>
      <c r="C104" s="8" t="s">
        <v>15</v>
      </c>
      <c r="D104" s="10">
        <v>45450</v>
      </c>
      <c r="E104" s="8" t="s">
        <v>310</v>
      </c>
      <c r="F104" s="11">
        <v>15</v>
      </c>
      <c r="G104" s="8" t="s">
        <v>314</v>
      </c>
      <c r="H104" s="8" t="s">
        <v>310</v>
      </c>
      <c r="I104" s="11">
        <v>30</v>
      </c>
      <c r="J104" s="8" t="s">
        <v>310</v>
      </c>
      <c r="K104" s="11">
        <v>20</v>
      </c>
      <c r="L104" s="11">
        <v>20</v>
      </c>
      <c r="M104" s="11">
        <v>45</v>
      </c>
      <c r="N104" s="11">
        <f>SUM(Tabela1[[#This Row],[Valor da Assinatura]],Tabela1[[#This Row],[EA Play Season Pass
Price]],Tabela1[[#This Row],[Minecraft Season Pass Price]],-Tabela1[[#This Row],[Coupon Value]])</f>
        <v>45</v>
      </c>
    </row>
    <row r="105" spans="1:14" ht="16.5" customHeight="1">
      <c r="A105" s="8">
        <v>3334</v>
      </c>
      <c r="B105" s="8" t="s">
        <v>124</v>
      </c>
      <c r="C105" s="8" t="s">
        <v>19</v>
      </c>
      <c r="D105" s="10">
        <v>45451</v>
      </c>
      <c r="E105" s="8" t="s">
        <v>311</v>
      </c>
      <c r="F105" s="11">
        <v>10</v>
      </c>
      <c r="G105" s="8" t="s">
        <v>314</v>
      </c>
      <c r="H105" s="8" t="s">
        <v>311</v>
      </c>
      <c r="I105" s="11" t="s">
        <v>303</v>
      </c>
      <c r="J105" s="8" t="s">
        <v>310</v>
      </c>
      <c r="K105" s="11">
        <v>20</v>
      </c>
      <c r="L105" s="11">
        <v>12</v>
      </c>
      <c r="M105" s="11">
        <v>18</v>
      </c>
      <c r="N105" s="11">
        <f>SUM(Tabela1[[#This Row],[Valor da Assinatura]],Tabela1[[#This Row],[EA Play Season Pass
Price]],Tabela1[[#This Row],[Minecraft Season Pass Price]],-Tabela1[[#This Row],[Coupon Value]])</f>
        <v>18</v>
      </c>
    </row>
    <row r="106" spans="1:14" ht="16.5" hidden="1" customHeight="1">
      <c r="A106" s="8">
        <v>3335</v>
      </c>
      <c r="B106" s="8" t="s">
        <v>125</v>
      </c>
      <c r="C106" s="8" t="s">
        <v>17</v>
      </c>
      <c r="D106" s="10">
        <v>45452</v>
      </c>
      <c r="E106" s="8" t="s">
        <v>310</v>
      </c>
      <c r="F106" s="11">
        <v>5</v>
      </c>
      <c r="G106" s="8" t="s">
        <v>312</v>
      </c>
      <c r="H106" s="8" t="s">
        <v>311</v>
      </c>
      <c r="I106" s="11" t="s">
        <v>303</v>
      </c>
      <c r="J106" s="8" t="s">
        <v>311</v>
      </c>
      <c r="K106" s="11">
        <v>0</v>
      </c>
      <c r="L106" s="11">
        <v>2</v>
      </c>
      <c r="M106" s="11">
        <v>3</v>
      </c>
      <c r="N106" s="11">
        <f>SUM(Tabela1[[#This Row],[Valor da Assinatura]],Tabela1[[#This Row],[EA Play Season Pass
Price]],Tabela1[[#This Row],[Minecraft Season Pass Price]],-Tabela1[[#This Row],[Coupon Value]])</f>
        <v>3</v>
      </c>
    </row>
    <row r="107" spans="1:14" ht="16.5" hidden="1" customHeight="1">
      <c r="A107" s="8">
        <v>3336</v>
      </c>
      <c r="B107" s="8" t="s">
        <v>126</v>
      </c>
      <c r="C107" s="8" t="s">
        <v>17</v>
      </c>
      <c r="D107" s="10">
        <v>45453</v>
      </c>
      <c r="E107" s="8" t="s">
        <v>310</v>
      </c>
      <c r="F107" s="11">
        <v>5</v>
      </c>
      <c r="G107" s="8" t="s">
        <v>312</v>
      </c>
      <c r="H107" s="8" t="s">
        <v>311</v>
      </c>
      <c r="I107" s="11" t="s">
        <v>303</v>
      </c>
      <c r="J107" s="8" t="s">
        <v>311</v>
      </c>
      <c r="K107" s="11">
        <v>0</v>
      </c>
      <c r="L107" s="11">
        <v>0</v>
      </c>
      <c r="M107" s="11">
        <v>5</v>
      </c>
      <c r="N107" s="11">
        <f>SUM(Tabela1[[#This Row],[Valor da Assinatura]],Tabela1[[#This Row],[EA Play Season Pass
Price]],Tabela1[[#This Row],[Minecraft Season Pass Price]],-Tabela1[[#This Row],[Coupon Value]])</f>
        <v>5</v>
      </c>
    </row>
    <row r="108" spans="1:14" ht="16.5" customHeight="1">
      <c r="A108" s="8">
        <v>3337</v>
      </c>
      <c r="B108" s="8" t="s">
        <v>127</v>
      </c>
      <c r="C108" s="8" t="s">
        <v>15</v>
      </c>
      <c r="D108" s="10">
        <v>45454</v>
      </c>
      <c r="E108" s="8" t="s">
        <v>311</v>
      </c>
      <c r="F108" s="11">
        <v>15</v>
      </c>
      <c r="G108" s="8" t="s">
        <v>314</v>
      </c>
      <c r="H108" s="8" t="s">
        <v>310</v>
      </c>
      <c r="I108" s="11">
        <v>30</v>
      </c>
      <c r="J108" s="8" t="s">
        <v>310</v>
      </c>
      <c r="K108" s="11">
        <v>20</v>
      </c>
      <c r="L108" s="11">
        <v>7</v>
      </c>
      <c r="M108" s="11">
        <v>58</v>
      </c>
      <c r="N108" s="11">
        <f>SUM(Tabela1[[#This Row],[Valor da Assinatura]],Tabela1[[#This Row],[EA Play Season Pass
Price]],Tabela1[[#This Row],[Minecraft Season Pass Price]],-Tabela1[[#This Row],[Coupon Value]])</f>
        <v>58</v>
      </c>
    </row>
    <row r="109" spans="1:14" ht="16.5" hidden="1" customHeight="1">
      <c r="A109" s="8">
        <v>3338</v>
      </c>
      <c r="B109" s="8" t="s">
        <v>128</v>
      </c>
      <c r="C109" s="8" t="s">
        <v>19</v>
      </c>
      <c r="D109" s="10">
        <v>45455</v>
      </c>
      <c r="E109" s="8" t="s">
        <v>310</v>
      </c>
      <c r="F109" s="11">
        <v>10</v>
      </c>
      <c r="G109" s="8" t="s">
        <v>313</v>
      </c>
      <c r="H109" s="8" t="s">
        <v>311</v>
      </c>
      <c r="I109" s="11" t="s">
        <v>303</v>
      </c>
      <c r="J109" s="8" t="s">
        <v>310</v>
      </c>
      <c r="K109" s="11">
        <v>20</v>
      </c>
      <c r="L109" s="11">
        <v>10</v>
      </c>
      <c r="M109" s="11">
        <v>20</v>
      </c>
      <c r="N109" s="11">
        <f>SUM(Tabela1[[#This Row],[Valor da Assinatura]],Tabela1[[#This Row],[EA Play Season Pass
Price]],Tabela1[[#This Row],[Minecraft Season Pass Price]],-Tabela1[[#This Row],[Coupon Value]])</f>
        <v>20</v>
      </c>
    </row>
    <row r="110" spans="1:14" ht="16.5" customHeight="1">
      <c r="A110" s="8">
        <v>3339</v>
      </c>
      <c r="B110" s="8" t="s">
        <v>129</v>
      </c>
      <c r="C110" s="8" t="s">
        <v>17</v>
      </c>
      <c r="D110" s="10">
        <v>45456</v>
      </c>
      <c r="E110" s="8" t="s">
        <v>311</v>
      </c>
      <c r="F110" s="11">
        <v>5</v>
      </c>
      <c r="G110" s="8" t="s">
        <v>314</v>
      </c>
      <c r="H110" s="8" t="s">
        <v>311</v>
      </c>
      <c r="I110" s="11" t="s">
        <v>303</v>
      </c>
      <c r="J110" s="8" t="s">
        <v>311</v>
      </c>
      <c r="K110" s="11">
        <v>0</v>
      </c>
      <c r="L110" s="11">
        <v>1</v>
      </c>
      <c r="M110" s="11">
        <v>4</v>
      </c>
      <c r="N110" s="11">
        <f>SUM(Tabela1[[#This Row],[Valor da Assinatura]],Tabela1[[#This Row],[EA Play Season Pass
Price]],Tabela1[[#This Row],[Minecraft Season Pass Price]],-Tabela1[[#This Row],[Coupon Value]])</f>
        <v>4</v>
      </c>
    </row>
    <row r="111" spans="1:14" ht="16.5" hidden="1" customHeight="1">
      <c r="A111" s="8">
        <v>3340</v>
      </c>
      <c r="B111" s="8" t="s">
        <v>130</v>
      </c>
      <c r="C111" s="8" t="s">
        <v>15</v>
      </c>
      <c r="D111" s="10">
        <v>45457</v>
      </c>
      <c r="E111" s="8" t="s">
        <v>310</v>
      </c>
      <c r="F111" s="11">
        <v>15</v>
      </c>
      <c r="G111" s="8" t="s">
        <v>312</v>
      </c>
      <c r="H111" s="8" t="s">
        <v>310</v>
      </c>
      <c r="I111" s="11">
        <v>30</v>
      </c>
      <c r="J111" s="8" t="s">
        <v>310</v>
      </c>
      <c r="K111" s="11">
        <v>20</v>
      </c>
      <c r="L111" s="11">
        <v>15</v>
      </c>
      <c r="M111" s="11">
        <v>50</v>
      </c>
      <c r="N111" s="11">
        <f>SUM(Tabela1[[#This Row],[Valor da Assinatura]],Tabela1[[#This Row],[EA Play Season Pass
Price]],Tabela1[[#This Row],[Minecraft Season Pass Price]],-Tabela1[[#This Row],[Coupon Value]])</f>
        <v>50</v>
      </c>
    </row>
    <row r="112" spans="1:14" ht="16.5" customHeight="1">
      <c r="A112" s="8">
        <v>3341</v>
      </c>
      <c r="B112" s="8" t="s">
        <v>131</v>
      </c>
      <c r="C112" s="8" t="s">
        <v>19</v>
      </c>
      <c r="D112" s="10">
        <v>45458</v>
      </c>
      <c r="E112" s="8" t="s">
        <v>311</v>
      </c>
      <c r="F112" s="11">
        <v>10</v>
      </c>
      <c r="G112" s="8" t="s">
        <v>312</v>
      </c>
      <c r="H112" s="8" t="s">
        <v>311</v>
      </c>
      <c r="I112" s="11" t="s">
        <v>303</v>
      </c>
      <c r="J112" s="8" t="s">
        <v>310</v>
      </c>
      <c r="K112" s="11">
        <v>20</v>
      </c>
      <c r="L112" s="11">
        <v>5</v>
      </c>
      <c r="M112" s="11">
        <v>25</v>
      </c>
      <c r="N112" s="11">
        <f>SUM(Tabela1[[#This Row],[Valor da Assinatura]],Tabela1[[#This Row],[EA Play Season Pass
Price]],Tabela1[[#This Row],[Minecraft Season Pass Price]],-Tabela1[[#This Row],[Coupon Value]])</f>
        <v>25</v>
      </c>
    </row>
    <row r="113" spans="1:14" ht="16.5" hidden="1" customHeight="1">
      <c r="A113" s="8">
        <v>3342</v>
      </c>
      <c r="B113" s="8" t="s">
        <v>132</v>
      </c>
      <c r="C113" s="8" t="s">
        <v>17</v>
      </c>
      <c r="D113" s="10">
        <v>45459</v>
      </c>
      <c r="E113" s="8" t="s">
        <v>310</v>
      </c>
      <c r="F113" s="11">
        <v>5</v>
      </c>
      <c r="G113" s="8" t="s">
        <v>313</v>
      </c>
      <c r="H113" s="8" t="s">
        <v>311</v>
      </c>
      <c r="I113" s="11" t="s">
        <v>303</v>
      </c>
      <c r="J113" s="8" t="s">
        <v>311</v>
      </c>
      <c r="K113" s="11">
        <v>0</v>
      </c>
      <c r="L113" s="11">
        <v>0</v>
      </c>
      <c r="M113" s="11">
        <v>5</v>
      </c>
      <c r="N113" s="11">
        <f>SUM(Tabela1[[#This Row],[Valor da Assinatura]],Tabela1[[#This Row],[EA Play Season Pass
Price]],Tabela1[[#This Row],[Minecraft Season Pass Price]],-Tabela1[[#This Row],[Coupon Value]])</f>
        <v>5</v>
      </c>
    </row>
    <row r="114" spans="1:14" ht="16.5" customHeight="1">
      <c r="A114" s="8">
        <v>3343</v>
      </c>
      <c r="B114" s="8" t="s">
        <v>133</v>
      </c>
      <c r="C114" s="8" t="s">
        <v>15</v>
      </c>
      <c r="D114" s="10">
        <v>45460</v>
      </c>
      <c r="E114" s="8" t="s">
        <v>311</v>
      </c>
      <c r="F114" s="11">
        <v>15</v>
      </c>
      <c r="G114" s="8" t="s">
        <v>314</v>
      </c>
      <c r="H114" s="8" t="s">
        <v>310</v>
      </c>
      <c r="I114" s="11">
        <v>30</v>
      </c>
      <c r="J114" s="8" t="s">
        <v>310</v>
      </c>
      <c r="K114" s="11">
        <v>20</v>
      </c>
      <c r="L114" s="11">
        <v>20</v>
      </c>
      <c r="M114" s="11">
        <v>45</v>
      </c>
      <c r="N114" s="11">
        <f>SUM(Tabela1[[#This Row],[Valor da Assinatura]],Tabela1[[#This Row],[EA Play Season Pass
Price]],Tabela1[[#This Row],[Minecraft Season Pass Price]],-Tabela1[[#This Row],[Coupon Value]])</f>
        <v>45</v>
      </c>
    </row>
    <row r="115" spans="1:14" ht="16.5" hidden="1" customHeight="1">
      <c r="A115" s="8">
        <v>3344</v>
      </c>
      <c r="B115" s="8" t="s">
        <v>134</v>
      </c>
      <c r="C115" s="8" t="s">
        <v>19</v>
      </c>
      <c r="D115" s="10">
        <v>45461</v>
      </c>
      <c r="E115" s="8" t="s">
        <v>310</v>
      </c>
      <c r="F115" s="11">
        <v>10</v>
      </c>
      <c r="G115" s="8" t="s">
        <v>314</v>
      </c>
      <c r="H115" s="8" t="s">
        <v>311</v>
      </c>
      <c r="I115" s="11" t="s">
        <v>303</v>
      </c>
      <c r="J115" s="8" t="s">
        <v>310</v>
      </c>
      <c r="K115" s="11">
        <v>20</v>
      </c>
      <c r="L115" s="11">
        <v>12</v>
      </c>
      <c r="M115" s="11">
        <v>18</v>
      </c>
      <c r="N115" s="11">
        <f>SUM(Tabela1[[#This Row],[Valor da Assinatura]],Tabela1[[#This Row],[EA Play Season Pass
Price]],Tabela1[[#This Row],[Minecraft Season Pass Price]],-Tabela1[[#This Row],[Coupon Value]])</f>
        <v>18</v>
      </c>
    </row>
    <row r="116" spans="1:14" ht="16.5" customHeight="1">
      <c r="A116" s="8">
        <v>3345</v>
      </c>
      <c r="B116" s="8" t="s">
        <v>135</v>
      </c>
      <c r="C116" s="8" t="s">
        <v>17</v>
      </c>
      <c r="D116" s="10">
        <v>45462</v>
      </c>
      <c r="E116" s="8" t="s">
        <v>311</v>
      </c>
      <c r="F116" s="11">
        <v>5</v>
      </c>
      <c r="G116" s="8" t="s">
        <v>312</v>
      </c>
      <c r="H116" s="8" t="s">
        <v>311</v>
      </c>
      <c r="I116" s="11" t="s">
        <v>303</v>
      </c>
      <c r="J116" s="8" t="s">
        <v>311</v>
      </c>
      <c r="K116" s="11">
        <v>0</v>
      </c>
      <c r="L116" s="11">
        <v>2</v>
      </c>
      <c r="M116" s="11">
        <v>3</v>
      </c>
      <c r="N116" s="11">
        <f>SUM(Tabela1[[#This Row],[Valor da Assinatura]],Tabela1[[#This Row],[EA Play Season Pass
Price]],Tabela1[[#This Row],[Minecraft Season Pass Price]],-Tabela1[[#This Row],[Coupon Value]])</f>
        <v>3</v>
      </c>
    </row>
    <row r="117" spans="1:14" ht="16.5" hidden="1" customHeight="1">
      <c r="A117" s="8">
        <v>3346</v>
      </c>
      <c r="B117" s="8" t="s">
        <v>136</v>
      </c>
      <c r="C117" s="8" t="s">
        <v>15</v>
      </c>
      <c r="D117" s="10">
        <v>45463</v>
      </c>
      <c r="E117" s="8" t="s">
        <v>310</v>
      </c>
      <c r="F117" s="11">
        <v>15</v>
      </c>
      <c r="G117" s="8" t="s">
        <v>313</v>
      </c>
      <c r="H117" s="8" t="s">
        <v>310</v>
      </c>
      <c r="I117" s="11">
        <v>30</v>
      </c>
      <c r="J117" s="8" t="s">
        <v>310</v>
      </c>
      <c r="K117" s="11">
        <v>20</v>
      </c>
      <c r="L117" s="11">
        <v>5</v>
      </c>
      <c r="M117" s="11">
        <v>60</v>
      </c>
      <c r="N117" s="11">
        <f>SUM(Tabela1[[#This Row],[Valor da Assinatura]],Tabela1[[#This Row],[EA Play Season Pass
Price]],Tabela1[[#This Row],[Minecraft Season Pass Price]],-Tabela1[[#This Row],[Coupon Value]])</f>
        <v>60</v>
      </c>
    </row>
    <row r="118" spans="1:14" ht="16.5" customHeight="1">
      <c r="A118" s="8">
        <v>3347</v>
      </c>
      <c r="B118" s="8" t="s">
        <v>137</v>
      </c>
      <c r="C118" s="8" t="s">
        <v>19</v>
      </c>
      <c r="D118" s="10">
        <v>45464</v>
      </c>
      <c r="E118" s="8" t="s">
        <v>311</v>
      </c>
      <c r="F118" s="11">
        <v>10</v>
      </c>
      <c r="G118" s="8" t="s">
        <v>312</v>
      </c>
      <c r="H118" s="8" t="s">
        <v>311</v>
      </c>
      <c r="I118" s="11" t="s">
        <v>303</v>
      </c>
      <c r="J118" s="8" t="s">
        <v>310</v>
      </c>
      <c r="K118" s="11">
        <v>20</v>
      </c>
      <c r="L118" s="11">
        <v>10</v>
      </c>
      <c r="M118" s="11">
        <v>20</v>
      </c>
      <c r="N118" s="11">
        <f>SUM(Tabela1[[#This Row],[Valor da Assinatura]],Tabela1[[#This Row],[EA Play Season Pass
Price]],Tabela1[[#This Row],[Minecraft Season Pass Price]],-Tabela1[[#This Row],[Coupon Value]])</f>
        <v>20</v>
      </c>
    </row>
    <row r="119" spans="1:14" ht="16.5" hidden="1" customHeight="1">
      <c r="A119" s="8">
        <v>3348</v>
      </c>
      <c r="B119" s="8" t="s">
        <v>138</v>
      </c>
      <c r="C119" s="8" t="s">
        <v>17</v>
      </c>
      <c r="D119" s="10">
        <v>45465</v>
      </c>
      <c r="E119" s="8" t="s">
        <v>310</v>
      </c>
      <c r="F119" s="11">
        <v>5</v>
      </c>
      <c r="G119" s="8" t="s">
        <v>314</v>
      </c>
      <c r="H119" s="8" t="s">
        <v>311</v>
      </c>
      <c r="I119" s="11" t="s">
        <v>303</v>
      </c>
      <c r="J119" s="8" t="s">
        <v>311</v>
      </c>
      <c r="K119" s="11">
        <v>0</v>
      </c>
      <c r="L119" s="11">
        <v>0</v>
      </c>
      <c r="M119" s="11">
        <v>5</v>
      </c>
      <c r="N119" s="11">
        <f>SUM(Tabela1[[#This Row],[Valor da Assinatura]],Tabela1[[#This Row],[EA Play Season Pass
Price]],Tabela1[[#This Row],[Minecraft Season Pass Price]],-Tabela1[[#This Row],[Coupon Value]])</f>
        <v>5</v>
      </c>
    </row>
    <row r="120" spans="1:14" ht="16.5" customHeight="1">
      <c r="A120" s="8">
        <v>3349</v>
      </c>
      <c r="B120" s="8" t="s">
        <v>114</v>
      </c>
      <c r="C120" s="8" t="s">
        <v>15</v>
      </c>
      <c r="D120" s="10">
        <v>45466</v>
      </c>
      <c r="E120" s="8" t="s">
        <v>311</v>
      </c>
      <c r="F120" s="11">
        <v>15</v>
      </c>
      <c r="G120" s="8" t="s">
        <v>312</v>
      </c>
      <c r="H120" s="8" t="s">
        <v>310</v>
      </c>
      <c r="I120" s="11">
        <v>30</v>
      </c>
      <c r="J120" s="8" t="s">
        <v>310</v>
      </c>
      <c r="K120" s="11">
        <v>20</v>
      </c>
      <c r="L120" s="11">
        <v>3</v>
      </c>
      <c r="M120" s="11">
        <v>62</v>
      </c>
      <c r="N120" s="11">
        <f>SUM(Tabela1[[#This Row],[Valor da Assinatura]],Tabela1[[#This Row],[EA Play Season Pass
Price]],Tabela1[[#This Row],[Minecraft Season Pass Price]],-Tabela1[[#This Row],[Coupon Value]])</f>
        <v>62</v>
      </c>
    </row>
    <row r="121" spans="1:14" ht="16.5" hidden="1" customHeight="1">
      <c r="A121" s="8">
        <v>3350</v>
      </c>
      <c r="B121" s="8" t="s">
        <v>139</v>
      </c>
      <c r="C121" s="8" t="s">
        <v>19</v>
      </c>
      <c r="D121" s="10">
        <v>45467</v>
      </c>
      <c r="E121" s="8" t="s">
        <v>310</v>
      </c>
      <c r="F121" s="11">
        <v>10</v>
      </c>
      <c r="G121" s="8" t="s">
        <v>313</v>
      </c>
      <c r="H121" s="8" t="s">
        <v>311</v>
      </c>
      <c r="I121" s="11" t="s">
        <v>303</v>
      </c>
      <c r="J121" s="8" t="s">
        <v>310</v>
      </c>
      <c r="K121" s="11">
        <v>20</v>
      </c>
      <c r="L121" s="11">
        <v>15</v>
      </c>
      <c r="M121" s="11">
        <v>15</v>
      </c>
      <c r="N121" s="11">
        <f>SUM(Tabela1[[#This Row],[Valor da Assinatura]],Tabela1[[#This Row],[EA Play Season Pass
Price]],Tabela1[[#This Row],[Minecraft Season Pass Price]],-Tabela1[[#This Row],[Coupon Value]])</f>
        <v>15</v>
      </c>
    </row>
    <row r="122" spans="1:14" ht="16.5" customHeight="1">
      <c r="A122" s="8">
        <v>3351</v>
      </c>
      <c r="B122" s="8" t="s">
        <v>140</v>
      </c>
      <c r="C122" s="8" t="s">
        <v>17</v>
      </c>
      <c r="D122" s="10">
        <v>45468</v>
      </c>
      <c r="E122" s="8" t="s">
        <v>311</v>
      </c>
      <c r="F122" s="11">
        <v>5</v>
      </c>
      <c r="G122" s="8" t="s">
        <v>312</v>
      </c>
      <c r="H122" s="8" t="s">
        <v>311</v>
      </c>
      <c r="I122" s="11" t="s">
        <v>303</v>
      </c>
      <c r="J122" s="8" t="s">
        <v>311</v>
      </c>
      <c r="K122" s="11">
        <v>0</v>
      </c>
      <c r="L122" s="11">
        <v>1</v>
      </c>
      <c r="M122" s="11">
        <v>4</v>
      </c>
      <c r="N122" s="11">
        <f>SUM(Tabela1[[#This Row],[Valor da Assinatura]],Tabela1[[#This Row],[EA Play Season Pass
Price]],Tabela1[[#This Row],[Minecraft Season Pass Price]],-Tabela1[[#This Row],[Coupon Value]])</f>
        <v>4</v>
      </c>
    </row>
    <row r="123" spans="1:14" ht="16.5" hidden="1" customHeight="1">
      <c r="A123" s="8">
        <v>3352</v>
      </c>
      <c r="B123" s="8" t="s">
        <v>141</v>
      </c>
      <c r="C123" s="8" t="s">
        <v>15</v>
      </c>
      <c r="D123" s="10">
        <v>45469</v>
      </c>
      <c r="E123" s="8" t="s">
        <v>310</v>
      </c>
      <c r="F123" s="11">
        <v>15</v>
      </c>
      <c r="G123" s="8" t="s">
        <v>314</v>
      </c>
      <c r="H123" s="8" t="s">
        <v>310</v>
      </c>
      <c r="I123" s="11">
        <v>30</v>
      </c>
      <c r="J123" s="8" t="s">
        <v>310</v>
      </c>
      <c r="K123" s="11">
        <v>20</v>
      </c>
      <c r="L123" s="11">
        <v>7</v>
      </c>
      <c r="M123" s="11">
        <v>58</v>
      </c>
      <c r="N123" s="11">
        <f>SUM(Tabela1[[#This Row],[Valor da Assinatura]],Tabela1[[#This Row],[EA Play Season Pass
Price]],Tabela1[[#This Row],[Minecraft Season Pass Price]],-Tabela1[[#This Row],[Coupon Value]])</f>
        <v>58</v>
      </c>
    </row>
    <row r="124" spans="1:14" ht="16.5" customHeight="1">
      <c r="A124" s="8">
        <v>3353</v>
      </c>
      <c r="B124" s="8" t="s">
        <v>142</v>
      </c>
      <c r="C124" s="8" t="s">
        <v>19</v>
      </c>
      <c r="D124" s="10">
        <v>45470</v>
      </c>
      <c r="E124" s="8" t="s">
        <v>311</v>
      </c>
      <c r="F124" s="11">
        <v>10</v>
      </c>
      <c r="G124" s="8" t="s">
        <v>312</v>
      </c>
      <c r="H124" s="8" t="s">
        <v>311</v>
      </c>
      <c r="I124" s="11" t="s">
        <v>303</v>
      </c>
      <c r="J124" s="8" t="s">
        <v>310</v>
      </c>
      <c r="K124" s="11">
        <v>20</v>
      </c>
      <c r="L124" s="11">
        <v>10</v>
      </c>
      <c r="M124" s="11">
        <v>20</v>
      </c>
      <c r="N124" s="11">
        <f>SUM(Tabela1[[#This Row],[Valor da Assinatura]],Tabela1[[#This Row],[EA Play Season Pass
Price]],Tabela1[[#This Row],[Minecraft Season Pass Price]],-Tabela1[[#This Row],[Coupon Value]])</f>
        <v>20</v>
      </c>
    </row>
    <row r="125" spans="1:14" ht="16.5" hidden="1" customHeight="1">
      <c r="A125" s="8">
        <v>3354</v>
      </c>
      <c r="B125" s="8" t="s">
        <v>143</v>
      </c>
      <c r="C125" s="8" t="s">
        <v>17</v>
      </c>
      <c r="D125" s="10">
        <v>45471</v>
      </c>
      <c r="E125" s="8" t="s">
        <v>310</v>
      </c>
      <c r="F125" s="11">
        <v>5</v>
      </c>
      <c r="G125" s="8" t="s">
        <v>313</v>
      </c>
      <c r="H125" s="8" t="s">
        <v>311</v>
      </c>
      <c r="I125" s="11" t="s">
        <v>303</v>
      </c>
      <c r="J125" s="8" t="s">
        <v>311</v>
      </c>
      <c r="K125" s="11">
        <v>0</v>
      </c>
      <c r="L125" s="11">
        <v>0</v>
      </c>
      <c r="M125" s="11">
        <v>5</v>
      </c>
      <c r="N125" s="11">
        <f>SUM(Tabela1[[#This Row],[Valor da Assinatura]],Tabela1[[#This Row],[EA Play Season Pass
Price]],Tabela1[[#This Row],[Minecraft Season Pass Price]],-Tabela1[[#This Row],[Coupon Value]])</f>
        <v>5</v>
      </c>
    </row>
    <row r="126" spans="1:14" ht="16.5" customHeight="1">
      <c r="A126" s="8">
        <v>3355</v>
      </c>
      <c r="B126" s="8" t="s">
        <v>144</v>
      </c>
      <c r="C126" s="8" t="s">
        <v>15</v>
      </c>
      <c r="D126" s="10">
        <v>45472</v>
      </c>
      <c r="E126" s="8" t="s">
        <v>311</v>
      </c>
      <c r="F126" s="11">
        <v>15</v>
      </c>
      <c r="G126" s="8" t="s">
        <v>312</v>
      </c>
      <c r="H126" s="8" t="s">
        <v>310</v>
      </c>
      <c r="I126" s="11">
        <v>30</v>
      </c>
      <c r="J126" s="8" t="s">
        <v>310</v>
      </c>
      <c r="K126" s="11">
        <v>20</v>
      </c>
      <c r="L126" s="11">
        <v>20</v>
      </c>
      <c r="M126" s="11">
        <v>45</v>
      </c>
      <c r="N126" s="11">
        <f>SUM(Tabela1[[#This Row],[Valor da Assinatura]],Tabela1[[#This Row],[EA Play Season Pass
Price]],Tabela1[[#This Row],[Minecraft Season Pass Price]],-Tabela1[[#This Row],[Coupon Value]])</f>
        <v>45</v>
      </c>
    </row>
    <row r="127" spans="1:14" ht="16.5" hidden="1" customHeight="1">
      <c r="A127" s="8">
        <v>3356</v>
      </c>
      <c r="B127" s="8" t="s">
        <v>145</v>
      </c>
      <c r="C127" s="8" t="s">
        <v>19</v>
      </c>
      <c r="D127" s="10">
        <v>45473</v>
      </c>
      <c r="E127" s="8" t="s">
        <v>310</v>
      </c>
      <c r="F127" s="11">
        <v>10</v>
      </c>
      <c r="G127" s="8" t="s">
        <v>314</v>
      </c>
      <c r="H127" s="8" t="s">
        <v>311</v>
      </c>
      <c r="I127" s="11" t="s">
        <v>303</v>
      </c>
      <c r="J127" s="8" t="s">
        <v>310</v>
      </c>
      <c r="K127" s="11">
        <v>20</v>
      </c>
      <c r="L127" s="11">
        <v>15</v>
      </c>
      <c r="M127" s="11">
        <v>15</v>
      </c>
      <c r="N127" s="11">
        <f>SUM(Tabela1[[#This Row],[Valor da Assinatura]],Tabela1[[#This Row],[EA Play Season Pass
Price]],Tabela1[[#This Row],[Minecraft Season Pass Price]],-Tabela1[[#This Row],[Coupon Value]])</f>
        <v>15</v>
      </c>
    </row>
    <row r="128" spans="1:14" ht="16.5" customHeight="1">
      <c r="A128" s="8">
        <v>3357</v>
      </c>
      <c r="B128" s="8" t="s">
        <v>146</v>
      </c>
      <c r="C128" s="8" t="s">
        <v>17</v>
      </c>
      <c r="D128" s="10">
        <v>45474</v>
      </c>
      <c r="E128" s="8" t="s">
        <v>311</v>
      </c>
      <c r="F128" s="11">
        <v>5</v>
      </c>
      <c r="G128" s="8" t="s">
        <v>312</v>
      </c>
      <c r="H128" s="8" t="s">
        <v>311</v>
      </c>
      <c r="I128" s="11" t="s">
        <v>303</v>
      </c>
      <c r="J128" s="8" t="s">
        <v>311</v>
      </c>
      <c r="K128" s="11">
        <v>0</v>
      </c>
      <c r="L128" s="11">
        <v>1</v>
      </c>
      <c r="M128" s="11">
        <v>4</v>
      </c>
      <c r="N128" s="11">
        <f>SUM(Tabela1[[#This Row],[Valor da Assinatura]],Tabela1[[#This Row],[EA Play Season Pass
Price]],Tabela1[[#This Row],[Minecraft Season Pass Price]],-Tabela1[[#This Row],[Coupon Value]])</f>
        <v>4</v>
      </c>
    </row>
    <row r="129" spans="1:14" ht="16.5" hidden="1" customHeight="1">
      <c r="A129" s="8">
        <v>3358</v>
      </c>
      <c r="B129" s="8" t="s">
        <v>147</v>
      </c>
      <c r="C129" s="8" t="s">
        <v>15</v>
      </c>
      <c r="D129" s="10">
        <v>45475</v>
      </c>
      <c r="E129" s="8" t="s">
        <v>310</v>
      </c>
      <c r="F129" s="11">
        <v>15</v>
      </c>
      <c r="G129" s="8" t="s">
        <v>313</v>
      </c>
      <c r="H129" s="8" t="s">
        <v>310</v>
      </c>
      <c r="I129" s="11">
        <v>30</v>
      </c>
      <c r="J129" s="8" t="s">
        <v>310</v>
      </c>
      <c r="K129" s="11">
        <v>20</v>
      </c>
      <c r="L129" s="11">
        <v>3</v>
      </c>
      <c r="M129" s="11">
        <v>62</v>
      </c>
      <c r="N129" s="11">
        <f>SUM(Tabela1[[#This Row],[Valor da Assinatura]],Tabela1[[#This Row],[EA Play Season Pass
Price]],Tabela1[[#This Row],[Minecraft Season Pass Price]],-Tabela1[[#This Row],[Coupon Value]])</f>
        <v>62</v>
      </c>
    </row>
    <row r="130" spans="1:14" ht="16.5" customHeight="1">
      <c r="A130" s="8">
        <v>3359</v>
      </c>
      <c r="B130" s="8" t="s">
        <v>148</v>
      </c>
      <c r="C130" s="8" t="s">
        <v>19</v>
      </c>
      <c r="D130" s="10">
        <v>45476</v>
      </c>
      <c r="E130" s="8" t="s">
        <v>311</v>
      </c>
      <c r="F130" s="11">
        <v>10</v>
      </c>
      <c r="G130" s="8" t="s">
        <v>312</v>
      </c>
      <c r="H130" s="8" t="s">
        <v>311</v>
      </c>
      <c r="I130" s="11" t="s">
        <v>303</v>
      </c>
      <c r="J130" s="8" t="s">
        <v>310</v>
      </c>
      <c r="K130" s="11">
        <v>20</v>
      </c>
      <c r="L130" s="11">
        <v>10</v>
      </c>
      <c r="M130" s="11">
        <v>20</v>
      </c>
      <c r="N130" s="11">
        <f>SUM(Tabela1[[#This Row],[Valor da Assinatura]],Tabela1[[#This Row],[EA Play Season Pass
Price]],Tabela1[[#This Row],[Minecraft Season Pass Price]],-Tabela1[[#This Row],[Coupon Value]])</f>
        <v>20</v>
      </c>
    </row>
    <row r="131" spans="1:14" ht="16.5" hidden="1" customHeight="1">
      <c r="A131" s="8">
        <v>3360</v>
      </c>
      <c r="B131" s="8" t="s">
        <v>149</v>
      </c>
      <c r="C131" s="8" t="s">
        <v>17</v>
      </c>
      <c r="D131" s="10">
        <v>45477</v>
      </c>
      <c r="E131" s="8" t="s">
        <v>310</v>
      </c>
      <c r="F131" s="11">
        <v>5</v>
      </c>
      <c r="G131" s="8" t="s">
        <v>314</v>
      </c>
      <c r="H131" s="8" t="s">
        <v>311</v>
      </c>
      <c r="I131" s="11" t="s">
        <v>303</v>
      </c>
      <c r="J131" s="8" t="s">
        <v>311</v>
      </c>
      <c r="K131" s="11">
        <v>0</v>
      </c>
      <c r="L131" s="11">
        <v>0</v>
      </c>
      <c r="M131" s="11">
        <v>5</v>
      </c>
      <c r="N131" s="11">
        <f>SUM(Tabela1[[#This Row],[Valor da Assinatura]],Tabela1[[#This Row],[EA Play Season Pass
Price]],Tabela1[[#This Row],[Minecraft Season Pass Price]],-Tabela1[[#This Row],[Coupon Value]])</f>
        <v>5</v>
      </c>
    </row>
    <row r="132" spans="1:14" ht="16.5" customHeight="1">
      <c r="A132" s="8">
        <v>3361</v>
      </c>
      <c r="B132" s="8" t="s">
        <v>150</v>
      </c>
      <c r="C132" s="8" t="s">
        <v>15</v>
      </c>
      <c r="D132" s="10">
        <v>45478</v>
      </c>
      <c r="E132" s="8" t="s">
        <v>311</v>
      </c>
      <c r="F132" s="11">
        <v>15</v>
      </c>
      <c r="G132" s="8" t="s">
        <v>312</v>
      </c>
      <c r="H132" s="8" t="s">
        <v>310</v>
      </c>
      <c r="I132" s="11">
        <v>30</v>
      </c>
      <c r="J132" s="8" t="s">
        <v>310</v>
      </c>
      <c r="K132" s="11">
        <v>20</v>
      </c>
      <c r="L132" s="11">
        <v>15</v>
      </c>
      <c r="M132" s="11">
        <v>50</v>
      </c>
      <c r="N132" s="11">
        <f>SUM(Tabela1[[#This Row],[Valor da Assinatura]],Tabela1[[#This Row],[EA Play Season Pass
Price]],Tabela1[[#This Row],[Minecraft Season Pass Price]],-Tabela1[[#This Row],[Coupon Value]])</f>
        <v>50</v>
      </c>
    </row>
    <row r="133" spans="1:14" ht="16.5" hidden="1" customHeight="1">
      <c r="A133" s="8">
        <v>3362</v>
      </c>
      <c r="B133" s="8" t="s">
        <v>151</v>
      </c>
      <c r="C133" s="8" t="s">
        <v>19</v>
      </c>
      <c r="D133" s="10">
        <v>45479</v>
      </c>
      <c r="E133" s="8" t="s">
        <v>310</v>
      </c>
      <c r="F133" s="11">
        <v>10</v>
      </c>
      <c r="G133" s="8" t="s">
        <v>313</v>
      </c>
      <c r="H133" s="8" t="s">
        <v>311</v>
      </c>
      <c r="I133" s="11" t="s">
        <v>303</v>
      </c>
      <c r="J133" s="8" t="s">
        <v>310</v>
      </c>
      <c r="K133" s="11">
        <v>20</v>
      </c>
      <c r="L133" s="11">
        <v>15</v>
      </c>
      <c r="M133" s="11">
        <v>15</v>
      </c>
      <c r="N133" s="11">
        <f>SUM(Tabela1[[#This Row],[Valor da Assinatura]],Tabela1[[#This Row],[EA Play Season Pass
Price]],Tabela1[[#This Row],[Minecraft Season Pass Price]],-Tabela1[[#This Row],[Coupon Value]])</f>
        <v>15</v>
      </c>
    </row>
    <row r="134" spans="1:14" ht="16.5" customHeight="1">
      <c r="A134" s="8">
        <v>3363</v>
      </c>
      <c r="B134" s="8" t="s">
        <v>152</v>
      </c>
      <c r="C134" s="8" t="s">
        <v>17</v>
      </c>
      <c r="D134" s="10">
        <v>45480</v>
      </c>
      <c r="E134" s="8" t="s">
        <v>311</v>
      </c>
      <c r="F134" s="11">
        <v>5</v>
      </c>
      <c r="G134" s="8" t="s">
        <v>312</v>
      </c>
      <c r="H134" s="8" t="s">
        <v>311</v>
      </c>
      <c r="I134" s="11" t="s">
        <v>303</v>
      </c>
      <c r="J134" s="8" t="s">
        <v>311</v>
      </c>
      <c r="K134" s="11">
        <v>0</v>
      </c>
      <c r="L134" s="11">
        <v>1</v>
      </c>
      <c r="M134" s="11">
        <v>4</v>
      </c>
      <c r="N134" s="11">
        <f>SUM(Tabela1[[#This Row],[Valor da Assinatura]],Tabela1[[#This Row],[EA Play Season Pass
Price]],Tabela1[[#This Row],[Minecraft Season Pass Price]],-Tabela1[[#This Row],[Coupon Value]])</f>
        <v>4</v>
      </c>
    </row>
    <row r="135" spans="1:14" ht="16.5" hidden="1" customHeight="1">
      <c r="A135" s="8">
        <v>3364</v>
      </c>
      <c r="B135" s="8" t="s">
        <v>153</v>
      </c>
      <c r="C135" s="8" t="s">
        <v>15</v>
      </c>
      <c r="D135" s="10">
        <v>45481</v>
      </c>
      <c r="E135" s="8" t="s">
        <v>310</v>
      </c>
      <c r="F135" s="11">
        <v>15</v>
      </c>
      <c r="G135" s="8" t="s">
        <v>314</v>
      </c>
      <c r="H135" s="8" t="s">
        <v>310</v>
      </c>
      <c r="I135" s="11">
        <v>30</v>
      </c>
      <c r="J135" s="8" t="s">
        <v>310</v>
      </c>
      <c r="K135" s="11">
        <v>20</v>
      </c>
      <c r="L135" s="11">
        <v>7</v>
      </c>
      <c r="M135" s="11">
        <v>58</v>
      </c>
      <c r="N135" s="11">
        <f>SUM(Tabela1[[#This Row],[Valor da Assinatura]],Tabela1[[#This Row],[EA Play Season Pass
Price]],Tabela1[[#This Row],[Minecraft Season Pass Price]],-Tabela1[[#This Row],[Coupon Value]])</f>
        <v>58</v>
      </c>
    </row>
    <row r="136" spans="1:14" ht="16.5" customHeight="1">
      <c r="A136" s="8">
        <v>3365</v>
      </c>
      <c r="B136" s="8" t="s">
        <v>154</v>
      </c>
      <c r="C136" s="8" t="s">
        <v>19</v>
      </c>
      <c r="D136" s="10">
        <v>45482</v>
      </c>
      <c r="E136" s="8" t="s">
        <v>311</v>
      </c>
      <c r="F136" s="11">
        <v>10</v>
      </c>
      <c r="G136" s="8" t="s">
        <v>312</v>
      </c>
      <c r="H136" s="8" t="s">
        <v>311</v>
      </c>
      <c r="I136" s="11" t="s">
        <v>303</v>
      </c>
      <c r="J136" s="8" t="s">
        <v>310</v>
      </c>
      <c r="K136" s="11">
        <v>20</v>
      </c>
      <c r="L136" s="11">
        <v>10</v>
      </c>
      <c r="M136" s="11">
        <v>20</v>
      </c>
      <c r="N136" s="11">
        <f>SUM(Tabela1[[#This Row],[Valor da Assinatura]],Tabela1[[#This Row],[EA Play Season Pass
Price]],Tabela1[[#This Row],[Minecraft Season Pass Price]],-Tabela1[[#This Row],[Coupon Value]])</f>
        <v>20</v>
      </c>
    </row>
    <row r="137" spans="1:14" ht="16.5" hidden="1" customHeight="1">
      <c r="A137" s="8">
        <v>3366</v>
      </c>
      <c r="B137" s="8" t="s">
        <v>155</v>
      </c>
      <c r="C137" s="8" t="s">
        <v>17</v>
      </c>
      <c r="D137" s="10">
        <v>45483</v>
      </c>
      <c r="E137" s="8" t="s">
        <v>310</v>
      </c>
      <c r="F137" s="11">
        <v>5</v>
      </c>
      <c r="G137" s="8" t="s">
        <v>312</v>
      </c>
      <c r="H137" s="8" t="s">
        <v>311</v>
      </c>
      <c r="I137" s="11" t="s">
        <v>303</v>
      </c>
      <c r="J137" s="8" t="s">
        <v>311</v>
      </c>
      <c r="K137" s="11">
        <v>0</v>
      </c>
      <c r="L137" s="11">
        <v>0</v>
      </c>
      <c r="M137" s="11">
        <v>5</v>
      </c>
      <c r="N137" s="11">
        <f>SUM(Tabela1[[#This Row],[Valor da Assinatura]],Tabela1[[#This Row],[EA Play Season Pass
Price]],Tabela1[[#This Row],[Minecraft Season Pass Price]],-Tabela1[[#This Row],[Coupon Value]])</f>
        <v>5</v>
      </c>
    </row>
    <row r="138" spans="1:14" ht="16.5" customHeight="1">
      <c r="A138" s="8">
        <v>3367</v>
      </c>
      <c r="B138" s="8" t="s">
        <v>156</v>
      </c>
      <c r="C138" s="8" t="s">
        <v>15</v>
      </c>
      <c r="D138" s="10">
        <v>45484</v>
      </c>
      <c r="E138" s="8" t="s">
        <v>311</v>
      </c>
      <c r="F138" s="11">
        <v>15</v>
      </c>
      <c r="G138" s="8" t="s">
        <v>314</v>
      </c>
      <c r="H138" s="8" t="s">
        <v>310</v>
      </c>
      <c r="I138" s="11">
        <v>30</v>
      </c>
      <c r="J138" s="8" t="s">
        <v>310</v>
      </c>
      <c r="K138" s="11">
        <v>20</v>
      </c>
      <c r="L138" s="11">
        <v>7</v>
      </c>
      <c r="M138" s="11">
        <v>58</v>
      </c>
      <c r="N138" s="11">
        <f>SUM(Tabela1[[#This Row],[Valor da Assinatura]],Tabela1[[#This Row],[EA Play Season Pass
Price]],Tabela1[[#This Row],[Minecraft Season Pass Price]],-Tabela1[[#This Row],[Coupon Value]])</f>
        <v>58</v>
      </c>
    </row>
    <row r="139" spans="1:14" ht="16.5" hidden="1" customHeight="1">
      <c r="A139" s="8">
        <v>3368</v>
      </c>
      <c r="B139" s="8" t="s">
        <v>157</v>
      </c>
      <c r="C139" s="8" t="s">
        <v>19</v>
      </c>
      <c r="D139" s="10">
        <v>45485</v>
      </c>
      <c r="E139" s="8" t="s">
        <v>310</v>
      </c>
      <c r="F139" s="11">
        <v>10</v>
      </c>
      <c r="G139" s="8" t="s">
        <v>313</v>
      </c>
      <c r="H139" s="8" t="s">
        <v>311</v>
      </c>
      <c r="I139" s="11" t="s">
        <v>303</v>
      </c>
      <c r="J139" s="8" t="s">
        <v>310</v>
      </c>
      <c r="K139" s="11">
        <v>20</v>
      </c>
      <c r="L139" s="11">
        <v>10</v>
      </c>
      <c r="M139" s="11">
        <v>20</v>
      </c>
      <c r="N139" s="11">
        <f>SUM(Tabela1[[#This Row],[Valor da Assinatura]],Tabela1[[#This Row],[EA Play Season Pass
Price]],Tabela1[[#This Row],[Minecraft Season Pass Price]],-Tabela1[[#This Row],[Coupon Value]])</f>
        <v>20</v>
      </c>
    </row>
    <row r="140" spans="1:14" ht="16.5" customHeight="1">
      <c r="A140" s="8">
        <v>3369</v>
      </c>
      <c r="B140" s="8" t="s">
        <v>158</v>
      </c>
      <c r="C140" s="8" t="s">
        <v>17</v>
      </c>
      <c r="D140" s="10">
        <v>45486</v>
      </c>
      <c r="E140" s="8" t="s">
        <v>311</v>
      </c>
      <c r="F140" s="11">
        <v>5</v>
      </c>
      <c r="G140" s="8" t="s">
        <v>314</v>
      </c>
      <c r="H140" s="8" t="s">
        <v>311</v>
      </c>
      <c r="I140" s="11" t="s">
        <v>303</v>
      </c>
      <c r="J140" s="8" t="s">
        <v>311</v>
      </c>
      <c r="K140" s="11">
        <v>0</v>
      </c>
      <c r="L140" s="11">
        <v>1</v>
      </c>
      <c r="M140" s="11">
        <v>4</v>
      </c>
      <c r="N140" s="11">
        <f>SUM(Tabela1[[#This Row],[Valor da Assinatura]],Tabela1[[#This Row],[EA Play Season Pass
Price]],Tabela1[[#This Row],[Minecraft Season Pass Price]],-Tabela1[[#This Row],[Coupon Value]])</f>
        <v>4</v>
      </c>
    </row>
    <row r="141" spans="1:14" ht="16.5" hidden="1" customHeight="1">
      <c r="A141" s="8">
        <v>3370</v>
      </c>
      <c r="B141" s="8" t="s">
        <v>159</v>
      </c>
      <c r="C141" s="8" t="s">
        <v>15</v>
      </c>
      <c r="D141" s="10">
        <v>45487</v>
      </c>
      <c r="E141" s="8" t="s">
        <v>310</v>
      </c>
      <c r="F141" s="11">
        <v>15</v>
      </c>
      <c r="G141" s="8" t="s">
        <v>312</v>
      </c>
      <c r="H141" s="8" t="s">
        <v>310</v>
      </c>
      <c r="I141" s="11">
        <v>30</v>
      </c>
      <c r="J141" s="8" t="s">
        <v>310</v>
      </c>
      <c r="K141" s="11">
        <v>20</v>
      </c>
      <c r="L141" s="11">
        <v>15</v>
      </c>
      <c r="M141" s="11">
        <v>50</v>
      </c>
      <c r="N141" s="11">
        <f>SUM(Tabela1[[#This Row],[Valor da Assinatura]],Tabela1[[#This Row],[EA Play Season Pass
Price]],Tabela1[[#This Row],[Minecraft Season Pass Price]],-Tabela1[[#This Row],[Coupon Value]])</f>
        <v>50</v>
      </c>
    </row>
    <row r="142" spans="1:14" ht="16.5" customHeight="1">
      <c r="A142" s="8">
        <v>3371</v>
      </c>
      <c r="B142" s="8" t="s">
        <v>160</v>
      </c>
      <c r="C142" s="8" t="s">
        <v>19</v>
      </c>
      <c r="D142" s="10">
        <v>45488</v>
      </c>
      <c r="E142" s="8" t="s">
        <v>311</v>
      </c>
      <c r="F142" s="11">
        <v>10</v>
      </c>
      <c r="G142" s="8" t="s">
        <v>312</v>
      </c>
      <c r="H142" s="8" t="s">
        <v>311</v>
      </c>
      <c r="I142" s="11" t="s">
        <v>303</v>
      </c>
      <c r="J142" s="8" t="s">
        <v>310</v>
      </c>
      <c r="K142" s="11">
        <v>20</v>
      </c>
      <c r="L142" s="11">
        <v>5</v>
      </c>
      <c r="M142" s="11">
        <v>25</v>
      </c>
      <c r="N142" s="11">
        <f>SUM(Tabela1[[#This Row],[Valor da Assinatura]],Tabela1[[#This Row],[EA Play Season Pass
Price]],Tabela1[[#This Row],[Minecraft Season Pass Price]],-Tabela1[[#This Row],[Coupon Value]])</f>
        <v>25</v>
      </c>
    </row>
    <row r="143" spans="1:14" ht="16.5" hidden="1" customHeight="1">
      <c r="A143" s="8">
        <v>3372</v>
      </c>
      <c r="B143" s="8" t="s">
        <v>161</v>
      </c>
      <c r="C143" s="8" t="s">
        <v>17</v>
      </c>
      <c r="D143" s="10">
        <v>45489</v>
      </c>
      <c r="E143" s="8" t="s">
        <v>310</v>
      </c>
      <c r="F143" s="11">
        <v>5</v>
      </c>
      <c r="G143" s="8" t="s">
        <v>313</v>
      </c>
      <c r="H143" s="8" t="s">
        <v>311</v>
      </c>
      <c r="I143" s="11" t="s">
        <v>303</v>
      </c>
      <c r="J143" s="8" t="s">
        <v>311</v>
      </c>
      <c r="K143" s="11">
        <v>0</v>
      </c>
      <c r="L143" s="11">
        <v>0</v>
      </c>
      <c r="M143" s="11">
        <v>5</v>
      </c>
      <c r="N143" s="11">
        <f>SUM(Tabela1[[#This Row],[Valor da Assinatura]],Tabela1[[#This Row],[EA Play Season Pass
Price]],Tabela1[[#This Row],[Minecraft Season Pass Price]],-Tabela1[[#This Row],[Coupon Value]])</f>
        <v>5</v>
      </c>
    </row>
    <row r="144" spans="1:14" ht="16.5" customHeight="1">
      <c r="A144" s="8">
        <v>3373</v>
      </c>
      <c r="B144" s="8" t="s">
        <v>162</v>
      </c>
      <c r="C144" s="8" t="s">
        <v>15</v>
      </c>
      <c r="D144" s="10">
        <v>45490</v>
      </c>
      <c r="E144" s="8" t="s">
        <v>311</v>
      </c>
      <c r="F144" s="11">
        <v>15</v>
      </c>
      <c r="G144" s="8" t="s">
        <v>314</v>
      </c>
      <c r="H144" s="8" t="s">
        <v>310</v>
      </c>
      <c r="I144" s="11">
        <v>30</v>
      </c>
      <c r="J144" s="8" t="s">
        <v>310</v>
      </c>
      <c r="K144" s="11">
        <v>20</v>
      </c>
      <c r="L144" s="11">
        <v>20</v>
      </c>
      <c r="M144" s="11">
        <v>45</v>
      </c>
      <c r="N144" s="11">
        <f>SUM(Tabela1[[#This Row],[Valor da Assinatura]],Tabela1[[#This Row],[EA Play Season Pass
Price]],Tabela1[[#This Row],[Minecraft Season Pass Price]],-Tabela1[[#This Row],[Coupon Value]])</f>
        <v>45</v>
      </c>
    </row>
    <row r="145" spans="1:14" ht="16.5" hidden="1" customHeight="1">
      <c r="A145" s="8">
        <v>3374</v>
      </c>
      <c r="B145" s="8" t="s">
        <v>163</v>
      </c>
      <c r="C145" s="8" t="s">
        <v>19</v>
      </c>
      <c r="D145" s="10">
        <v>45491</v>
      </c>
      <c r="E145" s="8" t="s">
        <v>310</v>
      </c>
      <c r="F145" s="11">
        <v>10</v>
      </c>
      <c r="G145" s="8" t="s">
        <v>314</v>
      </c>
      <c r="H145" s="8" t="s">
        <v>311</v>
      </c>
      <c r="I145" s="11" t="s">
        <v>303</v>
      </c>
      <c r="J145" s="8" t="s">
        <v>310</v>
      </c>
      <c r="K145" s="11">
        <v>20</v>
      </c>
      <c r="L145" s="11">
        <v>12</v>
      </c>
      <c r="M145" s="11">
        <v>18</v>
      </c>
      <c r="N145" s="11">
        <f>SUM(Tabela1[[#This Row],[Valor da Assinatura]],Tabela1[[#This Row],[EA Play Season Pass
Price]],Tabela1[[#This Row],[Minecraft Season Pass Price]],-Tabela1[[#This Row],[Coupon Value]])</f>
        <v>18</v>
      </c>
    </row>
    <row r="146" spans="1:14" ht="16.5" customHeight="1">
      <c r="A146" s="8">
        <v>3375</v>
      </c>
      <c r="B146" s="8" t="s">
        <v>164</v>
      </c>
      <c r="C146" s="8" t="s">
        <v>17</v>
      </c>
      <c r="D146" s="10">
        <v>45492</v>
      </c>
      <c r="E146" s="8" t="s">
        <v>311</v>
      </c>
      <c r="F146" s="11">
        <v>5</v>
      </c>
      <c r="G146" s="8" t="s">
        <v>312</v>
      </c>
      <c r="H146" s="8" t="s">
        <v>311</v>
      </c>
      <c r="I146" s="11" t="s">
        <v>303</v>
      </c>
      <c r="J146" s="8" t="s">
        <v>311</v>
      </c>
      <c r="K146" s="11">
        <v>0</v>
      </c>
      <c r="L146" s="11">
        <v>2</v>
      </c>
      <c r="M146" s="11">
        <v>3</v>
      </c>
      <c r="N146" s="11">
        <f>SUM(Tabela1[[#This Row],[Valor da Assinatura]],Tabela1[[#This Row],[EA Play Season Pass
Price]],Tabela1[[#This Row],[Minecraft Season Pass Price]],-Tabela1[[#This Row],[Coupon Value]])</f>
        <v>3</v>
      </c>
    </row>
    <row r="147" spans="1:14" ht="16.5" hidden="1" customHeight="1">
      <c r="A147" s="8">
        <v>3376</v>
      </c>
      <c r="B147" s="8" t="s">
        <v>165</v>
      </c>
      <c r="C147" s="8" t="s">
        <v>15</v>
      </c>
      <c r="D147" s="10">
        <v>45493</v>
      </c>
      <c r="E147" s="8" t="s">
        <v>310</v>
      </c>
      <c r="F147" s="11">
        <v>15</v>
      </c>
      <c r="G147" s="8" t="s">
        <v>313</v>
      </c>
      <c r="H147" s="8" t="s">
        <v>310</v>
      </c>
      <c r="I147" s="11">
        <v>30</v>
      </c>
      <c r="J147" s="8" t="s">
        <v>310</v>
      </c>
      <c r="K147" s="11">
        <v>20</v>
      </c>
      <c r="L147" s="11">
        <v>5</v>
      </c>
      <c r="M147" s="11">
        <v>60</v>
      </c>
      <c r="N147" s="11">
        <f>SUM(Tabela1[[#This Row],[Valor da Assinatura]],Tabela1[[#This Row],[EA Play Season Pass
Price]],Tabela1[[#This Row],[Minecraft Season Pass Price]],-Tabela1[[#This Row],[Coupon Value]])</f>
        <v>60</v>
      </c>
    </row>
    <row r="148" spans="1:14" ht="16.5" customHeight="1">
      <c r="A148" s="8">
        <v>3377</v>
      </c>
      <c r="B148" s="8" t="s">
        <v>166</v>
      </c>
      <c r="C148" s="8" t="s">
        <v>19</v>
      </c>
      <c r="D148" s="10">
        <v>45494</v>
      </c>
      <c r="E148" s="8" t="s">
        <v>311</v>
      </c>
      <c r="F148" s="11">
        <v>10</v>
      </c>
      <c r="G148" s="8" t="s">
        <v>312</v>
      </c>
      <c r="H148" s="8" t="s">
        <v>311</v>
      </c>
      <c r="I148" s="11" t="s">
        <v>303</v>
      </c>
      <c r="J148" s="8" t="s">
        <v>310</v>
      </c>
      <c r="K148" s="11">
        <v>20</v>
      </c>
      <c r="L148" s="11">
        <v>10</v>
      </c>
      <c r="M148" s="11">
        <v>20</v>
      </c>
      <c r="N148" s="11">
        <f>SUM(Tabela1[[#This Row],[Valor da Assinatura]],Tabela1[[#This Row],[EA Play Season Pass
Price]],Tabela1[[#This Row],[Minecraft Season Pass Price]],-Tabela1[[#This Row],[Coupon Value]])</f>
        <v>20</v>
      </c>
    </row>
    <row r="149" spans="1:14" ht="16.5" hidden="1" customHeight="1">
      <c r="A149" s="8">
        <v>3378</v>
      </c>
      <c r="B149" s="8" t="s">
        <v>167</v>
      </c>
      <c r="C149" s="8" t="s">
        <v>17</v>
      </c>
      <c r="D149" s="10">
        <v>45495</v>
      </c>
      <c r="E149" s="8" t="s">
        <v>310</v>
      </c>
      <c r="F149" s="11">
        <v>5</v>
      </c>
      <c r="G149" s="8" t="s">
        <v>314</v>
      </c>
      <c r="H149" s="8" t="s">
        <v>311</v>
      </c>
      <c r="I149" s="11" t="s">
        <v>303</v>
      </c>
      <c r="J149" s="8" t="s">
        <v>311</v>
      </c>
      <c r="K149" s="11">
        <v>0</v>
      </c>
      <c r="L149" s="11">
        <v>0</v>
      </c>
      <c r="M149" s="11">
        <v>5</v>
      </c>
      <c r="N149" s="11">
        <f>SUM(Tabela1[[#This Row],[Valor da Assinatura]],Tabela1[[#This Row],[EA Play Season Pass
Price]],Tabela1[[#This Row],[Minecraft Season Pass Price]],-Tabela1[[#This Row],[Coupon Value]])</f>
        <v>5</v>
      </c>
    </row>
    <row r="150" spans="1:14" ht="16.5" customHeight="1">
      <c r="A150" s="8">
        <v>3379</v>
      </c>
      <c r="B150" s="8" t="s">
        <v>168</v>
      </c>
      <c r="C150" s="8" t="s">
        <v>15</v>
      </c>
      <c r="D150" s="10">
        <v>45496</v>
      </c>
      <c r="E150" s="8" t="s">
        <v>311</v>
      </c>
      <c r="F150" s="11">
        <v>15</v>
      </c>
      <c r="G150" s="8" t="s">
        <v>312</v>
      </c>
      <c r="H150" s="8" t="s">
        <v>310</v>
      </c>
      <c r="I150" s="11">
        <v>30</v>
      </c>
      <c r="J150" s="8" t="s">
        <v>310</v>
      </c>
      <c r="K150" s="11">
        <v>20</v>
      </c>
      <c r="L150" s="11">
        <v>3</v>
      </c>
      <c r="M150" s="11">
        <v>62</v>
      </c>
      <c r="N150" s="11">
        <f>SUM(Tabela1[[#This Row],[Valor da Assinatura]],Tabela1[[#This Row],[EA Play Season Pass
Price]],Tabela1[[#This Row],[Minecraft Season Pass Price]],-Tabela1[[#This Row],[Coupon Value]])</f>
        <v>62</v>
      </c>
    </row>
    <row r="151" spans="1:14" ht="16.5" hidden="1" customHeight="1">
      <c r="A151" s="8">
        <v>3380</v>
      </c>
      <c r="B151" s="8" t="s">
        <v>169</v>
      </c>
      <c r="C151" s="8" t="s">
        <v>19</v>
      </c>
      <c r="D151" s="10">
        <v>45497</v>
      </c>
      <c r="E151" s="8" t="s">
        <v>310</v>
      </c>
      <c r="F151" s="11">
        <v>10</v>
      </c>
      <c r="G151" s="8" t="s">
        <v>313</v>
      </c>
      <c r="H151" s="8" t="s">
        <v>311</v>
      </c>
      <c r="I151" s="11" t="s">
        <v>303</v>
      </c>
      <c r="J151" s="8" t="s">
        <v>310</v>
      </c>
      <c r="K151" s="11">
        <v>20</v>
      </c>
      <c r="L151" s="11">
        <v>15</v>
      </c>
      <c r="M151" s="11">
        <v>15</v>
      </c>
      <c r="N151" s="11">
        <f>SUM(Tabela1[[#This Row],[Valor da Assinatura]],Tabela1[[#This Row],[EA Play Season Pass
Price]],Tabela1[[#This Row],[Minecraft Season Pass Price]],-Tabela1[[#This Row],[Coupon Value]])</f>
        <v>15</v>
      </c>
    </row>
    <row r="152" spans="1:14" ht="16.5" customHeight="1">
      <c r="A152" s="8">
        <v>3381</v>
      </c>
      <c r="B152" s="8" t="s">
        <v>170</v>
      </c>
      <c r="C152" s="8" t="s">
        <v>17</v>
      </c>
      <c r="D152" s="10">
        <v>45498</v>
      </c>
      <c r="E152" s="8" t="s">
        <v>311</v>
      </c>
      <c r="F152" s="11">
        <v>5</v>
      </c>
      <c r="G152" s="8" t="s">
        <v>312</v>
      </c>
      <c r="H152" s="8" t="s">
        <v>311</v>
      </c>
      <c r="I152" s="11" t="s">
        <v>303</v>
      </c>
      <c r="J152" s="8" t="s">
        <v>311</v>
      </c>
      <c r="K152" s="11">
        <v>0</v>
      </c>
      <c r="L152" s="11">
        <v>1</v>
      </c>
      <c r="M152" s="11">
        <v>4</v>
      </c>
      <c r="N152" s="11">
        <f>SUM(Tabela1[[#This Row],[Valor da Assinatura]],Tabela1[[#This Row],[EA Play Season Pass
Price]],Tabela1[[#This Row],[Minecraft Season Pass Price]],-Tabela1[[#This Row],[Coupon Value]])</f>
        <v>4</v>
      </c>
    </row>
    <row r="153" spans="1:14" ht="16.5" hidden="1" customHeight="1">
      <c r="A153" s="8">
        <v>3382</v>
      </c>
      <c r="B153" s="8" t="s">
        <v>171</v>
      </c>
      <c r="C153" s="8" t="s">
        <v>15</v>
      </c>
      <c r="D153" s="10">
        <v>45499</v>
      </c>
      <c r="E153" s="8" t="s">
        <v>310</v>
      </c>
      <c r="F153" s="11">
        <v>15</v>
      </c>
      <c r="G153" s="8" t="s">
        <v>314</v>
      </c>
      <c r="H153" s="8" t="s">
        <v>310</v>
      </c>
      <c r="I153" s="11">
        <v>30</v>
      </c>
      <c r="J153" s="8" t="s">
        <v>310</v>
      </c>
      <c r="K153" s="11">
        <v>20</v>
      </c>
      <c r="L153" s="11">
        <v>7</v>
      </c>
      <c r="M153" s="11">
        <v>58</v>
      </c>
      <c r="N153" s="11">
        <f>SUM(Tabela1[[#This Row],[Valor da Assinatura]],Tabela1[[#This Row],[EA Play Season Pass
Price]],Tabela1[[#This Row],[Minecraft Season Pass Price]],-Tabela1[[#This Row],[Coupon Value]])</f>
        <v>58</v>
      </c>
    </row>
    <row r="154" spans="1:14" ht="16.5" customHeight="1">
      <c r="A154" s="8">
        <v>3383</v>
      </c>
      <c r="B154" s="8" t="s">
        <v>172</v>
      </c>
      <c r="C154" s="8" t="s">
        <v>19</v>
      </c>
      <c r="D154" s="10">
        <v>45500</v>
      </c>
      <c r="E154" s="8" t="s">
        <v>311</v>
      </c>
      <c r="F154" s="11">
        <v>10</v>
      </c>
      <c r="G154" s="8" t="s">
        <v>312</v>
      </c>
      <c r="H154" s="8" t="s">
        <v>311</v>
      </c>
      <c r="I154" s="11" t="s">
        <v>303</v>
      </c>
      <c r="J154" s="8" t="s">
        <v>310</v>
      </c>
      <c r="K154" s="11">
        <v>20</v>
      </c>
      <c r="L154" s="11">
        <v>10</v>
      </c>
      <c r="M154" s="11">
        <v>20</v>
      </c>
      <c r="N154" s="11">
        <f>SUM(Tabela1[[#This Row],[Valor da Assinatura]],Tabela1[[#This Row],[EA Play Season Pass
Price]],Tabela1[[#This Row],[Minecraft Season Pass Price]],-Tabela1[[#This Row],[Coupon Value]])</f>
        <v>20</v>
      </c>
    </row>
    <row r="155" spans="1:14" ht="16.5" hidden="1" customHeight="1">
      <c r="A155" s="8">
        <v>3384</v>
      </c>
      <c r="B155" s="8" t="s">
        <v>173</v>
      </c>
      <c r="C155" s="8" t="s">
        <v>17</v>
      </c>
      <c r="D155" s="10">
        <v>45501</v>
      </c>
      <c r="E155" s="8" t="s">
        <v>310</v>
      </c>
      <c r="F155" s="11">
        <v>5</v>
      </c>
      <c r="G155" s="8" t="s">
        <v>313</v>
      </c>
      <c r="H155" s="8" t="s">
        <v>311</v>
      </c>
      <c r="I155" s="11" t="s">
        <v>303</v>
      </c>
      <c r="J155" s="8" t="s">
        <v>311</v>
      </c>
      <c r="K155" s="11">
        <v>0</v>
      </c>
      <c r="L155" s="11">
        <v>0</v>
      </c>
      <c r="M155" s="11">
        <v>5</v>
      </c>
      <c r="N155" s="11">
        <f>SUM(Tabela1[[#This Row],[Valor da Assinatura]],Tabela1[[#This Row],[EA Play Season Pass
Price]],Tabela1[[#This Row],[Minecraft Season Pass Price]],-Tabela1[[#This Row],[Coupon Value]])</f>
        <v>5</v>
      </c>
    </row>
    <row r="156" spans="1:14" ht="16.5" customHeight="1">
      <c r="A156" s="8">
        <v>3385</v>
      </c>
      <c r="B156" s="8" t="s">
        <v>174</v>
      </c>
      <c r="C156" s="8" t="s">
        <v>15</v>
      </c>
      <c r="D156" s="10">
        <v>45502</v>
      </c>
      <c r="E156" s="8" t="s">
        <v>311</v>
      </c>
      <c r="F156" s="11">
        <v>15</v>
      </c>
      <c r="G156" s="8" t="s">
        <v>312</v>
      </c>
      <c r="H156" s="8" t="s">
        <v>310</v>
      </c>
      <c r="I156" s="11">
        <v>30</v>
      </c>
      <c r="J156" s="8" t="s">
        <v>310</v>
      </c>
      <c r="K156" s="11">
        <v>20</v>
      </c>
      <c r="L156" s="11">
        <v>20</v>
      </c>
      <c r="M156" s="11">
        <v>45</v>
      </c>
      <c r="N156" s="11">
        <f>SUM(Tabela1[[#This Row],[Valor da Assinatura]],Tabela1[[#This Row],[EA Play Season Pass
Price]],Tabela1[[#This Row],[Minecraft Season Pass Price]],-Tabela1[[#This Row],[Coupon Value]])</f>
        <v>45</v>
      </c>
    </row>
    <row r="157" spans="1:14" ht="16.5" hidden="1" customHeight="1">
      <c r="A157" s="8">
        <v>3386</v>
      </c>
      <c r="B157" s="8" t="s">
        <v>175</v>
      </c>
      <c r="C157" s="8" t="s">
        <v>19</v>
      </c>
      <c r="D157" s="10">
        <v>45503</v>
      </c>
      <c r="E157" s="8" t="s">
        <v>310</v>
      </c>
      <c r="F157" s="11">
        <v>10</v>
      </c>
      <c r="G157" s="8" t="s">
        <v>314</v>
      </c>
      <c r="H157" s="8" t="s">
        <v>311</v>
      </c>
      <c r="I157" s="11" t="s">
        <v>303</v>
      </c>
      <c r="J157" s="8" t="s">
        <v>310</v>
      </c>
      <c r="K157" s="11">
        <v>20</v>
      </c>
      <c r="L157" s="11">
        <v>15</v>
      </c>
      <c r="M157" s="11">
        <v>15</v>
      </c>
      <c r="N157" s="11">
        <f>SUM(Tabela1[[#This Row],[Valor da Assinatura]],Tabela1[[#This Row],[EA Play Season Pass
Price]],Tabela1[[#This Row],[Minecraft Season Pass Price]],-Tabela1[[#This Row],[Coupon Value]])</f>
        <v>15</v>
      </c>
    </row>
    <row r="158" spans="1:14" ht="16.5" customHeight="1">
      <c r="A158" s="8">
        <v>3387</v>
      </c>
      <c r="B158" s="8" t="s">
        <v>176</v>
      </c>
      <c r="C158" s="8" t="s">
        <v>17</v>
      </c>
      <c r="D158" s="10">
        <v>45504</v>
      </c>
      <c r="E158" s="8" t="s">
        <v>311</v>
      </c>
      <c r="F158" s="11">
        <v>5</v>
      </c>
      <c r="G158" s="8" t="s">
        <v>312</v>
      </c>
      <c r="H158" s="8" t="s">
        <v>311</v>
      </c>
      <c r="I158" s="11" t="s">
        <v>303</v>
      </c>
      <c r="J158" s="8" t="s">
        <v>311</v>
      </c>
      <c r="K158" s="11">
        <v>0</v>
      </c>
      <c r="L158" s="11">
        <v>1</v>
      </c>
      <c r="M158" s="11">
        <v>4</v>
      </c>
      <c r="N158" s="11">
        <f>SUM(Tabela1[[#This Row],[Valor da Assinatura]],Tabela1[[#This Row],[EA Play Season Pass
Price]],Tabela1[[#This Row],[Minecraft Season Pass Price]],-Tabela1[[#This Row],[Coupon Value]])</f>
        <v>4</v>
      </c>
    </row>
    <row r="159" spans="1:14" ht="16.5" hidden="1" customHeight="1">
      <c r="A159" s="8">
        <v>3388</v>
      </c>
      <c r="B159" s="8" t="s">
        <v>177</v>
      </c>
      <c r="C159" s="8" t="s">
        <v>15</v>
      </c>
      <c r="D159" s="10">
        <v>45505</v>
      </c>
      <c r="E159" s="8" t="s">
        <v>310</v>
      </c>
      <c r="F159" s="11">
        <v>15</v>
      </c>
      <c r="G159" s="8" t="s">
        <v>313</v>
      </c>
      <c r="H159" s="8" t="s">
        <v>310</v>
      </c>
      <c r="I159" s="11">
        <v>30</v>
      </c>
      <c r="J159" s="8" t="s">
        <v>310</v>
      </c>
      <c r="K159" s="11">
        <v>20</v>
      </c>
      <c r="L159" s="11">
        <v>3</v>
      </c>
      <c r="M159" s="11">
        <v>62</v>
      </c>
      <c r="N159" s="11">
        <f>SUM(Tabela1[[#This Row],[Valor da Assinatura]],Tabela1[[#This Row],[EA Play Season Pass
Price]],Tabela1[[#This Row],[Minecraft Season Pass Price]],-Tabela1[[#This Row],[Coupon Value]])</f>
        <v>62</v>
      </c>
    </row>
    <row r="160" spans="1:14" ht="16.5" customHeight="1">
      <c r="A160" s="8">
        <v>3389</v>
      </c>
      <c r="B160" s="8" t="s">
        <v>178</v>
      </c>
      <c r="C160" s="8" t="s">
        <v>19</v>
      </c>
      <c r="D160" s="10">
        <v>45506</v>
      </c>
      <c r="E160" s="8" t="s">
        <v>311</v>
      </c>
      <c r="F160" s="11">
        <v>10</v>
      </c>
      <c r="G160" s="8" t="s">
        <v>312</v>
      </c>
      <c r="H160" s="8" t="s">
        <v>311</v>
      </c>
      <c r="I160" s="11" t="s">
        <v>303</v>
      </c>
      <c r="J160" s="8" t="s">
        <v>310</v>
      </c>
      <c r="K160" s="11">
        <v>20</v>
      </c>
      <c r="L160" s="11">
        <v>10</v>
      </c>
      <c r="M160" s="11">
        <v>20</v>
      </c>
      <c r="N160" s="11">
        <f>SUM(Tabela1[[#This Row],[Valor da Assinatura]],Tabela1[[#This Row],[EA Play Season Pass
Price]],Tabela1[[#This Row],[Minecraft Season Pass Price]],-Tabela1[[#This Row],[Coupon Value]])</f>
        <v>20</v>
      </c>
    </row>
    <row r="161" spans="1:14" ht="16.5" hidden="1" customHeight="1">
      <c r="A161" s="8">
        <v>3390</v>
      </c>
      <c r="B161" s="8" t="s">
        <v>179</v>
      </c>
      <c r="C161" s="8" t="s">
        <v>17</v>
      </c>
      <c r="D161" s="10">
        <v>45507</v>
      </c>
      <c r="E161" s="8" t="s">
        <v>310</v>
      </c>
      <c r="F161" s="11">
        <v>5</v>
      </c>
      <c r="G161" s="8" t="s">
        <v>314</v>
      </c>
      <c r="H161" s="8" t="s">
        <v>311</v>
      </c>
      <c r="I161" s="11" t="s">
        <v>303</v>
      </c>
      <c r="J161" s="8" t="s">
        <v>311</v>
      </c>
      <c r="K161" s="11">
        <v>0</v>
      </c>
      <c r="L161" s="11">
        <v>0</v>
      </c>
      <c r="M161" s="11">
        <v>5</v>
      </c>
      <c r="N161" s="11">
        <f>SUM(Tabela1[[#This Row],[Valor da Assinatura]],Tabela1[[#This Row],[EA Play Season Pass
Price]],Tabela1[[#This Row],[Minecraft Season Pass Price]],-Tabela1[[#This Row],[Coupon Value]])</f>
        <v>5</v>
      </c>
    </row>
    <row r="162" spans="1:14" ht="16.5" customHeight="1">
      <c r="A162" s="8">
        <v>3391</v>
      </c>
      <c r="B162" s="8" t="s">
        <v>79</v>
      </c>
      <c r="C162" s="8" t="s">
        <v>15</v>
      </c>
      <c r="D162" s="10">
        <v>45508</v>
      </c>
      <c r="E162" s="8" t="s">
        <v>311</v>
      </c>
      <c r="F162" s="11">
        <v>15</v>
      </c>
      <c r="G162" s="8" t="s">
        <v>312</v>
      </c>
      <c r="H162" s="8" t="s">
        <v>310</v>
      </c>
      <c r="I162" s="11">
        <v>30</v>
      </c>
      <c r="J162" s="8" t="s">
        <v>310</v>
      </c>
      <c r="K162" s="11">
        <v>20</v>
      </c>
      <c r="L162" s="11">
        <v>15</v>
      </c>
      <c r="M162" s="11">
        <v>50</v>
      </c>
      <c r="N162" s="11">
        <f>SUM(Tabela1[[#This Row],[Valor da Assinatura]],Tabela1[[#This Row],[EA Play Season Pass
Price]],Tabela1[[#This Row],[Minecraft Season Pass Price]],-Tabela1[[#This Row],[Coupon Value]])</f>
        <v>50</v>
      </c>
    </row>
    <row r="163" spans="1:14" ht="16.5" hidden="1" customHeight="1">
      <c r="A163" s="8">
        <v>3392</v>
      </c>
      <c r="B163" s="8" t="s">
        <v>180</v>
      </c>
      <c r="C163" s="8" t="s">
        <v>19</v>
      </c>
      <c r="D163" s="10">
        <v>45509</v>
      </c>
      <c r="E163" s="8" t="s">
        <v>310</v>
      </c>
      <c r="F163" s="11">
        <v>10</v>
      </c>
      <c r="G163" s="8" t="s">
        <v>313</v>
      </c>
      <c r="H163" s="8" t="s">
        <v>311</v>
      </c>
      <c r="I163" s="11" t="s">
        <v>303</v>
      </c>
      <c r="J163" s="8" t="s">
        <v>310</v>
      </c>
      <c r="K163" s="11">
        <v>20</v>
      </c>
      <c r="L163" s="11">
        <v>15</v>
      </c>
      <c r="M163" s="11">
        <v>15</v>
      </c>
      <c r="N163" s="11">
        <f>SUM(Tabela1[[#This Row],[Valor da Assinatura]],Tabela1[[#This Row],[EA Play Season Pass
Price]],Tabela1[[#This Row],[Minecraft Season Pass Price]],-Tabela1[[#This Row],[Coupon Value]])</f>
        <v>15</v>
      </c>
    </row>
    <row r="164" spans="1:14" ht="16.5" customHeight="1">
      <c r="A164" s="8">
        <v>3393</v>
      </c>
      <c r="B164" s="8" t="s">
        <v>181</v>
      </c>
      <c r="C164" s="8" t="s">
        <v>17</v>
      </c>
      <c r="D164" s="10">
        <v>45510</v>
      </c>
      <c r="E164" s="8" t="s">
        <v>311</v>
      </c>
      <c r="F164" s="11">
        <v>5</v>
      </c>
      <c r="G164" s="8" t="s">
        <v>312</v>
      </c>
      <c r="H164" s="8" t="s">
        <v>311</v>
      </c>
      <c r="I164" s="11" t="s">
        <v>303</v>
      </c>
      <c r="J164" s="8" t="s">
        <v>311</v>
      </c>
      <c r="K164" s="11">
        <v>0</v>
      </c>
      <c r="L164" s="11">
        <v>1</v>
      </c>
      <c r="M164" s="11">
        <v>4</v>
      </c>
      <c r="N164" s="11">
        <f>SUM(Tabela1[[#This Row],[Valor da Assinatura]],Tabela1[[#This Row],[EA Play Season Pass
Price]],Tabela1[[#This Row],[Minecraft Season Pass Price]],-Tabela1[[#This Row],[Coupon Value]])</f>
        <v>4</v>
      </c>
    </row>
    <row r="165" spans="1:14" ht="16.5" hidden="1" customHeight="1">
      <c r="A165" s="8">
        <v>3394</v>
      </c>
      <c r="B165" s="8" t="s">
        <v>182</v>
      </c>
      <c r="C165" s="8" t="s">
        <v>15</v>
      </c>
      <c r="D165" s="10">
        <v>45511</v>
      </c>
      <c r="E165" s="8" t="s">
        <v>310</v>
      </c>
      <c r="F165" s="11">
        <v>15</v>
      </c>
      <c r="G165" s="8" t="s">
        <v>314</v>
      </c>
      <c r="H165" s="8" t="s">
        <v>310</v>
      </c>
      <c r="I165" s="11">
        <v>30</v>
      </c>
      <c r="J165" s="8" t="s">
        <v>310</v>
      </c>
      <c r="K165" s="11">
        <v>20</v>
      </c>
      <c r="L165" s="11">
        <v>7</v>
      </c>
      <c r="M165" s="11">
        <v>58</v>
      </c>
      <c r="N165" s="11">
        <f>SUM(Tabela1[[#This Row],[Valor da Assinatura]],Tabela1[[#This Row],[EA Play Season Pass
Price]],Tabela1[[#This Row],[Minecraft Season Pass Price]],-Tabela1[[#This Row],[Coupon Value]])</f>
        <v>58</v>
      </c>
    </row>
    <row r="166" spans="1:14" ht="16.5" customHeight="1">
      <c r="A166" s="8">
        <v>3395</v>
      </c>
      <c r="B166" s="8" t="s">
        <v>183</v>
      </c>
      <c r="C166" s="8" t="s">
        <v>19</v>
      </c>
      <c r="D166" s="10">
        <v>45512</v>
      </c>
      <c r="E166" s="8" t="s">
        <v>311</v>
      </c>
      <c r="F166" s="11">
        <v>10</v>
      </c>
      <c r="G166" s="8" t="s">
        <v>312</v>
      </c>
      <c r="H166" s="8" t="s">
        <v>311</v>
      </c>
      <c r="I166" s="11" t="s">
        <v>303</v>
      </c>
      <c r="J166" s="8" t="s">
        <v>310</v>
      </c>
      <c r="K166" s="11">
        <v>20</v>
      </c>
      <c r="L166" s="11">
        <v>10</v>
      </c>
      <c r="M166" s="11">
        <v>20</v>
      </c>
      <c r="N166" s="11">
        <f>SUM(Tabela1[[#This Row],[Valor da Assinatura]],Tabela1[[#This Row],[EA Play Season Pass
Price]],Tabela1[[#This Row],[Minecraft Season Pass Price]],-Tabela1[[#This Row],[Coupon Value]])</f>
        <v>20</v>
      </c>
    </row>
    <row r="167" spans="1:14" ht="16.5" hidden="1" customHeight="1">
      <c r="A167" s="8">
        <v>3396</v>
      </c>
      <c r="B167" s="8" t="s">
        <v>184</v>
      </c>
      <c r="C167" s="8" t="s">
        <v>17</v>
      </c>
      <c r="D167" s="10">
        <v>45513</v>
      </c>
      <c r="E167" s="8" t="s">
        <v>310</v>
      </c>
      <c r="F167" s="11">
        <v>5</v>
      </c>
      <c r="G167" s="8" t="s">
        <v>313</v>
      </c>
      <c r="H167" s="8" t="s">
        <v>311</v>
      </c>
      <c r="I167" s="11" t="s">
        <v>303</v>
      </c>
      <c r="J167" s="8" t="s">
        <v>311</v>
      </c>
      <c r="K167" s="11">
        <v>0</v>
      </c>
      <c r="L167" s="11">
        <v>0</v>
      </c>
      <c r="M167" s="11">
        <v>5</v>
      </c>
      <c r="N167" s="11">
        <f>SUM(Tabela1[[#This Row],[Valor da Assinatura]],Tabela1[[#This Row],[EA Play Season Pass
Price]],Tabela1[[#This Row],[Minecraft Season Pass Price]],-Tabela1[[#This Row],[Coupon Value]])</f>
        <v>5</v>
      </c>
    </row>
    <row r="168" spans="1:14" ht="16.5" customHeight="1">
      <c r="A168" s="8">
        <v>3397</v>
      </c>
      <c r="B168" s="8" t="s">
        <v>111</v>
      </c>
      <c r="C168" s="8" t="s">
        <v>15</v>
      </c>
      <c r="D168" s="10">
        <v>45514</v>
      </c>
      <c r="E168" s="8" t="s">
        <v>311</v>
      </c>
      <c r="F168" s="11">
        <v>15</v>
      </c>
      <c r="G168" s="8" t="s">
        <v>312</v>
      </c>
      <c r="H168" s="8" t="s">
        <v>310</v>
      </c>
      <c r="I168" s="11">
        <v>30</v>
      </c>
      <c r="J168" s="8" t="s">
        <v>310</v>
      </c>
      <c r="K168" s="11">
        <v>20</v>
      </c>
      <c r="L168" s="11">
        <v>20</v>
      </c>
      <c r="M168" s="11">
        <v>45</v>
      </c>
      <c r="N168" s="11">
        <f>SUM(Tabela1[[#This Row],[Valor da Assinatura]],Tabela1[[#This Row],[EA Play Season Pass
Price]],Tabela1[[#This Row],[Minecraft Season Pass Price]],-Tabela1[[#This Row],[Coupon Value]])</f>
        <v>45</v>
      </c>
    </row>
    <row r="169" spans="1:14" ht="16.5" hidden="1" customHeight="1">
      <c r="A169" s="8">
        <v>3398</v>
      </c>
      <c r="B169" s="8" t="s">
        <v>185</v>
      </c>
      <c r="C169" s="8" t="s">
        <v>19</v>
      </c>
      <c r="D169" s="10">
        <v>45515</v>
      </c>
      <c r="E169" s="8" t="s">
        <v>310</v>
      </c>
      <c r="F169" s="11">
        <v>10</v>
      </c>
      <c r="G169" s="8" t="s">
        <v>314</v>
      </c>
      <c r="H169" s="8" t="s">
        <v>311</v>
      </c>
      <c r="I169" s="11" t="s">
        <v>303</v>
      </c>
      <c r="J169" s="8" t="s">
        <v>310</v>
      </c>
      <c r="K169" s="11">
        <v>20</v>
      </c>
      <c r="L169" s="11">
        <v>15</v>
      </c>
      <c r="M169" s="11">
        <v>15</v>
      </c>
      <c r="N169" s="11">
        <f>SUM(Tabela1[[#This Row],[Valor da Assinatura]],Tabela1[[#This Row],[EA Play Season Pass
Price]],Tabela1[[#This Row],[Minecraft Season Pass Price]],-Tabela1[[#This Row],[Coupon Value]])</f>
        <v>15</v>
      </c>
    </row>
    <row r="170" spans="1:14" ht="16.5" customHeight="1">
      <c r="A170" s="8">
        <v>3399</v>
      </c>
      <c r="B170" s="8" t="s">
        <v>186</v>
      </c>
      <c r="C170" s="8" t="s">
        <v>17</v>
      </c>
      <c r="D170" s="10">
        <v>45516</v>
      </c>
      <c r="E170" s="8" t="s">
        <v>311</v>
      </c>
      <c r="F170" s="11">
        <v>5</v>
      </c>
      <c r="G170" s="8" t="s">
        <v>312</v>
      </c>
      <c r="H170" s="8" t="s">
        <v>311</v>
      </c>
      <c r="I170" s="11" t="s">
        <v>303</v>
      </c>
      <c r="J170" s="8" t="s">
        <v>311</v>
      </c>
      <c r="K170" s="11">
        <v>0</v>
      </c>
      <c r="L170" s="11">
        <v>1</v>
      </c>
      <c r="M170" s="11">
        <v>4</v>
      </c>
      <c r="N170" s="11">
        <f>SUM(Tabela1[[#This Row],[Valor da Assinatura]],Tabela1[[#This Row],[EA Play Season Pass
Price]],Tabela1[[#This Row],[Minecraft Season Pass Price]],-Tabela1[[#This Row],[Coupon Value]])</f>
        <v>4</v>
      </c>
    </row>
    <row r="171" spans="1:14" ht="16.5" hidden="1" customHeight="1">
      <c r="A171" s="8">
        <v>3400</v>
      </c>
      <c r="B171" s="8" t="s">
        <v>187</v>
      </c>
      <c r="C171" s="8" t="s">
        <v>15</v>
      </c>
      <c r="D171" s="10">
        <v>45517</v>
      </c>
      <c r="E171" s="8" t="s">
        <v>310</v>
      </c>
      <c r="F171" s="11">
        <v>15</v>
      </c>
      <c r="G171" s="8" t="s">
        <v>313</v>
      </c>
      <c r="H171" s="8" t="s">
        <v>310</v>
      </c>
      <c r="I171" s="11">
        <v>30</v>
      </c>
      <c r="J171" s="8" t="s">
        <v>310</v>
      </c>
      <c r="K171" s="11">
        <v>20</v>
      </c>
      <c r="L171" s="11">
        <v>5</v>
      </c>
      <c r="M171" s="11">
        <v>60</v>
      </c>
      <c r="N171" s="11">
        <f>SUM(Tabela1[[#This Row],[Valor da Assinatura]],Tabela1[[#This Row],[EA Play Season Pass
Price]],Tabela1[[#This Row],[Minecraft Season Pass Price]],-Tabela1[[#This Row],[Coupon Value]])</f>
        <v>60</v>
      </c>
    </row>
    <row r="172" spans="1:14" ht="16.5" customHeight="1">
      <c r="A172" s="8">
        <v>3401</v>
      </c>
      <c r="B172" s="8" t="s">
        <v>188</v>
      </c>
      <c r="C172" s="8" t="s">
        <v>19</v>
      </c>
      <c r="D172" s="10">
        <v>45518</v>
      </c>
      <c r="E172" s="8" t="s">
        <v>311</v>
      </c>
      <c r="F172" s="11">
        <v>10</v>
      </c>
      <c r="G172" s="8" t="s">
        <v>312</v>
      </c>
      <c r="H172" s="8" t="s">
        <v>311</v>
      </c>
      <c r="I172" s="11" t="s">
        <v>303</v>
      </c>
      <c r="J172" s="8" t="s">
        <v>310</v>
      </c>
      <c r="K172" s="11">
        <v>20</v>
      </c>
      <c r="L172" s="11">
        <v>10</v>
      </c>
      <c r="M172" s="11">
        <v>20</v>
      </c>
      <c r="N172" s="11">
        <f>SUM(Tabela1[[#This Row],[Valor da Assinatura]],Tabela1[[#This Row],[EA Play Season Pass
Price]],Tabela1[[#This Row],[Minecraft Season Pass Price]],-Tabela1[[#This Row],[Coupon Value]])</f>
        <v>20</v>
      </c>
    </row>
    <row r="173" spans="1:14" ht="16.5" hidden="1" customHeight="1">
      <c r="A173" s="8">
        <v>3402</v>
      </c>
      <c r="B173" s="8" t="s">
        <v>189</v>
      </c>
      <c r="C173" s="8" t="s">
        <v>17</v>
      </c>
      <c r="D173" s="10">
        <v>45519</v>
      </c>
      <c r="E173" s="8" t="s">
        <v>310</v>
      </c>
      <c r="F173" s="11">
        <v>5</v>
      </c>
      <c r="G173" s="8" t="s">
        <v>314</v>
      </c>
      <c r="H173" s="8" t="s">
        <v>311</v>
      </c>
      <c r="I173" s="11" t="s">
        <v>303</v>
      </c>
      <c r="J173" s="8" t="s">
        <v>311</v>
      </c>
      <c r="K173" s="11">
        <v>0</v>
      </c>
      <c r="L173" s="11">
        <v>0</v>
      </c>
      <c r="M173" s="11">
        <v>5</v>
      </c>
      <c r="N173" s="11">
        <f>SUM(Tabela1[[#This Row],[Valor da Assinatura]],Tabela1[[#This Row],[EA Play Season Pass
Price]],Tabela1[[#This Row],[Minecraft Season Pass Price]],-Tabela1[[#This Row],[Coupon Value]])</f>
        <v>5</v>
      </c>
    </row>
    <row r="174" spans="1:14" ht="16.5" customHeight="1">
      <c r="A174" s="8">
        <v>3403</v>
      </c>
      <c r="B174" s="8" t="s">
        <v>190</v>
      </c>
      <c r="C174" s="8" t="s">
        <v>15</v>
      </c>
      <c r="D174" s="10">
        <v>45520</v>
      </c>
      <c r="E174" s="8" t="s">
        <v>311</v>
      </c>
      <c r="F174" s="11">
        <v>15</v>
      </c>
      <c r="G174" s="8" t="s">
        <v>312</v>
      </c>
      <c r="H174" s="8" t="s">
        <v>310</v>
      </c>
      <c r="I174" s="11">
        <v>30</v>
      </c>
      <c r="J174" s="8" t="s">
        <v>310</v>
      </c>
      <c r="K174" s="11">
        <v>20</v>
      </c>
      <c r="L174" s="11">
        <v>3</v>
      </c>
      <c r="M174" s="11">
        <v>62</v>
      </c>
      <c r="N174" s="11">
        <f>SUM(Tabela1[[#This Row],[Valor da Assinatura]],Tabela1[[#This Row],[EA Play Season Pass
Price]],Tabela1[[#This Row],[Minecraft Season Pass Price]],-Tabela1[[#This Row],[Coupon Value]])</f>
        <v>62</v>
      </c>
    </row>
    <row r="175" spans="1:14" ht="16.5" hidden="1" customHeight="1">
      <c r="A175" s="8">
        <v>3404</v>
      </c>
      <c r="B175" s="8" t="s">
        <v>191</v>
      </c>
      <c r="C175" s="8" t="s">
        <v>19</v>
      </c>
      <c r="D175" s="10">
        <v>45521</v>
      </c>
      <c r="E175" s="8" t="s">
        <v>310</v>
      </c>
      <c r="F175" s="11">
        <v>10</v>
      </c>
      <c r="G175" s="8" t="s">
        <v>313</v>
      </c>
      <c r="H175" s="8" t="s">
        <v>311</v>
      </c>
      <c r="I175" s="11" t="s">
        <v>303</v>
      </c>
      <c r="J175" s="8" t="s">
        <v>310</v>
      </c>
      <c r="K175" s="11">
        <v>20</v>
      </c>
      <c r="L175" s="11">
        <v>15</v>
      </c>
      <c r="M175" s="11">
        <v>15</v>
      </c>
      <c r="N175" s="11">
        <f>SUM(Tabela1[[#This Row],[Valor da Assinatura]],Tabela1[[#This Row],[EA Play Season Pass
Price]],Tabela1[[#This Row],[Minecraft Season Pass Price]],-Tabela1[[#This Row],[Coupon Value]])</f>
        <v>15</v>
      </c>
    </row>
    <row r="176" spans="1:14" ht="16.5" customHeight="1">
      <c r="A176" s="8">
        <v>3405</v>
      </c>
      <c r="B176" s="8" t="s">
        <v>192</v>
      </c>
      <c r="C176" s="8" t="s">
        <v>17</v>
      </c>
      <c r="D176" s="10">
        <v>45522</v>
      </c>
      <c r="E176" s="8" t="s">
        <v>311</v>
      </c>
      <c r="F176" s="11">
        <v>5</v>
      </c>
      <c r="G176" s="8" t="s">
        <v>312</v>
      </c>
      <c r="H176" s="8" t="s">
        <v>311</v>
      </c>
      <c r="I176" s="11" t="s">
        <v>303</v>
      </c>
      <c r="J176" s="8" t="s">
        <v>311</v>
      </c>
      <c r="K176" s="11">
        <v>0</v>
      </c>
      <c r="L176" s="11">
        <v>1</v>
      </c>
      <c r="M176" s="11">
        <v>4</v>
      </c>
      <c r="N176" s="11">
        <f>SUM(Tabela1[[#This Row],[Valor da Assinatura]],Tabela1[[#This Row],[EA Play Season Pass
Price]],Tabela1[[#This Row],[Minecraft Season Pass Price]],-Tabela1[[#This Row],[Coupon Value]])</f>
        <v>4</v>
      </c>
    </row>
    <row r="177" spans="1:14" ht="16.5" hidden="1" customHeight="1">
      <c r="A177" s="8">
        <v>3406</v>
      </c>
      <c r="B177" s="8" t="s">
        <v>193</v>
      </c>
      <c r="C177" s="8" t="s">
        <v>17</v>
      </c>
      <c r="D177" s="10">
        <v>45523</v>
      </c>
      <c r="E177" s="8" t="s">
        <v>310</v>
      </c>
      <c r="F177" s="11">
        <v>5</v>
      </c>
      <c r="G177" s="8" t="s">
        <v>312</v>
      </c>
      <c r="H177" s="8" t="s">
        <v>311</v>
      </c>
      <c r="I177" s="11" t="s">
        <v>303</v>
      </c>
      <c r="J177" s="8" t="s">
        <v>311</v>
      </c>
      <c r="K177" s="11">
        <v>0</v>
      </c>
      <c r="L177" s="11">
        <v>0</v>
      </c>
      <c r="M177" s="11">
        <v>5</v>
      </c>
      <c r="N177" s="11">
        <f>SUM(Tabela1[[#This Row],[Valor da Assinatura]],Tabela1[[#This Row],[EA Play Season Pass
Price]],Tabela1[[#This Row],[Minecraft Season Pass Price]],-Tabela1[[#This Row],[Coupon Value]])</f>
        <v>5</v>
      </c>
    </row>
    <row r="178" spans="1:14" ht="16.5" customHeight="1">
      <c r="A178" s="8">
        <v>3407</v>
      </c>
      <c r="B178" s="8" t="s">
        <v>194</v>
      </c>
      <c r="C178" s="8" t="s">
        <v>15</v>
      </c>
      <c r="D178" s="10">
        <v>45524</v>
      </c>
      <c r="E178" s="8" t="s">
        <v>311</v>
      </c>
      <c r="F178" s="11">
        <v>15</v>
      </c>
      <c r="G178" s="8" t="s">
        <v>314</v>
      </c>
      <c r="H178" s="8" t="s">
        <v>310</v>
      </c>
      <c r="I178" s="11">
        <v>30</v>
      </c>
      <c r="J178" s="8" t="s">
        <v>310</v>
      </c>
      <c r="K178" s="11">
        <v>20</v>
      </c>
      <c r="L178" s="11">
        <v>7</v>
      </c>
      <c r="M178" s="11">
        <v>58</v>
      </c>
      <c r="N178" s="11">
        <f>SUM(Tabela1[[#This Row],[Valor da Assinatura]],Tabela1[[#This Row],[EA Play Season Pass
Price]],Tabela1[[#This Row],[Minecraft Season Pass Price]],-Tabela1[[#This Row],[Coupon Value]])</f>
        <v>58</v>
      </c>
    </row>
    <row r="179" spans="1:14" ht="16.5" hidden="1" customHeight="1">
      <c r="A179" s="8">
        <v>3408</v>
      </c>
      <c r="B179" s="8" t="s">
        <v>195</v>
      </c>
      <c r="C179" s="8" t="s">
        <v>19</v>
      </c>
      <c r="D179" s="10">
        <v>45525</v>
      </c>
      <c r="E179" s="8" t="s">
        <v>310</v>
      </c>
      <c r="F179" s="11">
        <v>10</v>
      </c>
      <c r="G179" s="8" t="s">
        <v>313</v>
      </c>
      <c r="H179" s="8" t="s">
        <v>311</v>
      </c>
      <c r="I179" s="11" t="s">
        <v>303</v>
      </c>
      <c r="J179" s="8" t="s">
        <v>310</v>
      </c>
      <c r="K179" s="11">
        <v>20</v>
      </c>
      <c r="L179" s="11">
        <v>10</v>
      </c>
      <c r="M179" s="11">
        <v>20</v>
      </c>
      <c r="N179" s="11">
        <f>SUM(Tabela1[[#This Row],[Valor da Assinatura]],Tabela1[[#This Row],[EA Play Season Pass
Price]],Tabela1[[#This Row],[Minecraft Season Pass Price]],-Tabela1[[#This Row],[Coupon Value]])</f>
        <v>20</v>
      </c>
    </row>
    <row r="180" spans="1:14" ht="16.5" customHeight="1">
      <c r="A180" s="8">
        <v>3409</v>
      </c>
      <c r="B180" s="8" t="s">
        <v>196</v>
      </c>
      <c r="C180" s="8" t="s">
        <v>17</v>
      </c>
      <c r="D180" s="10">
        <v>45526</v>
      </c>
      <c r="E180" s="8" t="s">
        <v>311</v>
      </c>
      <c r="F180" s="11">
        <v>5</v>
      </c>
      <c r="G180" s="8" t="s">
        <v>314</v>
      </c>
      <c r="H180" s="8" t="s">
        <v>311</v>
      </c>
      <c r="I180" s="11" t="s">
        <v>303</v>
      </c>
      <c r="J180" s="8" t="s">
        <v>311</v>
      </c>
      <c r="K180" s="11">
        <v>0</v>
      </c>
      <c r="L180" s="11">
        <v>1</v>
      </c>
      <c r="M180" s="11">
        <v>4</v>
      </c>
      <c r="N180" s="11">
        <f>SUM(Tabela1[[#This Row],[Valor da Assinatura]],Tabela1[[#This Row],[EA Play Season Pass
Price]],Tabela1[[#This Row],[Minecraft Season Pass Price]],-Tabela1[[#This Row],[Coupon Value]])</f>
        <v>4</v>
      </c>
    </row>
    <row r="181" spans="1:14" ht="16.5" hidden="1" customHeight="1">
      <c r="A181" s="8">
        <v>3410</v>
      </c>
      <c r="B181" s="8" t="s">
        <v>197</v>
      </c>
      <c r="C181" s="8" t="s">
        <v>15</v>
      </c>
      <c r="D181" s="10">
        <v>45527</v>
      </c>
      <c r="E181" s="8" t="s">
        <v>310</v>
      </c>
      <c r="F181" s="11">
        <v>15</v>
      </c>
      <c r="G181" s="8" t="s">
        <v>312</v>
      </c>
      <c r="H181" s="8" t="s">
        <v>310</v>
      </c>
      <c r="I181" s="11">
        <v>30</v>
      </c>
      <c r="J181" s="8" t="s">
        <v>310</v>
      </c>
      <c r="K181" s="11">
        <v>20</v>
      </c>
      <c r="L181" s="11">
        <v>15</v>
      </c>
      <c r="M181" s="11">
        <v>50</v>
      </c>
      <c r="N181" s="11">
        <f>SUM(Tabela1[[#This Row],[Valor da Assinatura]],Tabela1[[#This Row],[EA Play Season Pass
Price]],Tabela1[[#This Row],[Minecraft Season Pass Price]],-Tabela1[[#This Row],[Coupon Value]])</f>
        <v>50</v>
      </c>
    </row>
    <row r="182" spans="1:14" ht="16.5" customHeight="1">
      <c r="A182" s="8">
        <v>3411</v>
      </c>
      <c r="B182" s="8" t="s">
        <v>198</v>
      </c>
      <c r="C182" s="8" t="s">
        <v>19</v>
      </c>
      <c r="D182" s="10">
        <v>45528</v>
      </c>
      <c r="E182" s="8" t="s">
        <v>311</v>
      </c>
      <c r="F182" s="11">
        <v>10</v>
      </c>
      <c r="G182" s="8" t="s">
        <v>312</v>
      </c>
      <c r="H182" s="8" t="s">
        <v>311</v>
      </c>
      <c r="I182" s="11" t="s">
        <v>303</v>
      </c>
      <c r="J182" s="8" t="s">
        <v>310</v>
      </c>
      <c r="K182" s="11">
        <v>20</v>
      </c>
      <c r="L182" s="11">
        <v>5</v>
      </c>
      <c r="M182" s="11">
        <v>25</v>
      </c>
      <c r="N182" s="11">
        <f>SUM(Tabela1[[#This Row],[Valor da Assinatura]],Tabela1[[#This Row],[EA Play Season Pass
Price]],Tabela1[[#This Row],[Minecraft Season Pass Price]],-Tabela1[[#This Row],[Coupon Value]])</f>
        <v>25</v>
      </c>
    </row>
    <row r="183" spans="1:14" ht="16.5" hidden="1" customHeight="1">
      <c r="A183" s="8">
        <v>3412</v>
      </c>
      <c r="B183" s="8" t="s">
        <v>199</v>
      </c>
      <c r="C183" s="8" t="s">
        <v>17</v>
      </c>
      <c r="D183" s="10">
        <v>45529</v>
      </c>
      <c r="E183" s="8" t="s">
        <v>310</v>
      </c>
      <c r="F183" s="11">
        <v>5</v>
      </c>
      <c r="G183" s="8" t="s">
        <v>313</v>
      </c>
      <c r="H183" s="8" t="s">
        <v>311</v>
      </c>
      <c r="I183" s="11" t="s">
        <v>303</v>
      </c>
      <c r="J183" s="8" t="s">
        <v>311</v>
      </c>
      <c r="K183" s="11">
        <v>0</v>
      </c>
      <c r="L183" s="11">
        <v>0</v>
      </c>
      <c r="M183" s="11">
        <v>5</v>
      </c>
      <c r="N183" s="11">
        <f>SUM(Tabela1[[#This Row],[Valor da Assinatura]],Tabela1[[#This Row],[EA Play Season Pass
Price]],Tabela1[[#This Row],[Minecraft Season Pass Price]],-Tabela1[[#This Row],[Coupon Value]])</f>
        <v>5</v>
      </c>
    </row>
    <row r="184" spans="1:14" ht="16.5" customHeight="1">
      <c r="A184" s="8">
        <v>3413</v>
      </c>
      <c r="B184" s="8" t="s">
        <v>200</v>
      </c>
      <c r="C184" s="8" t="s">
        <v>15</v>
      </c>
      <c r="D184" s="10">
        <v>45530</v>
      </c>
      <c r="E184" s="8" t="s">
        <v>311</v>
      </c>
      <c r="F184" s="11">
        <v>15</v>
      </c>
      <c r="G184" s="8" t="s">
        <v>314</v>
      </c>
      <c r="H184" s="8" t="s">
        <v>310</v>
      </c>
      <c r="I184" s="11">
        <v>30</v>
      </c>
      <c r="J184" s="8" t="s">
        <v>310</v>
      </c>
      <c r="K184" s="11">
        <v>20</v>
      </c>
      <c r="L184" s="11">
        <v>20</v>
      </c>
      <c r="M184" s="11">
        <v>45</v>
      </c>
      <c r="N184" s="11">
        <f>SUM(Tabela1[[#This Row],[Valor da Assinatura]],Tabela1[[#This Row],[EA Play Season Pass
Price]],Tabela1[[#This Row],[Minecraft Season Pass Price]],-Tabela1[[#This Row],[Coupon Value]])</f>
        <v>45</v>
      </c>
    </row>
    <row r="185" spans="1:14" ht="16.5" hidden="1" customHeight="1">
      <c r="A185" s="8">
        <v>3414</v>
      </c>
      <c r="B185" s="8" t="s">
        <v>201</v>
      </c>
      <c r="C185" s="8" t="s">
        <v>19</v>
      </c>
      <c r="D185" s="10">
        <v>45531</v>
      </c>
      <c r="E185" s="8" t="s">
        <v>310</v>
      </c>
      <c r="F185" s="11">
        <v>10</v>
      </c>
      <c r="G185" s="8" t="s">
        <v>314</v>
      </c>
      <c r="H185" s="8" t="s">
        <v>311</v>
      </c>
      <c r="I185" s="11" t="s">
        <v>303</v>
      </c>
      <c r="J185" s="8" t="s">
        <v>310</v>
      </c>
      <c r="K185" s="11">
        <v>20</v>
      </c>
      <c r="L185" s="11">
        <v>12</v>
      </c>
      <c r="M185" s="11">
        <v>18</v>
      </c>
      <c r="N185" s="11">
        <f>SUM(Tabela1[[#This Row],[Valor da Assinatura]],Tabela1[[#This Row],[EA Play Season Pass
Price]],Tabela1[[#This Row],[Minecraft Season Pass Price]],-Tabela1[[#This Row],[Coupon Value]])</f>
        <v>18</v>
      </c>
    </row>
    <row r="186" spans="1:14" ht="16.5" customHeight="1">
      <c r="A186" s="8">
        <v>3415</v>
      </c>
      <c r="B186" s="8" t="s">
        <v>202</v>
      </c>
      <c r="C186" s="8" t="s">
        <v>17</v>
      </c>
      <c r="D186" s="10">
        <v>45532</v>
      </c>
      <c r="E186" s="8" t="s">
        <v>311</v>
      </c>
      <c r="F186" s="11">
        <v>5</v>
      </c>
      <c r="G186" s="8" t="s">
        <v>312</v>
      </c>
      <c r="H186" s="8" t="s">
        <v>311</v>
      </c>
      <c r="I186" s="11" t="s">
        <v>303</v>
      </c>
      <c r="J186" s="8" t="s">
        <v>311</v>
      </c>
      <c r="K186" s="11">
        <v>0</v>
      </c>
      <c r="L186" s="11">
        <v>2</v>
      </c>
      <c r="M186" s="11">
        <v>3</v>
      </c>
      <c r="N186" s="11">
        <f>SUM(Tabela1[[#This Row],[Valor da Assinatura]],Tabela1[[#This Row],[EA Play Season Pass
Price]],Tabela1[[#This Row],[Minecraft Season Pass Price]],-Tabela1[[#This Row],[Coupon Value]])</f>
        <v>3</v>
      </c>
    </row>
    <row r="187" spans="1:14" ht="16.5" hidden="1" customHeight="1">
      <c r="A187" s="8">
        <v>3416</v>
      </c>
      <c r="B187" s="8" t="s">
        <v>203</v>
      </c>
      <c r="C187" s="8" t="s">
        <v>15</v>
      </c>
      <c r="D187" s="10">
        <v>45533</v>
      </c>
      <c r="E187" s="8" t="s">
        <v>310</v>
      </c>
      <c r="F187" s="11">
        <v>15</v>
      </c>
      <c r="G187" s="8" t="s">
        <v>313</v>
      </c>
      <c r="H187" s="8" t="s">
        <v>310</v>
      </c>
      <c r="I187" s="11">
        <v>30</v>
      </c>
      <c r="J187" s="8" t="s">
        <v>310</v>
      </c>
      <c r="K187" s="11">
        <v>20</v>
      </c>
      <c r="L187" s="11">
        <v>5</v>
      </c>
      <c r="M187" s="11">
        <v>60</v>
      </c>
      <c r="N187" s="11">
        <f>SUM(Tabela1[[#This Row],[Valor da Assinatura]],Tabela1[[#This Row],[EA Play Season Pass
Price]],Tabela1[[#This Row],[Minecraft Season Pass Price]],-Tabela1[[#This Row],[Coupon Value]])</f>
        <v>60</v>
      </c>
    </row>
    <row r="188" spans="1:14" ht="16.5" customHeight="1">
      <c r="A188" s="8">
        <v>3417</v>
      </c>
      <c r="B188" s="8" t="s">
        <v>204</v>
      </c>
      <c r="C188" s="8" t="s">
        <v>19</v>
      </c>
      <c r="D188" s="10">
        <v>45534</v>
      </c>
      <c r="E188" s="8" t="s">
        <v>311</v>
      </c>
      <c r="F188" s="11">
        <v>10</v>
      </c>
      <c r="G188" s="8" t="s">
        <v>312</v>
      </c>
      <c r="H188" s="8" t="s">
        <v>311</v>
      </c>
      <c r="I188" s="11" t="s">
        <v>303</v>
      </c>
      <c r="J188" s="8" t="s">
        <v>310</v>
      </c>
      <c r="K188" s="11">
        <v>20</v>
      </c>
      <c r="L188" s="11">
        <v>10</v>
      </c>
      <c r="M188" s="11">
        <v>20</v>
      </c>
      <c r="N188" s="11">
        <f>SUM(Tabela1[[#This Row],[Valor da Assinatura]],Tabela1[[#This Row],[EA Play Season Pass
Price]],Tabela1[[#This Row],[Minecraft Season Pass Price]],-Tabela1[[#This Row],[Coupon Value]])</f>
        <v>20</v>
      </c>
    </row>
    <row r="189" spans="1:14" ht="16.5" hidden="1" customHeight="1">
      <c r="A189" s="8">
        <v>3418</v>
      </c>
      <c r="B189" s="8" t="s">
        <v>205</v>
      </c>
      <c r="C189" s="8" t="s">
        <v>17</v>
      </c>
      <c r="D189" s="10">
        <v>45535</v>
      </c>
      <c r="E189" s="8" t="s">
        <v>310</v>
      </c>
      <c r="F189" s="11">
        <v>5</v>
      </c>
      <c r="G189" s="8" t="s">
        <v>314</v>
      </c>
      <c r="H189" s="8" t="s">
        <v>311</v>
      </c>
      <c r="I189" s="11" t="s">
        <v>303</v>
      </c>
      <c r="J189" s="8" t="s">
        <v>311</v>
      </c>
      <c r="K189" s="11">
        <v>0</v>
      </c>
      <c r="L189" s="11">
        <v>0</v>
      </c>
      <c r="M189" s="11">
        <v>5</v>
      </c>
      <c r="N189" s="11">
        <f>SUM(Tabela1[[#This Row],[Valor da Assinatura]],Tabela1[[#This Row],[EA Play Season Pass
Price]],Tabela1[[#This Row],[Minecraft Season Pass Price]],-Tabela1[[#This Row],[Coupon Value]])</f>
        <v>5</v>
      </c>
    </row>
    <row r="190" spans="1:14" ht="16.5" customHeight="1">
      <c r="A190" s="8">
        <v>3419</v>
      </c>
      <c r="B190" s="8" t="s">
        <v>206</v>
      </c>
      <c r="C190" s="8" t="s">
        <v>15</v>
      </c>
      <c r="D190" s="10">
        <v>45536</v>
      </c>
      <c r="E190" s="8" t="s">
        <v>311</v>
      </c>
      <c r="F190" s="11">
        <v>15</v>
      </c>
      <c r="G190" s="8" t="s">
        <v>312</v>
      </c>
      <c r="H190" s="8" t="s">
        <v>310</v>
      </c>
      <c r="I190" s="11">
        <v>30</v>
      </c>
      <c r="J190" s="8" t="s">
        <v>310</v>
      </c>
      <c r="K190" s="11">
        <v>20</v>
      </c>
      <c r="L190" s="11">
        <v>3</v>
      </c>
      <c r="M190" s="11">
        <v>62</v>
      </c>
      <c r="N190" s="11">
        <f>SUM(Tabela1[[#This Row],[Valor da Assinatura]],Tabela1[[#This Row],[EA Play Season Pass
Price]],Tabela1[[#This Row],[Minecraft Season Pass Price]],-Tabela1[[#This Row],[Coupon Value]])</f>
        <v>62</v>
      </c>
    </row>
    <row r="191" spans="1:14" ht="16.5" hidden="1" customHeight="1">
      <c r="A191" s="8">
        <v>3420</v>
      </c>
      <c r="B191" s="8" t="s">
        <v>207</v>
      </c>
      <c r="C191" s="8" t="s">
        <v>19</v>
      </c>
      <c r="D191" s="10">
        <v>45537</v>
      </c>
      <c r="E191" s="8" t="s">
        <v>310</v>
      </c>
      <c r="F191" s="11">
        <v>10</v>
      </c>
      <c r="G191" s="8" t="s">
        <v>313</v>
      </c>
      <c r="H191" s="8" t="s">
        <v>311</v>
      </c>
      <c r="I191" s="11" t="s">
        <v>303</v>
      </c>
      <c r="J191" s="8" t="s">
        <v>310</v>
      </c>
      <c r="K191" s="11">
        <v>20</v>
      </c>
      <c r="L191" s="11">
        <v>15</v>
      </c>
      <c r="M191" s="11">
        <v>15</v>
      </c>
      <c r="N191" s="11">
        <f>SUM(Tabela1[[#This Row],[Valor da Assinatura]],Tabela1[[#This Row],[EA Play Season Pass
Price]],Tabela1[[#This Row],[Minecraft Season Pass Price]],-Tabela1[[#This Row],[Coupon Value]])</f>
        <v>15</v>
      </c>
    </row>
    <row r="192" spans="1:14" ht="16.5" customHeight="1">
      <c r="A192" s="8">
        <v>3421</v>
      </c>
      <c r="B192" s="8" t="s">
        <v>36</v>
      </c>
      <c r="C192" s="8" t="s">
        <v>17</v>
      </c>
      <c r="D192" s="10">
        <v>45538</v>
      </c>
      <c r="E192" s="8" t="s">
        <v>311</v>
      </c>
      <c r="F192" s="11">
        <v>5</v>
      </c>
      <c r="G192" s="8" t="s">
        <v>312</v>
      </c>
      <c r="H192" s="8" t="s">
        <v>311</v>
      </c>
      <c r="I192" s="11" t="s">
        <v>303</v>
      </c>
      <c r="J192" s="8" t="s">
        <v>311</v>
      </c>
      <c r="K192" s="11">
        <v>0</v>
      </c>
      <c r="L192" s="11">
        <v>1</v>
      </c>
      <c r="M192" s="11">
        <v>4</v>
      </c>
      <c r="N192" s="11">
        <f>SUM(Tabela1[[#This Row],[Valor da Assinatura]],Tabela1[[#This Row],[EA Play Season Pass
Price]],Tabela1[[#This Row],[Minecraft Season Pass Price]],-Tabela1[[#This Row],[Coupon Value]])</f>
        <v>4</v>
      </c>
    </row>
    <row r="193" spans="1:14" ht="16.5" hidden="1" customHeight="1">
      <c r="A193" s="8">
        <v>3422</v>
      </c>
      <c r="B193" s="8" t="s">
        <v>208</v>
      </c>
      <c r="C193" s="8" t="s">
        <v>15</v>
      </c>
      <c r="D193" s="10">
        <v>45539</v>
      </c>
      <c r="E193" s="8" t="s">
        <v>310</v>
      </c>
      <c r="F193" s="11">
        <v>15</v>
      </c>
      <c r="G193" s="8" t="s">
        <v>314</v>
      </c>
      <c r="H193" s="8" t="s">
        <v>310</v>
      </c>
      <c r="I193" s="11">
        <v>30</v>
      </c>
      <c r="J193" s="8" t="s">
        <v>310</v>
      </c>
      <c r="K193" s="11">
        <v>20</v>
      </c>
      <c r="L193" s="11">
        <v>7</v>
      </c>
      <c r="M193" s="11">
        <v>58</v>
      </c>
      <c r="N193" s="11">
        <f>SUM(Tabela1[[#This Row],[Valor da Assinatura]],Tabela1[[#This Row],[EA Play Season Pass
Price]],Tabela1[[#This Row],[Minecraft Season Pass Price]],-Tabela1[[#This Row],[Coupon Value]])</f>
        <v>58</v>
      </c>
    </row>
    <row r="194" spans="1:14" ht="16.5" customHeight="1">
      <c r="A194" s="8">
        <v>3423</v>
      </c>
      <c r="B194" s="8" t="s">
        <v>209</v>
      </c>
      <c r="C194" s="8" t="s">
        <v>19</v>
      </c>
      <c r="D194" s="10">
        <v>45540</v>
      </c>
      <c r="E194" s="8" t="s">
        <v>311</v>
      </c>
      <c r="F194" s="11">
        <v>10</v>
      </c>
      <c r="G194" s="8" t="s">
        <v>312</v>
      </c>
      <c r="H194" s="8" t="s">
        <v>311</v>
      </c>
      <c r="I194" s="11" t="s">
        <v>303</v>
      </c>
      <c r="J194" s="8" t="s">
        <v>310</v>
      </c>
      <c r="K194" s="11">
        <v>20</v>
      </c>
      <c r="L194" s="11">
        <v>10</v>
      </c>
      <c r="M194" s="11">
        <v>20</v>
      </c>
      <c r="N194" s="11">
        <f>SUM(Tabela1[[#This Row],[Valor da Assinatura]],Tabela1[[#This Row],[EA Play Season Pass
Price]],Tabela1[[#This Row],[Minecraft Season Pass Price]],-Tabela1[[#This Row],[Coupon Value]])</f>
        <v>20</v>
      </c>
    </row>
    <row r="195" spans="1:14" ht="16.5" hidden="1" customHeight="1">
      <c r="A195" s="8">
        <v>3424</v>
      </c>
      <c r="B195" s="8" t="s">
        <v>35</v>
      </c>
      <c r="C195" s="8" t="s">
        <v>17</v>
      </c>
      <c r="D195" s="10">
        <v>45541</v>
      </c>
      <c r="E195" s="8" t="s">
        <v>310</v>
      </c>
      <c r="F195" s="11">
        <v>5</v>
      </c>
      <c r="G195" s="8" t="s">
        <v>313</v>
      </c>
      <c r="H195" s="8" t="s">
        <v>311</v>
      </c>
      <c r="I195" s="11" t="s">
        <v>303</v>
      </c>
      <c r="J195" s="8" t="s">
        <v>311</v>
      </c>
      <c r="K195" s="11">
        <v>0</v>
      </c>
      <c r="L195" s="11">
        <v>0</v>
      </c>
      <c r="M195" s="11">
        <v>5</v>
      </c>
      <c r="N195" s="11">
        <f>SUM(Tabela1[[#This Row],[Valor da Assinatura]],Tabela1[[#This Row],[EA Play Season Pass
Price]],Tabela1[[#This Row],[Minecraft Season Pass Price]],-Tabela1[[#This Row],[Coupon Value]])</f>
        <v>5</v>
      </c>
    </row>
    <row r="196" spans="1:14" ht="16.5" customHeight="1">
      <c r="A196" s="8">
        <v>3425</v>
      </c>
      <c r="B196" s="8" t="s">
        <v>210</v>
      </c>
      <c r="C196" s="8" t="s">
        <v>15</v>
      </c>
      <c r="D196" s="10">
        <v>45542</v>
      </c>
      <c r="E196" s="8" t="s">
        <v>311</v>
      </c>
      <c r="F196" s="11">
        <v>15</v>
      </c>
      <c r="G196" s="8" t="s">
        <v>312</v>
      </c>
      <c r="H196" s="8" t="s">
        <v>310</v>
      </c>
      <c r="I196" s="11">
        <v>30</v>
      </c>
      <c r="J196" s="8" t="s">
        <v>310</v>
      </c>
      <c r="K196" s="11">
        <v>20</v>
      </c>
      <c r="L196" s="11">
        <v>20</v>
      </c>
      <c r="M196" s="11">
        <v>45</v>
      </c>
      <c r="N196" s="11">
        <f>SUM(Tabela1[[#This Row],[Valor da Assinatura]],Tabela1[[#This Row],[EA Play Season Pass
Price]],Tabela1[[#This Row],[Minecraft Season Pass Price]],-Tabela1[[#This Row],[Coupon Value]])</f>
        <v>45</v>
      </c>
    </row>
    <row r="197" spans="1:14" ht="16.5" hidden="1" customHeight="1">
      <c r="A197" s="8">
        <v>3426</v>
      </c>
      <c r="B197" s="8" t="s">
        <v>188</v>
      </c>
      <c r="C197" s="8" t="s">
        <v>19</v>
      </c>
      <c r="D197" s="10">
        <v>45543</v>
      </c>
      <c r="E197" s="8" t="s">
        <v>310</v>
      </c>
      <c r="F197" s="11">
        <v>10</v>
      </c>
      <c r="G197" s="8" t="s">
        <v>314</v>
      </c>
      <c r="H197" s="8" t="s">
        <v>311</v>
      </c>
      <c r="I197" s="11" t="s">
        <v>303</v>
      </c>
      <c r="J197" s="8" t="s">
        <v>310</v>
      </c>
      <c r="K197" s="11">
        <v>20</v>
      </c>
      <c r="L197" s="11">
        <v>15</v>
      </c>
      <c r="M197" s="11">
        <v>15</v>
      </c>
      <c r="N197" s="11">
        <f>SUM(Tabela1[[#This Row],[Valor da Assinatura]],Tabela1[[#This Row],[EA Play Season Pass
Price]],Tabela1[[#This Row],[Minecraft Season Pass Price]],-Tabela1[[#This Row],[Coupon Value]])</f>
        <v>15</v>
      </c>
    </row>
    <row r="198" spans="1:14" ht="16.5" customHeight="1">
      <c r="A198" s="8">
        <v>3427</v>
      </c>
      <c r="B198" s="8" t="s">
        <v>211</v>
      </c>
      <c r="C198" s="8" t="s">
        <v>17</v>
      </c>
      <c r="D198" s="10">
        <v>45544</v>
      </c>
      <c r="E198" s="8" t="s">
        <v>311</v>
      </c>
      <c r="F198" s="11">
        <v>5</v>
      </c>
      <c r="G198" s="8" t="s">
        <v>312</v>
      </c>
      <c r="H198" s="8" t="s">
        <v>311</v>
      </c>
      <c r="I198" s="11" t="s">
        <v>303</v>
      </c>
      <c r="J198" s="8" t="s">
        <v>311</v>
      </c>
      <c r="K198" s="11">
        <v>0</v>
      </c>
      <c r="L198" s="11">
        <v>1</v>
      </c>
      <c r="M198" s="11">
        <v>4</v>
      </c>
      <c r="N198" s="11">
        <f>SUM(Tabela1[[#This Row],[Valor da Assinatura]],Tabela1[[#This Row],[EA Play Season Pass
Price]],Tabela1[[#This Row],[Minecraft Season Pass Price]],-Tabela1[[#This Row],[Coupon Value]])</f>
        <v>4</v>
      </c>
    </row>
    <row r="199" spans="1:14" ht="16.5" hidden="1" customHeight="1">
      <c r="A199" s="8">
        <v>3428</v>
      </c>
      <c r="B199" s="8" t="s">
        <v>212</v>
      </c>
      <c r="C199" s="8" t="s">
        <v>15</v>
      </c>
      <c r="D199" s="10">
        <v>45545</v>
      </c>
      <c r="E199" s="8" t="s">
        <v>310</v>
      </c>
      <c r="F199" s="11">
        <v>15</v>
      </c>
      <c r="G199" s="8" t="s">
        <v>313</v>
      </c>
      <c r="H199" s="8" t="s">
        <v>310</v>
      </c>
      <c r="I199" s="11">
        <v>30</v>
      </c>
      <c r="J199" s="8" t="s">
        <v>310</v>
      </c>
      <c r="K199" s="11">
        <v>20</v>
      </c>
      <c r="L199" s="11">
        <v>3</v>
      </c>
      <c r="M199" s="11">
        <v>62</v>
      </c>
      <c r="N199" s="11">
        <f>SUM(Tabela1[[#This Row],[Valor da Assinatura]],Tabela1[[#This Row],[EA Play Season Pass
Price]],Tabela1[[#This Row],[Minecraft Season Pass Price]],-Tabela1[[#This Row],[Coupon Value]])</f>
        <v>62</v>
      </c>
    </row>
    <row r="200" spans="1:14" ht="16.5" customHeight="1">
      <c r="A200" s="8">
        <v>3429</v>
      </c>
      <c r="B200" s="8" t="s">
        <v>213</v>
      </c>
      <c r="C200" s="8" t="s">
        <v>19</v>
      </c>
      <c r="D200" s="10">
        <v>45546</v>
      </c>
      <c r="E200" s="8" t="s">
        <v>311</v>
      </c>
      <c r="F200" s="11">
        <v>10</v>
      </c>
      <c r="G200" s="8" t="s">
        <v>312</v>
      </c>
      <c r="H200" s="8" t="s">
        <v>311</v>
      </c>
      <c r="I200" s="11" t="s">
        <v>303</v>
      </c>
      <c r="J200" s="8" t="s">
        <v>310</v>
      </c>
      <c r="K200" s="11">
        <v>20</v>
      </c>
      <c r="L200" s="11">
        <v>10</v>
      </c>
      <c r="M200" s="11">
        <v>20</v>
      </c>
      <c r="N200" s="11">
        <f>SUM(Tabela1[[#This Row],[Valor da Assinatura]],Tabela1[[#This Row],[EA Play Season Pass
Price]],Tabela1[[#This Row],[Minecraft Season Pass Price]],-Tabela1[[#This Row],[Coupon Value]])</f>
        <v>20</v>
      </c>
    </row>
    <row r="201" spans="1:14" ht="16.5" hidden="1" customHeight="1">
      <c r="A201" s="8">
        <v>3430</v>
      </c>
      <c r="B201" s="8" t="s">
        <v>214</v>
      </c>
      <c r="C201" s="8" t="s">
        <v>17</v>
      </c>
      <c r="D201" s="10">
        <v>45547</v>
      </c>
      <c r="E201" s="8" t="s">
        <v>310</v>
      </c>
      <c r="F201" s="11">
        <v>5</v>
      </c>
      <c r="G201" s="8" t="s">
        <v>314</v>
      </c>
      <c r="H201" s="8" t="s">
        <v>311</v>
      </c>
      <c r="I201" s="11" t="s">
        <v>303</v>
      </c>
      <c r="J201" s="8" t="s">
        <v>311</v>
      </c>
      <c r="K201" s="11">
        <v>0</v>
      </c>
      <c r="L201" s="11">
        <v>0</v>
      </c>
      <c r="M201" s="11">
        <v>5</v>
      </c>
      <c r="N201" s="11">
        <f>SUM(Tabela1[[#This Row],[Valor da Assinatura]],Tabela1[[#This Row],[EA Play Season Pass
Price]],Tabela1[[#This Row],[Minecraft Season Pass Price]],-Tabela1[[#This Row],[Coupon Value]])</f>
        <v>5</v>
      </c>
    </row>
    <row r="202" spans="1:14" ht="16.5" customHeight="1">
      <c r="A202" s="8">
        <v>3431</v>
      </c>
      <c r="B202" s="8" t="s">
        <v>215</v>
      </c>
      <c r="C202" s="8" t="s">
        <v>15</v>
      </c>
      <c r="D202" s="10">
        <v>45548</v>
      </c>
      <c r="E202" s="8" t="s">
        <v>311</v>
      </c>
      <c r="F202" s="11">
        <v>15</v>
      </c>
      <c r="G202" s="8" t="s">
        <v>312</v>
      </c>
      <c r="H202" s="8" t="s">
        <v>310</v>
      </c>
      <c r="I202" s="11">
        <v>30</v>
      </c>
      <c r="J202" s="8" t="s">
        <v>310</v>
      </c>
      <c r="K202" s="11">
        <v>20</v>
      </c>
      <c r="L202" s="11">
        <v>15</v>
      </c>
      <c r="M202" s="11">
        <v>50</v>
      </c>
      <c r="N202" s="11">
        <f>SUM(Tabela1[[#This Row],[Valor da Assinatura]],Tabela1[[#This Row],[EA Play Season Pass
Price]],Tabela1[[#This Row],[Minecraft Season Pass Price]],-Tabela1[[#This Row],[Coupon Value]])</f>
        <v>50</v>
      </c>
    </row>
    <row r="203" spans="1:14" ht="16.5" hidden="1" customHeight="1">
      <c r="A203" s="8">
        <v>3432</v>
      </c>
      <c r="B203" s="8" t="s">
        <v>216</v>
      </c>
      <c r="C203" s="8" t="s">
        <v>19</v>
      </c>
      <c r="D203" s="10">
        <v>45549</v>
      </c>
      <c r="E203" s="8" t="s">
        <v>310</v>
      </c>
      <c r="F203" s="11">
        <v>10</v>
      </c>
      <c r="G203" s="8" t="s">
        <v>313</v>
      </c>
      <c r="H203" s="8" t="s">
        <v>311</v>
      </c>
      <c r="I203" s="11" t="s">
        <v>303</v>
      </c>
      <c r="J203" s="8" t="s">
        <v>310</v>
      </c>
      <c r="K203" s="11">
        <v>20</v>
      </c>
      <c r="L203" s="11">
        <v>15</v>
      </c>
      <c r="M203" s="11">
        <v>15</v>
      </c>
      <c r="N203" s="11">
        <f>SUM(Tabela1[[#This Row],[Valor da Assinatura]],Tabela1[[#This Row],[EA Play Season Pass
Price]],Tabela1[[#This Row],[Minecraft Season Pass Price]],-Tabela1[[#This Row],[Coupon Value]])</f>
        <v>15</v>
      </c>
    </row>
    <row r="204" spans="1:14" ht="16.5" customHeight="1">
      <c r="A204" s="8">
        <v>3433</v>
      </c>
      <c r="B204" s="8" t="s">
        <v>217</v>
      </c>
      <c r="C204" s="8" t="s">
        <v>17</v>
      </c>
      <c r="D204" s="10">
        <v>45550</v>
      </c>
      <c r="E204" s="8" t="s">
        <v>311</v>
      </c>
      <c r="F204" s="11">
        <v>5</v>
      </c>
      <c r="G204" s="8" t="s">
        <v>312</v>
      </c>
      <c r="H204" s="8" t="s">
        <v>311</v>
      </c>
      <c r="I204" s="11" t="s">
        <v>303</v>
      </c>
      <c r="J204" s="8" t="s">
        <v>311</v>
      </c>
      <c r="K204" s="11">
        <v>0</v>
      </c>
      <c r="L204" s="11">
        <v>1</v>
      </c>
      <c r="M204" s="11">
        <v>4</v>
      </c>
      <c r="N204" s="11">
        <f>SUM(Tabela1[[#This Row],[Valor da Assinatura]],Tabela1[[#This Row],[EA Play Season Pass
Price]],Tabela1[[#This Row],[Minecraft Season Pass Price]],-Tabela1[[#This Row],[Coupon Value]])</f>
        <v>4</v>
      </c>
    </row>
    <row r="205" spans="1:14" ht="16.5" hidden="1" customHeight="1">
      <c r="A205" s="8">
        <v>3434</v>
      </c>
      <c r="B205" s="8" t="s">
        <v>218</v>
      </c>
      <c r="C205" s="8" t="s">
        <v>15</v>
      </c>
      <c r="D205" s="10">
        <v>45551</v>
      </c>
      <c r="E205" s="8" t="s">
        <v>310</v>
      </c>
      <c r="F205" s="11">
        <v>15</v>
      </c>
      <c r="G205" s="8" t="s">
        <v>314</v>
      </c>
      <c r="H205" s="8" t="s">
        <v>310</v>
      </c>
      <c r="I205" s="11">
        <v>30</v>
      </c>
      <c r="J205" s="8" t="s">
        <v>310</v>
      </c>
      <c r="K205" s="11">
        <v>20</v>
      </c>
      <c r="L205" s="11">
        <v>7</v>
      </c>
      <c r="M205" s="11">
        <v>58</v>
      </c>
      <c r="N205" s="11">
        <f>SUM(Tabela1[[#This Row],[Valor da Assinatura]],Tabela1[[#This Row],[EA Play Season Pass
Price]],Tabela1[[#This Row],[Minecraft Season Pass Price]],-Tabela1[[#This Row],[Coupon Value]])</f>
        <v>58</v>
      </c>
    </row>
    <row r="206" spans="1:14" ht="16.5" customHeight="1">
      <c r="A206" s="8">
        <v>3435</v>
      </c>
      <c r="B206" s="8" t="s">
        <v>219</v>
      </c>
      <c r="C206" s="8" t="s">
        <v>19</v>
      </c>
      <c r="D206" s="10">
        <v>45552</v>
      </c>
      <c r="E206" s="8" t="s">
        <v>311</v>
      </c>
      <c r="F206" s="11">
        <v>10</v>
      </c>
      <c r="G206" s="8" t="s">
        <v>312</v>
      </c>
      <c r="H206" s="8" t="s">
        <v>311</v>
      </c>
      <c r="I206" s="11" t="s">
        <v>303</v>
      </c>
      <c r="J206" s="8" t="s">
        <v>310</v>
      </c>
      <c r="K206" s="11">
        <v>20</v>
      </c>
      <c r="L206" s="11">
        <v>10</v>
      </c>
      <c r="M206" s="11">
        <v>20</v>
      </c>
      <c r="N206" s="11">
        <f>SUM(Tabela1[[#This Row],[Valor da Assinatura]],Tabela1[[#This Row],[EA Play Season Pass
Price]],Tabela1[[#This Row],[Minecraft Season Pass Price]],-Tabela1[[#This Row],[Coupon Value]])</f>
        <v>20</v>
      </c>
    </row>
    <row r="207" spans="1:14" ht="16.5" hidden="1" customHeight="1">
      <c r="A207" s="8">
        <v>3436</v>
      </c>
      <c r="B207" s="8" t="s">
        <v>220</v>
      </c>
      <c r="C207" s="8" t="s">
        <v>17</v>
      </c>
      <c r="D207" s="10">
        <v>45553</v>
      </c>
      <c r="E207" s="8" t="s">
        <v>310</v>
      </c>
      <c r="F207" s="11">
        <v>5</v>
      </c>
      <c r="G207" s="8" t="s">
        <v>312</v>
      </c>
      <c r="H207" s="8" t="s">
        <v>311</v>
      </c>
      <c r="I207" s="11" t="s">
        <v>303</v>
      </c>
      <c r="J207" s="8" t="s">
        <v>311</v>
      </c>
      <c r="K207" s="11">
        <v>0</v>
      </c>
      <c r="L207" s="11">
        <v>0</v>
      </c>
      <c r="M207" s="11">
        <v>5</v>
      </c>
      <c r="N207" s="11">
        <f>SUM(Tabela1[[#This Row],[Valor da Assinatura]],Tabela1[[#This Row],[EA Play Season Pass
Price]],Tabela1[[#This Row],[Minecraft Season Pass Price]],-Tabela1[[#This Row],[Coupon Value]])</f>
        <v>5</v>
      </c>
    </row>
    <row r="208" spans="1:14" ht="16.5" customHeight="1">
      <c r="A208" s="8">
        <v>3437</v>
      </c>
      <c r="B208" s="8" t="s">
        <v>221</v>
      </c>
      <c r="C208" s="8" t="s">
        <v>15</v>
      </c>
      <c r="D208" s="10">
        <v>45554</v>
      </c>
      <c r="E208" s="8" t="s">
        <v>311</v>
      </c>
      <c r="F208" s="11">
        <v>15</v>
      </c>
      <c r="G208" s="8" t="s">
        <v>314</v>
      </c>
      <c r="H208" s="8" t="s">
        <v>310</v>
      </c>
      <c r="I208" s="11">
        <v>30</v>
      </c>
      <c r="J208" s="8" t="s">
        <v>310</v>
      </c>
      <c r="K208" s="11">
        <v>20</v>
      </c>
      <c r="L208" s="11">
        <v>7</v>
      </c>
      <c r="M208" s="11">
        <v>58</v>
      </c>
      <c r="N208" s="11">
        <f>SUM(Tabela1[[#This Row],[Valor da Assinatura]],Tabela1[[#This Row],[EA Play Season Pass
Price]],Tabela1[[#This Row],[Minecraft Season Pass Price]],-Tabela1[[#This Row],[Coupon Value]])</f>
        <v>58</v>
      </c>
    </row>
    <row r="209" spans="1:14" ht="16.5" hidden="1" customHeight="1">
      <c r="A209" s="8">
        <v>3438</v>
      </c>
      <c r="B209" s="8" t="s">
        <v>222</v>
      </c>
      <c r="C209" s="8" t="s">
        <v>19</v>
      </c>
      <c r="D209" s="10">
        <v>45555</v>
      </c>
      <c r="E209" s="8" t="s">
        <v>310</v>
      </c>
      <c r="F209" s="11">
        <v>10</v>
      </c>
      <c r="G209" s="8" t="s">
        <v>313</v>
      </c>
      <c r="H209" s="8" t="s">
        <v>311</v>
      </c>
      <c r="I209" s="11" t="s">
        <v>303</v>
      </c>
      <c r="J209" s="8" t="s">
        <v>310</v>
      </c>
      <c r="K209" s="11">
        <v>20</v>
      </c>
      <c r="L209" s="11">
        <v>10</v>
      </c>
      <c r="M209" s="11">
        <v>20</v>
      </c>
      <c r="N209" s="11">
        <f>SUM(Tabela1[[#This Row],[Valor da Assinatura]],Tabela1[[#This Row],[EA Play Season Pass
Price]],Tabela1[[#This Row],[Minecraft Season Pass Price]],-Tabela1[[#This Row],[Coupon Value]])</f>
        <v>20</v>
      </c>
    </row>
    <row r="210" spans="1:14" ht="16.5" customHeight="1">
      <c r="A210" s="8">
        <v>3439</v>
      </c>
      <c r="B210" s="8" t="s">
        <v>223</v>
      </c>
      <c r="C210" s="8" t="s">
        <v>17</v>
      </c>
      <c r="D210" s="10">
        <v>45556</v>
      </c>
      <c r="E210" s="8" t="s">
        <v>311</v>
      </c>
      <c r="F210" s="11">
        <v>5</v>
      </c>
      <c r="G210" s="8" t="s">
        <v>314</v>
      </c>
      <c r="H210" s="8" t="s">
        <v>311</v>
      </c>
      <c r="I210" s="11" t="s">
        <v>303</v>
      </c>
      <c r="J210" s="8" t="s">
        <v>311</v>
      </c>
      <c r="K210" s="11">
        <v>0</v>
      </c>
      <c r="L210" s="11">
        <v>1</v>
      </c>
      <c r="M210" s="11">
        <v>4</v>
      </c>
      <c r="N210" s="11">
        <f>SUM(Tabela1[[#This Row],[Valor da Assinatura]],Tabela1[[#This Row],[EA Play Season Pass
Price]],Tabela1[[#This Row],[Minecraft Season Pass Price]],-Tabela1[[#This Row],[Coupon Value]])</f>
        <v>4</v>
      </c>
    </row>
    <row r="211" spans="1:14" ht="16.5" hidden="1" customHeight="1">
      <c r="A211" s="8">
        <v>3440</v>
      </c>
      <c r="B211" s="8" t="s">
        <v>224</v>
      </c>
      <c r="C211" s="8" t="s">
        <v>15</v>
      </c>
      <c r="D211" s="10">
        <v>45557</v>
      </c>
      <c r="E211" s="8" t="s">
        <v>310</v>
      </c>
      <c r="F211" s="11">
        <v>15</v>
      </c>
      <c r="G211" s="8" t="s">
        <v>312</v>
      </c>
      <c r="H211" s="8" t="s">
        <v>310</v>
      </c>
      <c r="I211" s="11">
        <v>30</v>
      </c>
      <c r="J211" s="8" t="s">
        <v>310</v>
      </c>
      <c r="K211" s="11">
        <v>20</v>
      </c>
      <c r="L211" s="11">
        <v>15</v>
      </c>
      <c r="M211" s="11">
        <v>50</v>
      </c>
      <c r="N211" s="11">
        <f>SUM(Tabela1[[#This Row],[Valor da Assinatura]],Tabela1[[#This Row],[EA Play Season Pass
Price]],Tabela1[[#This Row],[Minecraft Season Pass Price]],-Tabela1[[#This Row],[Coupon Value]])</f>
        <v>50</v>
      </c>
    </row>
    <row r="212" spans="1:14" ht="16.5" customHeight="1">
      <c r="A212" s="8">
        <v>3441</v>
      </c>
      <c r="B212" s="8" t="s">
        <v>225</v>
      </c>
      <c r="C212" s="8" t="s">
        <v>19</v>
      </c>
      <c r="D212" s="10">
        <v>45558</v>
      </c>
      <c r="E212" s="8" t="s">
        <v>311</v>
      </c>
      <c r="F212" s="11">
        <v>10</v>
      </c>
      <c r="G212" s="8" t="s">
        <v>312</v>
      </c>
      <c r="H212" s="8" t="s">
        <v>311</v>
      </c>
      <c r="I212" s="11" t="s">
        <v>303</v>
      </c>
      <c r="J212" s="8" t="s">
        <v>310</v>
      </c>
      <c r="K212" s="11">
        <v>20</v>
      </c>
      <c r="L212" s="11">
        <v>5</v>
      </c>
      <c r="M212" s="11">
        <v>25</v>
      </c>
      <c r="N212" s="11">
        <f>SUM(Tabela1[[#This Row],[Valor da Assinatura]],Tabela1[[#This Row],[EA Play Season Pass
Price]],Tabela1[[#This Row],[Minecraft Season Pass Price]],-Tabela1[[#This Row],[Coupon Value]])</f>
        <v>25</v>
      </c>
    </row>
    <row r="213" spans="1:14" ht="16.5" hidden="1" customHeight="1">
      <c r="A213" s="8">
        <v>3442</v>
      </c>
      <c r="B213" s="8" t="s">
        <v>226</v>
      </c>
      <c r="C213" s="8" t="s">
        <v>17</v>
      </c>
      <c r="D213" s="10">
        <v>45559</v>
      </c>
      <c r="E213" s="8" t="s">
        <v>310</v>
      </c>
      <c r="F213" s="11">
        <v>5</v>
      </c>
      <c r="G213" s="8" t="s">
        <v>313</v>
      </c>
      <c r="H213" s="8" t="s">
        <v>311</v>
      </c>
      <c r="I213" s="11" t="s">
        <v>303</v>
      </c>
      <c r="J213" s="8" t="s">
        <v>311</v>
      </c>
      <c r="K213" s="11">
        <v>0</v>
      </c>
      <c r="L213" s="11">
        <v>0</v>
      </c>
      <c r="M213" s="11">
        <v>5</v>
      </c>
      <c r="N213" s="11">
        <f>SUM(Tabela1[[#This Row],[Valor da Assinatura]],Tabela1[[#This Row],[EA Play Season Pass
Price]],Tabela1[[#This Row],[Minecraft Season Pass Price]],-Tabela1[[#This Row],[Coupon Value]])</f>
        <v>5</v>
      </c>
    </row>
    <row r="214" spans="1:14" ht="16.5" customHeight="1">
      <c r="A214" s="8">
        <v>3443</v>
      </c>
      <c r="B214" s="8" t="s">
        <v>227</v>
      </c>
      <c r="C214" s="8" t="s">
        <v>15</v>
      </c>
      <c r="D214" s="10">
        <v>45560</v>
      </c>
      <c r="E214" s="8" t="s">
        <v>311</v>
      </c>
      <c r="F214" s="11">
        <v>15</v>
      </c>
      <c r="G214" s="8" t="s">
        <v>314</v>
      </c>
      <c r="H214" s="8" t="s">
        <v>310</v>
      </c>
      <c r="I214" s="11">
        <v>30</v>
      </c>
      <c r="J214" s="8" t="s">
        <v>310</v>
      </c>
      <c r="K214" s="11">
        <v>20</v>
      </c>
      <c r="L214" s="11">
        <v>20</v>
      </c>
      <c r="M214" s="11">
        <v>45</v>
      </c>
      <c r="N214" s="11">
        <f>SUM(Tabela1[[#This Row],[Valor da Assinatura]],Tabela1[[#This Row],[EA Play Season Pass
Price]],Tabela1[[#This Row],[Minecraft Season Pass Price]],-Tabela1[[#This Row],[Coupon Value]])</f>
        <v>45</v>
      </c>
    </row>
    <row r="215" spans="1:14" ht="16.5" hidden="1" customHeight="1">
      <c r="A215" s="8">
        <v>3444</v>
      </c>
      <c r="B215" s="8" t="s">
        <v>228</v>
      </c>
      <c r="C215" s="8" t="s">
        <v>19</v>
      </c>
      <c r="D215" s="10">
        <v>45561</v>
      </c>
      <c r="E215" s="8" t="s">
        <v>310</v>
      </c>
      <c r="F215" s="11">
        <v>10</v>
      </c>
      <c r="G215" s="8" t="s">
        <v>314</v>
      </c>
      <c r="H215" s="8" t="s">
        <v>311</v>
      </c>
      <c r="I215" s="11" t="s">
        <v>303</v>
      </c>
      <c r="J215" s="8" t="s">
        <v>310</v>
      </c>
      <c r="K215" s="11">
        <v>20</v>
      </c>
      <c r="L215" s="11">
        <v>12</v>
      </c>
      <c r="M215" s="11">
        <v>18</v>
      </c>
      <c r="N215" s="11">
        <f>SUM(Tabela1[[#This Row],[Valor da Assinatura]],Tabela1[[#This Row],[EA Play Season Pass
Price]],Tabela1[[#This Row],[Minecraft Season Pass Price]],-Tabela1[[#This Row],[Coupon Value]])</f>
        <v>18</v>
      </c>
    </row>
    <row r="216" spans="1:14" ht="16.5" customHeight="1">
      <c r="A216" s="8">
        <v>3445</v>
      </c>
      <c r="B216" s="8" t="s">
        <v>58</v>
      </c>
      <c r="C216" s="8" t="s">
        <v>17</v>
      </c>
      <c r="D216" s="10">
        <v>45562</v>
      </c>
      <c r="E216" s="8" t="s">
        <v>311</v>
      </c>
      <c r="F216" s="11">
        <v>5</v>
      </c>
      <c r="G216" s="8" t="s">
        <v>312</v>
      </c>
      <c r="H216" s="8" t="s">
        <v>311</v>
      </c>
      <c r="I216" s="11" t="s">
        <v>303</v>
      </c>
      <c r="J216" s="8" t="s">
        <v>311</v>
      </c>
      <c r="K216" s="11">
        <v>0</v>
      </c>
      <c r="L216" s="11">
        <v>2</v>
      </c>
      <c r="M216" s="11">
        <v>3</v>
      </c>
      <c r="N216" s="11">
        <f>SUM(Tabela1[[#This Row],[Valor da Assinatura]],Tabela1[[#This Row],[EA Play Season Pass
Price]],Tabela1[[#This Row],[Minecraft Season Pass Price]],-Tabela1[[#This Row],[Coupon Value]])</f>
        <v>3</v>
      </c>
    </row>
    <row r="217" spans="1:14" ht="16.5" hidden="1" customHeight="1">
      <c r="A217" s="8">
        <v>3446</v>
      </c>
      <c r="B217" s="8" t="s">
        <v>229</v>
      </c>
      <c r="C217" s="8" t="s">
        <v>15</v>
      </c>
      <c r="D217" s="10">
        <v>45563</v>
      </c>
      <c r="E217" s="8" t="s">
        <v>310</v>
      </c>
      <c r="F217" s="11">
        <v>15</v>
      </c>
      <c r="G217" s="8" t="s">
        <v>313</v>
      </c>
      <c r="H217" s="8" t="s">
        <v>310</v>
      </c>
      <c r="I217" s="11">
        <v>30</v>
      </c>
      <c r="J217" s="8" t="s">
        <v>310</v>
      </c>
      <c r="K217" s="11">
        <v>20</v>
      </c>
      <c r="L217" s="11">
        <v>5</v>
      </c>
      <c r="M217" s="11">
        <v>60</v>
      </c>
      <c r="N217" s="11">
        <f>SUM(Tabela1[[#This Row],[Valor da Assinatura]],Tabela1[[#This Row],[EA Play Season Pass
Price]],Tabela1[[#This Row],[Minecraft Season Pass Price]],-Tabela1[[#This Row],[Coupon Value]])</f>
        <v>60</v>
      </c>
    </row>
    <row r="218" spans="1:14" ht="16.5" customHeight="1">
      <c r="A218" s="8">
        <v>3447</v>
      </c>
      <c r="B218" s="8" t="s">
        <v>230</v>
      </c>
      <c r="C218" s="8" t="s">
        <v>19</v>
      </c>
      <c r="D218" s="10">
        <v>45564</v>
      </c>
      <c r="E218" s="8" t="s">
        <v>311</v>
      </c>
      <c r="F218" s="11">
        <v>10</v>
      </c>
      <c r="G218" s="8" t="s">
        <v>312</v>
      </c>
      <c r="H218" s="8" t="s">
        <v>311</v>
      </c>
      <c r="I218" s="11" t="s">
        <v>303</v>
      </c>
      <c r="J218" s="8" t="s">
        <v>310</v>
      </c>
      <c r="K218" s="11">
        <v>20</v>
      </c>
      <c r="L218" s="11">
        <v>10</v>
      </c>
      <c r="M218" s="11">
        <v>20</v>
      </c>
      <c r="N218" s="11">
        <f>SUM(Tabela1[[#This Row],[Valor da Assinatura]],Tabela1[[#This Row],[EA Play Season Pass
Price]],Tabela1[[#This Row],[Minecraft Season Pass Price]],-Tabela1[[#This Row],[Coupon Value]])</f>
        <v>20</v>
      </c>
    </row>
    <row r="219" spans="1:14" ht="16.5" hidden="1" customHeight="1">
      <c r="A219" s="8">
        <v>3448</v>
      </c>
      <c r="B219" s="8" t="s">
        <v>231</v>
      </c>
      <c r="C219" s="8" t="s">
        <v>17</v>
      </c>
      <c r="D219" s="10">
        <v>45565</v>
      </c>
      <c r="E219" s="8" t="s">
        <v>310</v>
      </c>
      <c r="F219" s="11">
        <v>5</v>
      </c>
      <c r="G219" s="8" t="s">
        <v>314</v>
      </c>
      <c r="H219" s="8" t="s">
        <v>311</v>
      </c>
      <c r="I219" s="11" t="s">
        <v>303</v>
      </c>
      <c r="J219" s="8" t="s">
        <v>311</v>
      </c>
      <c r="K219" s="11">
        <v>0</v>
      </c>
      <c r="L219" s="11">
        <v>0</v>
      </c>
      <c r="M219" s="11">
        <v>5</v>
      </c>
      <c r="N219" s="11">
        <f>SUM(Tabela1[[#This Row],[Valor da Assinatura]],Tabela1[[#This Row],[EA Play Season Pass
Price]],Tabela1[[#This Row],[Minecraft Season Pass Price]],-Tabela1[[#This Row],[Coupon Value]])</f>
        <v>5</v>
      </c>
    </row>
    <row r="220" spans="1:14" ht="16.5" customHeight="1">
      <c r="A220" s="8">
        <v>3449</v>
      </c>
      <c r="B220" s="8" t="s">
        <v>232</v>
      </c>
      <c r="C220" s="8" t="s">
        <v>15</v>
      </c>
      <c r="D220" s="10">
        <v>45566</v>
      </c>
      <c r="E220" s="8" t="s">
        <v>311</v>
      </c>
      <c r="F220" s="11">
        <v>15</v>
      </c>
      <c r="G220" s="8" t="s">
        <v>312</v>
      </c>
      <c r="H220" s="8" t="s">
        <v>310</v>
      </c>
      <c r="I220" s="11">
        <v>30</v>
      </c>
      <c r="J220" s="8" t="s">
        <v>310</v>
      </c>
      <c r="K220" s="11">
        <v>20</v>
      </c>
      <c r="L220" s="11">
        <v>3</v>
      </c>
      <c r="M220" s="11">
        <v>62</v>
      </c>
      <c r="N220" s="11">
        <f>SUM(Tabela1[[#This Row],[Valor da Assinatura]],Tabela1[[#This Row],[EA Play Season Pass
Price]],Tabela1[[#This Row],[Minecraft Season Pass Price]],-Tabela1[[#This Row],[Coupon Value]])</f>
        <v>62</v>
      </c>
    </row>
    <row r="221" spans="1:14" ht="16.5" hidden="1" customHeight="1">
      <c r="A221" s="8">
        <v>3450</v>
      </c>
      <c r="B221" s="8" t="s">
        <v>233</v>
      </c>
      <c r="C221" s="8" t="s">
        <v>19</v>
      </c>
      <c r="D221" s="10">
        <v>45567</v>
      </c>
      <c r="E221" s="8" t="s">
        <v>310</v>
      </c>
      <c r="F221" s="11">
        <v>10</v>
      </c>
      <c r="G221" s="8" t="s">
        <v>313</v>
      </c>
      <c r="H221" s="8" t="s">
        <v>311</v>
      </c>
      <c r="I221" s="11" t="s">
        <v>303</v>
      </c>
      <c r="J221" s="8" t="s">
        <v>310</v>
      </c>
      <c r="K221" s="11">
        <v>20</v>
      </c>
      <c r="L221" s="11">
        <v>15</v>
      </c>
      <c r="M221" s="11">
        <v>15</v>
      </c>
      <c r="N221" s="11">
        <f>SUM(Tabela1[[#This Row],[Valor da Assinatura]],Tabela1[[#This Row],[EA Play Season Pass
Price]],Tabela1[[#This Row],[Minecraft Season Pass Price]],-Tabela1[[#This Row],[Coupon Value]])</f>
        <v>15</v>
      </c>
    </row>
    <row r="222" spans="1:14" ht="16.5" customHeight="1">
      <c r="A222" s="8">
        <v>3451</v>
      </c>
      <c r="B222" s="8" t="s">
        <v>234</v>
      </c>
      <c r="C222" s="8" t="s">
        <v>17</v>
      </c>
      <c r="D222" s="10">
        <v>45568</v>
      </c>
      <c r="E222" s="8" t="s">
        <v>311</v>
      </c>
      <c r="F222" s="11">
        <v>5</v>
      </c>
      <c r="G222" s="8" t="s">
        <v>312</v>
      </c>
      <c r="H222" s="8" t="s">
        <v>311</v>
      </c>
      <c r="I222" s="11" t="s">
        <v>303</v>
      </c>
      <c r="J222" s="8" t="s">
        <v>311</v>
      </c>
      <c r="K222" s="11">
        <v>0</v>
      </c>
      <c r="L222" s="11">
        <v>1</v>
      </c>
      <c r="M222" s="11">
        <v>4</v>
      </c>
      <c r="N222" s="11">
        <f>SUM(Tabela1[[#This Row],[Valor da Assinatura]],Tabela1[[#This Row],[EA Play Season Pass
Price]],Tabela1[[#This Row],[Minecraft Season Pass Price]],-Tabela1[[#This Row],[Coupon Value]])</f>
        <v>4</v>
      </c>
    </row>
    <row r="223" spans="1:14" ht="16.5" hidden="1" customHeight="1">
      <c r="A223" s="8">
        <v>3452</v>
      </c>
      <c r="B223" s="8" t="s">
        <v>212</v>
      </c>
      <c r="C223" s="8" t="s">
        <v>15</v>
      </c>
      <c r="D223" s="10">
        <v>45569</v>
      </c>
      <c r="E223" s="8" t="s">
        <v>310</v>
      </c>
      <c r="F223" s="11">
        <v>15</v>
      </c>
      <c r="G223" s="8" t="s">
        <v>314</v>
      </c>
      <c r="H223" s="8" t="s">
        <v>310</v>
      </c>
      <c r="I223" s="11">
        <v>30</v>
      </c>
      <c r="J223" s="8" t="s">
        <v>310</v>
      </c>
      <c r="K223" s="11">
        <v>20</v>
      </c>
      <c r="L223" s="11">
        <v>7</v>
      </c>
      <c r="M223" s="11">
        <v>58</v>
      </c>
      <c r="N223" s="11">
        <f>SUM(Tabela1[[#This Row],[Valor da Assinatura]],Tabela1[[#This Row],[EA Play Season Pass
Price]],Tabela1[[#This Row],[Minecraft Season Pass Price]],-Tabela1[[#This Row],[Coupon Value]])</f>
        <v>58</v>
      </c>
    </row>
    <row r="224" spans="1:14" ht="16.5" customHeight="1">
      <c r="A224" s="8">
        <v>3453</v>
      </c>
      <c r="B224" s="8" t="s">
        <v>66</v>
      </c>
      <c r="C224" s="8" t="s">
        <v>19</v>
      </c>
      <c r="D224" s="10">
        <v>45570</v>
      </c>
      <c r="E224" s="8" t="s">
        <v>311</v>
      </c>
      <c r="F224" s="11">
        <v>10</v>
      </c>
      <c r="G224" s="8" t="s">
        <v>312</v>
      </c>
      <c r="H224" s="8" t="s">
        <v>311</v>
      </c>
      <c r="I224" s="11" t="s">
        <v>303</v>
      </c>
      <c r="J224" s="8" t="s">
        <v>310</v>
      </c>
      <c r="K224" s="11">
        <v>20</v>
      </c>
      <c r="L224" s="11">
        <v>10</v>
      </c>
      <c r="M224" s="11">
        <v>20</v>
      </c>
      <c r="N224" s="11">
        <f>SUM(Tabela1[[#This Row],[Valor da Assinatura]],Tabela1[[#This Row],[EA Play Season Pass
Price]],Tabela1[[#This Row],[Minecraft Season Pass Price]],-Tabela1[[#This Row],[Coupon Value]])</f>
        <v>20</v>
      </c>
    </row>
    <row r="225" spans="1:14" ht="16.5" hidden="1" customHeight="1">
      <c r="A225" s="8">
        <v>3454</v>
      </c>
      <c r="B225" s="8" t="s">
        <v>235</v>
      </c>
      <c r="C225" s="8" t="s">
        <v>17</v>
      </c>
      <c r="D225" s="10">
        <v>45571</v>
      </c>
      <c r="E225" s="8" t="s">
        <v>310</v>
      </c>
      <c r="F225" s="11">
        <v>5</v>
      </c>
      <c r="G225" s="8" t="s">
        <v>313</v>
      </c>
      <c r="H225" s="8" t="s">
        <v>311</v>
      </c>
      <c r="I225" s="11" t="s">
        <v>303</v>
      </c>
      <c r="J225" s="8" t="s">
        <v>311</v>
      </c>
      <c r="K225" s="11">
        <v>0</v>
      </c>
      <c r="L225" s="11">
        <v>0</v>
      </c>
      <c r="M225" s="11">
        <v>5</v>
      </c>
      <c r="N225" s="11">
        <f>SUM(Tabela1[[#This Row],[Valor da Assinatura]],Tabela1[[#This Row],[EA Play Season Pass
Price]],Tabela1[[#This Row],[Minecraft Season Pass Price]],-Tabela1[[#This Row],[Coupon Value]])</f>
        <v>5</v>
      </c>
    </row>
    <row r="226" spans="1:14" ht="16.5" customHeight="1">
      <c r="A226" s="8">
        <v>3455</v>
      </c>
      <c r="B226" s="8" t="s">
        <v>236</v>
      </c>
      <c r="C226" s="8" t="s">
        <v>15</v>
      </c>
      <c r="D226" s="10">
        <v>45572</v>
      </c>
      <c r="E226" s="8" t="s">
        <v>311</v>
      </c>
      <c r="F226" s="11">
        <v>15</v>
      </c>
      <c r="G226" s="8" t="s">
        <v>312</v>
      </c>
      <c r="H226" s="8" t="s">
        <v>310</v>
      </c>
      <c r="I226" s="11">
        <v>30</v>
      </c>
      <c r="J226" s="8" t="s">
        <v>310</v>
      </c>
      <c r="K226" s="11">
        <v>20</v>
      </c>
      <c r="L226" s="11">
        <v>20</v>
      </c>
      <c r="M226" s="11">
        <v>45</v>
      </c>
      <c r="N226" s="11">
        <f>SUM(Tabela1[[#This Row],[Valor da Assinatura]],Tabela1[[#This Row],[EA Play Season Pass
Price]],Tabela1[[#This Row],[Minecraft Season Pass Price]],-Tabela1[[#This Row],[Coupon Value]])</f>
        <v>45</v>
      </c>
    </row>
    <row r="227" spans="1:14" ht="16.5" hidden="1" customHeight="1">
      <c r="A227" s="8">
        <v>3456</v>
      </c>
      <c r="B227" s="8" t="s">
        <v>237</v>
      </c>
      <c r="C227" s="8" t="s">
        <v>19</v>
      </c>
      <c r="D227" s="10">
        <v>45573</v>
      </c>
      <c r="E227" s="8" t="s">
        <v>310</v>
      </c>
      <c r="F227" s="11">
        <v>10</v>
      </c>
      <c r="G227" s="8" t="s">
        <v>314</v>
      </c>
      <c r="H227" s="8" t="s">
        <v>311</v>
      </c>
      <c r="I227" s="11" t="s">
        <v>303</v>
      </c>
      <c r="J227" s="8" t="s">
        <v>310</v>
      </c>
      <c r="K227" s="11">
        <v>20</v>
      </c>
      <c r="L227" s="11">
        <v>15</v>
      </c>
      <c r="M227" s="11">
        <v>15</v>
      </c>
      <c r="N227" s="11">
        <f>SUM(Tabela1[[#This Row],[Valor da Assinatura]],Tabela1[[#This Row],[EA Play Season Pass
Price]],Tabela1[[#This Row],[Minecraft Season Pass Price]],-Tabela1[[#This Row],[Coupon Value]])</f>
        <v>15</v>
      </c>
    </row>
    <row r="228" spans="1:14" ht="16.5" customHeight="1">
      <c r="A228" s="8">
        <v>3457</v>
      </c>
      <c r="B228" s="8" t="s">
        <v>238</v>
      </c>
      <c r="C228" s="8" t="s">
        <v>17</v>
      </c>
      <c r="D228" s="10">
        <v>45574</v>
      </c>
      <c r="E228" s="8" t="s">
        <v>311</v>
      </c>
      <c r="F228" s="11">
        <v>5</v>
      </c>
      <c r="G228" s="8" t="s">
        <v>312</v>
      </c>
      <c r="H228" s="8" t="s">
        <v>311</v>
      </c>
      <c r="I228" s="11" t="s">
        <v>303</v>
      </c>
      <c r="J228" s="8" t="s">
        <v>311</v>
      </c>
      <c r="K228" s="11">
        <v>0</v>
      </c>
      <c r="L228" s="11">
        <v>1</v>
      </c>
      <c r="M228" s="11">
        <v>4</v>
      </c>
      <c r="N228" s="11">
        <f>SUM(Tabela1[[#This Row],[Valor da Assinatura]],Tabela1[[#This Row],[EA Play Season Pass
Price]],Tabela1[[#This Row],[Minecraft Season Pass Price]],-Tabela1[[#This Row],[Coupon Value]])</f>
        <v>4</v>
      </c>
    </row>
    <row r="229" spans="1:14" ht="16.5" hidden="1" customHeight="1">
      <c r="A229" s="8">
        <v>3458</v>
      </c>
      <c r="B229" s="8" t="s">
        <v>239</v>
      </c>
      <c r="C229" s="8" t="s">
        <v>15</v>
      </c>
      <c r="D229" s="10">
        <v>45575</v>
      </c>
      <c r="E229" s="8" t="s">
        <v>310</v>
      </c>
      <c r="F229" s="11">
        <v>15</v>
      </c>
      <c r="G229" s="8" t="s">
        <v>313</v>
      </c>
      <c r="H229" s="8" t="s">
        <v>310</v>
      </c>
      <c r="I229" s="11">
        <v>30</v>
      </c>
      <c r="J229" s="8" t="s">
        <v>310</v>
      </c>
      <c r="K229" s="11">
        <v>20</v>
      </c>
      <c r="L229" s="11">
        <v>3</v>
      </c>
      <c r="M229" s="11">
        <v>62</v>
      </c>
      <c r="N229" s="11">
        <f>SUM(Tabela1[[#This Row],[Valor da Assinatura]],Tabela1[[#This Row],[EA Play Season Pass
Price]],Tabela1[[#This Row],[Minecraft Season Pass Price]],-Tabela1[[#This Row],[Coupon Value]])</f>
        <v>62</v>
      </c>
    </row>
    <row r="230" spans="1:14" ht="16.5" customHeight="1">
      <c r="A230" s="8">
        <v>3459</v>
      </c>
      <c r="B230" s="8" t="s">
        <v>240</v>
      </c>
      <c r="C230" s="8" t="s">
        <v>19</v>
      </c>
      <c r="D230" s="10">
        <v>45576</v>
      </c>
      <c r="E230" s="8" t="s">
        <v>311</v>
      </c>
      <c r="F230" s="11">
        <v>10</v>
      </c>
      <c r="G230" s="8" t="s">
        <v>312</v>
      </c>
      <c r="H230" s="8" t="s">
        <v>311</v>
      </c>
      <c r="I230" s="11" t="s">
        <v>303</v>
      </c>
      <c r="J230" s="8" t="s">
        <v>310</v>
      </c>
      <c r="K230" s="11">
        <v>20</v>
      </c>
      <c r="L230" s="11">
        <v>10</v>
      </c>
      <c r="M230" s="11">
        <v>20</v>
      </c>
      <c r="N230" s="11">
        <f>SUM(Tabela1[[#This Row],[Valor da Assinatura]],Tabela1[[#This Row],[EA Play Season Pass
Price]],Tabela1[[#This Row],[Minecraft Season Pass Price]],-Tabela1[[#This Row],[Coupon Value]])</f>
        <v>20</v>
      </c>
    </row>
    <row r="231" spans="1:14" ht="16.5" hidden="1" customHeight="1">
      <c r="A231" s="8">
        <v>3460</v>
      </c>
      <c r="B231" s="8" t="s">
        <v>148</v>
      </c>
      <c r="C231" s="8" t="s">
        <v>17</v>
      </c>
      <c r="D231" s="10">
        <v>45577</v>
      </c>
      <c r="E231" s="8" t="s">
        <v>310</v>
      </c>
      <c r="F231" s="11">
        <v>5</v>
      </c>
      <c r="G231" s="8" t="s">
        <v>314</v>
      </c>
      <c r="H231" s="8" t="s">
        <v>311</v>
      </c>
      <c r="I231" s="11" t="s">
        <v>303</v>
      </c>
      <c r="J231" s="8" t="s">
        <v>311</v>
      </c>
      <c r="K231" s="11">
        <v>0</v>
      </c>
      <c r="L231" s="11">
        <v>0</v>
      </c>
      <c r="M231" s="11">
        <v>5</v>
      </c>
      <c r="N231" s="11">
        <f>SUM(Tabela1[[#This Row],[Valor da Assinatura]],Tabela1[[#This Row],[EA Play Season Pass
Price]],Tabela1[[#This Row],[Minecraft Season Pass Price]],-Tabela1[[#This Row],[Coupon Value]])</f>
        <v>5</v>
      </c>
    </row>
    <row r="232" spans="1:14" ht="16.5" customHeight="1">
      <c r="A232" s="8">
        <v>3461</v>
      </c>
      <c r="B232" s="8" t="s">
        <v>241</v>
      </c>
      <c r="C232" s="8" t="s">
        <v>15</v>
      </c>
      <c r="D232" s="10">
        <v>45578</v>
      </c>
      <c r="E232" s="8" t="s">
        <v>311</v>
      </c>
      <c r="F232" s="11">
        <v>15</v>
      </c>
      <c r="G232" s="8" t="s">
        <v>312</v>
      </c>
      <c r="H232" s="8" t="s">
        <v>310</v>
      </c>
      <c r="I232" s="11">
        <v>30</v>
      </c>
      <c r="J232" s="8" t="s">
        <v>310</v>
      </c>
      <c r="K232" s="11">
        <v>20</v>
      </c>
      <c r="L232" s="11">
        <v>15</v>
      </c>
      <c r="M232" s="11">
        <v>50</v>
      </c>
      <c r="N232" s="11">
        <f>SUM(Tabela1[[#This Row],[Valor da Assinatura]],Tabela1[[#This Row],[EA Play Season Pass
Price]],Tabela1[[#This Row],[Minecraft Season Pass Price]],-Tabela1[[#This Row],[Coupon Value]])</f>
        <v>50</v>
      </c>
    </row>
    <row r="233" spans="1:14" ht="16.5" hidden="1" customHeight="1">
      <c r="A233" s="8">
        <v>3462</v>
      </c>
      <c r="B233" s="8" t="s">
        <v>242</v>
      </c>
      <c r="C233" s="8" t="s">
        <v>19</v>
      </c>
      <c r="D233" s="10">
        <v>45579</v>
      </c>
      <c r="E233" s="8" t="s">
        <v>310</v>
      </c>
      <c r="F233" s="11">
        <v>10</v>
      </c>
      <c r="G233" s="8" t="s">
        <v>313</v>
      </c>
      <c r="H233" s="8" t="s">
        <v>311</v>
      </c>
      <c r="I233" s="11" t="s">
        <v>303</v>
      </c>
      <c r="J233" s="8" t="s">
        <v>310</v>
      </c>
      <c r="K233" s="11">
        <v>20</v>
      </c>
      <c r="L233" s="11">
        <v>15</v>
      </c>
      <c r="M233" s="11">
        <v>15</v>
      </c>
      <c r="N233" s="11">
        <f>SUM(Tabela1[[#This Row],[Valor da Assinatura]],Tabela1[[#This Row],[EA Play Season Pass
Price]],Tabela1[[#This Row],[Minecraft Season Pass Price]],-Tabela1[[#This Row],[Coupon Value]])</f>
        <v>15</v>
      </c>
    </row>
    <row r="234" spans="1:14" ht="16.5" customHeight="1">
      <c r="A234" s="8">
        <v>3463</v>
      </c>
      <c r="B234" s="8" t="s">
        <v>243</v>
      </c>
      <c r="C234" s="8" t="s">
        <v>17</v>
      </c>
      <c r="D234" s="10">
        <v>45580</v>
      </c>
      <c r="E234" s="8" t="s">
        <v>311</v>
      </c>
      <c r="F234" s="11">
        <v>5</v>
      </c>
      <c r="G234" s="8" t="s">
        <v>312</v>
      </c>
      <c r="H234" s="8" t="s">
        <v>311</v>
      </c>
      <c r="I234" s="11" t="s">
        <v>303</v>
      </c>
      <c r="J234" s="8" t="s">
        <v>311</v>
      </c>
      <c r="K234" s="11">
        <v>0</v>
      </c>
      <c r="L234" s="11">
        <v>1</v>
      </c>
      <c r="M234" s="11">
        <v>4</v>
      </c>
      <c r="N234" s="11">
        <f>SUM(Tabela1[[#This Row],[Valor da Assinatura]],Tabela1[[#This Row],[EA Play Season Pass
Price]],Tabela1[[#This Row],[Minecraft Season Pass Price]],-Tabela1[[#This Row],[Coupon Value]])</f>
        <v>4</v>
      </c>
    </row>
    <row r="235" spans="1:14" ht="16.5" hidden="1" customHeight="1">
      <c r="A235" s="8">
        <v>3464</v>
      </c>
      <c r="B235" s="8" t="s">
        <v>244</v>
      </c>
      <c r="C235" s="8" t="s">
        <v>15</v>
      </c>
      <c r="D235" s="10">
        <v>45581</v>
      </c>
      <c r="E235" s="8" t="s">
        <v>310</v>
      </c>
      <c r="F235" s="11">
        <v>15</v>
      </c>
      <c r="G235" s="8" t="s">
        <v>314</v>
      </c>
      <c r="H235" s="8" t="s">
        <v>310</v>
      </c>
      <c r="I235" s="11">
        <v>30</v>
      </c>
      <c r="J235" s="8" t="s">
        <v>310</v>
      </c>
      <c r="K235" s="11">
        <v>20</v>
      </c>
      <c r="L235" s="11">
        <v>7</v>
      </c>
      <c r="M235" s="11">
        <v>58</v>
      </c>
      <c r="N235" s="11">
        <f>SUM(Tabela1[[#This Row],[Valor da Assinatura]],Tabela1[[#This Row],[EA Play Season Pass
Price]],Tabela1[[#This Row],[Minecraft Season Pass Price]],-Tabela1[[#This Row],[Coupon Value]])</f>
        <v>58</v>
      </c>
    </row>
    <row r="236" spans="1:14" ht="16.5" customHeight="1">
      <c r="A236" s="8">
        <v>3465</v>
      </c>
      <c r="B236" s="8" t="s">
        <v>245</v>
      </c>
      <c r="C236" s="8" t="s">
        <v>19</v>
      </c>
      <c r="D236" s="10">
        <v>45582</v>
      </c>
      <c r="E236" s="8" t="s">
        <v>311</v>
      </c>
      <c r="F236" s="11">
        <v>10</v>
      </c>
      <c r="G236" s="8" t="s">
        <v>312</v>
      </c>
      <c r="H236" s="8" t="s">
        <v>311</v>
      </c>
      <c r="I236" s="11" t="s">
        <v>303</v>
      </c>
      <c r="J236" s="8" t="s">
        <v>310</v>
      </c>
      <c r="K236" s="11">
        <v>20</v>
      </c>
      <c r="L236" s="11">
        <v>10</v>
      </c>
      <c r="M236" s="11">
        <v>20</v>
      </c>
      <c r="N236" s="11">
        <f>SUM(Tabela1[[#This Row],[Valor da Assinatura]],Tabela1[[#This Row],[EA Play Season Pass
Price]],Tabela1[[#This Row],[Minecraft Season Pass Price]],-Tabela1[[#This Row],[Coupon Value]])</f>
        <v>20</v>
      </c>
    </row>
    <row r="237" spans="1:14" ht="16.5" hidden="1" customHeight="1">
      <c r="A237" s="8">
        <v>3466</v>
      </c>
      <c r="B237" s="8" t="s">
        <v>246</v>
      </c>
      <c r="C237" s="8" t="s">
        <v>17</v>
      </c>
      <c r="D237" s="10">
        <v>45583</v>
      </c>
      <c r="E237" s="8" t="s">
        <v>310</v>
      </c>
      <c r="F237" s="11">
        <v>5</v>
      </c>
      <c r="G237" s="8" t="s">
        <v>313</v>
      </c>
      <c r="H237" s="8" t="s">
        <v>311</v>
      </c>
      <c r="I237" s="11" t="s">
        <v>303</v>
      </c>
      <c r="J237" s="8" t="s">
        <v>311</v>
      </c>
      <c r="K237" s="11">
        <v>0</v>
      </c>
      <c r="L237" s="11">
        <v>0</v>
      </c>
      <c r="M237" s="11">
        <v>5</v>
      </c>
      <c r="N237" s="11">
        <f>SUM(Tabela1[[#This Row],[Valor da Assinatura]],Tabela1[[#This Row],[EA Play Season Pass
Price]],Tabela1[[#This Row],[Minecraft Season Pass Price]],-Tabela1[[#This Row],[Coupon Value]])</f>
        <v>5</v>
      </c>
    </row>
    <row r="238" spans="1:14" ht="16.5" customHeight="1">
      <c r="A238" s="8">
        <v>3467</v>
      </c>
      <c r="B238" s="8" t="s">
        <v>247</v>
      </c>
      <c r="C238" s="8" t="s">
        <v>15</v>
      </c>
      <c r="D238" s="10">
        <v>45584</v>
      </c>
      <c r="E238" s="8" t="s">
        <v>311</v>
      </c>
      <c r="F238" s="11">
        <v>15</v>
      </c>
      <c r="G238" s="8" t="s">
        <v>312</v>
      </c>
      <c r="H238" s="8" t="s">
        <v>310</v>
      </c>
      <c r="I238" s="11">
        <v>30</v>
      </c>
      <c r="J238" s="8" t="s">
        <v>310</v>
      </c>
      <c r="K238" s="11">
        <v>20</v>
      </c>
      <c r="L238" s="11">
        <v>15</v>
      </c>
      <c r="M238" s="11">
        <v>50</v>
      </c>
      <c r="N238" s="11">
        <f>SUM(Tabela1[[#This Row],[Valor da Assinatura]],Tabela1[[#This Row],[EA Play Season Pass
Price]],Tabela1[[#This Row],[Minecraft Season Pass Price]],-Tabela1[[#This Row],[Coupon Value]])</f>
        <v>50</v>
      </c>
    </row>
    <row r="239" spans="1:14" ht="16.5" hidden="1" customHeight="1">
      <c r="A239" s="8">
        <v>3468</v>
      </c>
      <c r="B239" s="8" t="s">
        <v>248</v>
      </c>
      <c r="C239" s="8" t="s">
        <v>19</v>
      </c>
      <c r="D239" s="10">
        <v>45585</v>
      </c>
      <c r="E239" s="8" t="s">
        <v>310</v>
      </c>
      <c r="F239" s="11">
        <v>10</v>
      </c>
      <c r="G239" s="8" t="s">
        <v>314</v>
      </c>
      <c r="H239" s="8" t="s">
        <v>311</v>
      </c>
      <c r="I239" s="11" t="s">
        <v>303</v>
      </c>
      <c r="J239" s="8" t="s">
        <v>310</v>
      </c>
      <c r="K239" s="11">
        <v>20</v>
      </c>
      <c r="L239" s="11">
        <v>12</v>
      </c>
      <c r="M239" s="11">
        <v>18</v>
      </c>
      <c r="N239" s="11">
        <f>SUM(Tabela1[[#This Row],[Valor da Assinatura]],Tabela1[[#This Row],[EA Play Season Pass
Price]],Tabela1[[#This Row],[Minecraft Season Pass Price]],-Tabela1[[#This Row],[Coupon Value]])</f>
        <v>18</v>
      </c>
    </row>
    <row r="240" spans="1:14" ht="16.5" customHeight="1">
      <c r="A240" s="8">
        <v>3469</v>
      </c>
      <c r="B240" s="8" t="s">
        <v>249</v>
      </c>
      <c r="C240" s="8" t="s">
        <v>17</v>
      </c>
      <c r="D240" s="10">
        <v>45586</v>
      </c>
      <c r="E240" s="8" t="s">
        <v>311</v>
      </c>
      <c r="F240" s="11">
        <v>5</v>
      </c>
      <c r="G240" s="8" t="s">
        <v>312</v>
      </c>
      <c r="H240" s="8" t="s">
        <v>311</v>
      </c>
      <c r="I240" s="11" t="s">
        <v>303</v>
      </c>
      <c r="J240" s="8" t="s">
        <v>311</v>
      </c>
      <c r="K240" s="11">
        <v>0</v>
      </c>
      <c r="L240" s="11">
        <v>2</v>
      </c>
      <c r="M240" s="11">
        <v>3</v>
      </c>
      <c r="N240" s="11">
        <f>SUM(Tabela1[[#This Row],[Valor da Assinatura]],Tabela1[[#This Row],[EA Play Season Pass
Price]],Tabela1[[#This Row],[Minecraft Season Pass Price]],-Tabela1[[#This Row],[Coupon Value]])</f>
        <v>3</v>
      </c>
    </row>
    <row r="241" spans="1:14" ht="16.5" hidden="1" customHeight="1">
      <c r="A241" s="8">
        <v>3470</v>
      </c>
      <c r="B241" s="8" t="s">
        <v>250</v>
      </c>
      <c r="C241" s="8" t="s">
        <v>15</v>
      </c>
      <c r="D241" s="10">
        <v>45587</v>
      </c>
      <c r="E241" s="8" t="s">
        <v>310</v>
      </c>
      <c r="F241" s="11">
        <v>15</v>
      </c>
      <c r="G241" s="8" t="s">
        <v>313</v>
      </c>
      <c r="H241" s="8" t="s">
        <v>310</v>
      </c>
      <c r="I241" s="11">
        <v>30</v>
      </c>
      <c r="J241" s="8" t="s">
        <v>310</v>
      </c>
      <c r="K241" s="11">
        <v>20</v>
      </c>
      <c r="L241" s="11">
        <v>5</v>
      </c>
      <c r="M241" s="11">
        <v>60</v>
      </c>
      <c r="N241" s="11">
        <f>SUM(Tabela1[[#This Row],[Valor da Assinatura]],Tabela1[[#This Row],[EA Play Season Pass
Price]],Tabela1[[#This Row],[Minecraft Season Pass Price]],-Tabela1[[#This Row],[Coupon Value]])</f>
        <v>60</v>
      </c>
    </row>
    <row r="242" spans="1:14" ht="16.5" customHeight="1">
      <c r="A242" s="8">
        <v>3471</v>
      </c>
      <c r="B242" s="8" t="s">
        <v>251</v>
      </c>
      <c r="C242" s="8" t="s">
        <v>19</v>
      </c>
      <c r="D242" s="10">
        <v>45588</v>
      </c>
      <c r="E242" s="8" t="s">
        <v>311</v>
      </c>
      <c r="F242" s="11">
        <v>10</v>
      </c>
      <c r="G242" s="8" t="s">
        <v>312</v>
      </c>
      <c r="H242" s="8" t="s">
        <v>311</v>
      </c>
      <c r="I242" s="11" t="s">
        <v>303</v>
      </c>
      <c r="J242" s="8" t="s">
        <v>310</v>
      </c>
      <c r="K242" s="11">
        <v>20</v>
      </c>
      <c r="L242" s="11">
        <v>10</v>
      </c>
      <c r="M242" s="11">
        <v>20</v>
      </c>
      <c r="N242" s="11">
        <f>SUM(Tabela1[[#This Row],[Valor da Assinatura]],Tabela1[[#This Row],[EA Play Season Pass
Price]],Tabela1[[#This Row],[Minecraft Season Pass Price]],-Tabela1[[#This Row],[Coupon Value]])</f>
        <v>20</v>
      </c>
    </row>
    <row r="243" spans="1:14" ht="16.5" hidden="1" customHeight="1">
      <c r="A243" s="8">
        <v>3472</v>
      </c>
      <c r="B243" s="8" t="s">
        <v>252</v>
      </c>
      <c r="C243" s="8" t="s">
        <v>17</v>
      </c>
      <c r="D243" s="10">
        <v>45589</v>
      </c>
      <c r="E243" s="8" t="s">
        <v>310</v>
      </c>
      <c r="F243" s="11">
        <v>5</v>
      </c>
      <c r="G243" s="8" t="s">
        <v>314</v>
      </c>
      <c r="H243" s="8" t="s">
        <v>311</v>
      </c>
      <c r="I243" s="11" t="s">
        <v>303</v>
      </c>
      <c r="J243" s="8" t="s">
        <v>311</v>
      </c>
      <c r="K243" s="11">
        <v>0</v>
      </c>
      <c r="L243" s="11">
        <v>0</v>
      </c>
      <c r="M243" s="11">
        <v>5</v>
      </c>
      <c r="N243" s="11">
        <f>SUM(Tabela1[[#This Row],[Valor da Assinatura]],Tabela1[[#This Row],[EA Play Season Pass
Price]],Tabela1[[#This Row],[Minecraft Season Pass Price]],-Tabela1[[#This Row],[Coupon Value]])</f>
        <v>5</v>
      </c>
    </row>
    <row r="244" spans="1:14" ht="16.5" customHeight="1">
      <c r="A244" s="8">
        <v>3473</v>
      </c>
      <c r="B244" s="8" t="s">
        <v>161</v>
      </c>
      <c r="C244" s="8" t="s">
        <v>15</v>
      </c>
      <c r="D244" s="10">
        <v>45590</v>
      </c>
      <c r="E244" s="8" t="s">
        <v>311</v>
      </c>
      <c r="F244" s="11">
        <v>15</v>
      </c>
      <c r="G244" s="8" t="s">
        <v>312</v>
      </c>
      <c r="H244" s="8" t="s">
        <v>310</v>
      </c>
      <c r="I244" s="11">
        <v>30</v>
      </c>
      <c r="J244" s="8" t="s">
        <v>310</v>
      </c>
      <c r="K244" s="11">
        <v>20</v>
      </c>
      <c r="L244" s="11">
        <v>3</v>
      </c>
      <c r="M244" s="11">
        <v>62</v>
      </c>
      <c r="N244" s="11">
        <f>SUM(Tabela1[[#This Row],[Valor da Assinatura]],Tabela1[[#This Row],[EA Play Season Pass
Price]],Tabela1[[#This Row],[Minecraft Season Pass Price]],-Tabela1[[#This Row],[Coupon Value]])</f>
        <v>62</v>
      </c>
    </row>
    <row r="245" spans="1:14" ht="16.5" hidden="1" customHeight="1">
      <c r="A245" s="8">
        <v>3474</v>
      </c>
      <c r="B245" s="8" t="s">
        <v>253</v>
      </c>
      <c r="C245" s="8" t="s">
        <v>19</v>
      </c>
      <c r="D245" s="10">
        <v>45591</v>
      </c>
      <c r="E245" s="8" t="s">
        <v>310</v>
      </c>
      <c r="F245" s="11">
        <v>10</v>
      </c>
      <c r="G245" s="8" t="s">
        <v>313</v>
      </c>
      <c r="H245" s="8" t="s">
        <v>311</v>
      </c>
      <c r="I245" s="11" t="s">
        <v>303</v>
      </c>
      <c r="J245" s="8" t="s">
        <v>310</v>
      </c>
      <c r="K245" s="11">
        <v>20</v>
      </c>
      <c r="L245" s="11">
        <v>15</v>
      </c>
      <c r="M245" s="11">
        <v>15</v>
      </c>
      <c r="N245" s="11">
        <f>SUM(Tabela1[[#This Row],[Valor da Assinatura]],Tabela1[[#This Row],[EA Play Season Pass
Price]],Tabela1[[#This Row],[Minecraft Season Pass Price]],-Tabela1[[#This Row],[Coupon Value]])</f>
        <v>15</v>
      </c>
    </row>
    <row r="246" spans="1:14" ht="16.5" customHeight="1">
      <c r="A246" s="8">
        <v>3475</v>
      </c>
      <c r="B246" s="8" t="s">
        <v>254</v>
      </c>
      <c r="C246" s="8" t="s">
        <v>17</v>
      </c>
      <c r="D246" s="10">
        <v>45592</v>
      </c>
      <c r="E246" s="8" t="s">
        <v>311</v>
      </c>
      <c r="F246" s="11">
        <v>5</v>
      </c>
      <c r="G246" s="8" t="s">
        <v>312</v>
      </c>
      <c r="H246" s="8" t="s">
        <v>311</v>
      </c>
      <c r="I246" s="11" t="s">
        <v>303</v>
      </c>
      <c r="J246" s="8" t="s">
        <v>311</v>
      </c>
      <c r="K246" s="11">
        <v>0</v>
      </c>
      <c r="L246" s="11">
        <v>1</v>
      </c>
      <c r="M246" s="11">
        <v>4</v>
      </c>
      <c r="N246" s="11">
        <f>SUM(Tabela1[[#This Row],[Valor da Assinatura]],Tabela1[[#This Row],[EA Play Season Pass
Price]],Tabela1[[#This Row],[Minecraft Season Pass Price]],-Tabela1[[#This Row],[Coupon Value]])</f>
        <v>4</v>
      </c>
    </row>
    <row r="247" spans="1:14" ht="16.5" hidden="1" customHeight="1">
      <c r="A247" s="8">
        <v>3476</v>
      </c>
      <c r="B247" s="8" t="s">
        <v>255</v>
      </c>
      <c r="C247" s="8" t="s">
        <v>15</v>
      </c>
      <c r="D247" s="10">
        <v>45593</v>
      </c>
      <c r="E247" s="8" t="s">
        <v>310</v>
      </c>
      <c r="F247" s="11">
        <v>15</v>
      </c>
      <c r="G247" s="8" t="s">
        <v>314</v>
      </c>
      <c r="H247" s="8" t="s">
        <v>310</v>
      </c>
      <c r="I247" s="11">
        <v>30</v>
      </c>
      <c r="J247" s="8" t="s">
        <v>310</v>
      </c>
      <c r="K247" s="11">
        <v>20</v>
      </c>
      <c r="L247" s="11">
        <v>7</v>
      </c>
      <c r="M247" s="11">
        <v>58</v>
      </c>
      <c r="N247" s="11">
        <f>SUM(Tabela1[[#This Row],[Valor da Assinatura]],Tabela1[[#This Row],[EA Play Season Pass
Price]],Tabela1[[#This Row],[Minecraft Season Pass Price]],-Tabela1[[#This Row],[Coupon Value]])</f>
        <v>58</v>
      </c>
    </row>
    <row r="248" spans="1:14" ht="16.5" customHeight="1">
      <c r="A248" s="8">
        <v>3477</v>
      </c>
      <c r="B248" s="8" t="s">
        <v>256</v>
      </c>
      <c r="C248" s="8" t="s">
        <v>19</v>
      </c>
      <c r="D248" s="10">
        <v>45594</v>
      </c>
      <c r="E248" s="8" t="s">
        <v>311</v>
      </c>
      <c r="F248" s="11">
        <v>10</v>
      </c>
      <c r="G248" s="8" t="s">
        <v>312</v>
      </c>
      <c r="H248" s="8" t="s">
        <v>311</v>
      </c>
      <c r="I248" s="11" t="s">
        <v>303</v>
      </c>
      <c r="J248" s="8" t="s">
        <v>310</v>
      </c>
      <c r="K248" s="11">
        <v>20</v>
      </c>
      <c r="L248" s="11">
        <v>10</v>
      </c>
      <c r="M248" s="11">
        <v>20</v>
      </c>
      <c r="N248" s="11">
        <f>SUM(Tabela1[[#This Row],[Valor da Assinatura]],Tabela1[[#This Row],[EA Play Season Pass
Price]],Tabela1[[#This Row],[Minecraft Season Pass Price]],-Tabela1[[#This Row],[Coupon Value]])</f>
        <v>20</v>
      </c>
    </row>
    <row r="249" spans="1:14" ht="16.5" hidden="1" customHeight="1">
      <c r="A249" s="8">
        <v>3478</v>
      </c>
      <c r="B249" s="8" t="s">
        <v>257</v>
      </c>
      <c r="C249" s="8" t="s">
        <v>17</v>
      </c>
      <c r="D249" s="10">
        <v>45595</v>
      </c>
      <c r="E249" s="8" t="s">
        <v>310</v>
      </c>
      <c r="F249" s="11">
        <v>5</v>
      </c>
      <c r="G249" s="8" t="s">
        <v>313</v>
      </c>
      <c r="H249" s="8" t="s">
        <v>311</v>
      </c>
      <c r="I249" s="11" t="s">
        <v>303</v>
      </c>
      <c r="J249" s="8" t="s">
        <v>311</v>
      </c>
      <c r="K249" s="11">
        <v>0</v>
      </c>
      <c r="L249" s="11">
        <v>0</v>
      </c>
      <c r="M249" s="11">
        <v>5</v>
      </c>
      <c r="N249" s="11">
        <f>SUM(Tabela1[[#This Row],[Valor da Assinatura]],Tabela1[[#This Row],[EA Play Season Pass
Price]],Tabela1[[#This Row],[Minecraft Season Pass Price]],-Tabela1[[#This Row],[Coupon Value]])</f>
        <v>5</v>
      </c>
    </row>
    <row r="250" spans="1:14" ht="16.5" customHeight="1">
      <c r="A250" s="8">
        <v>3479</v>
      </c>
      <c r="B250" s="8" t="s">
        <v>258</v>
      </c>
      <c r="C250" s="8" t="s">
        <v>15</v>
      </c>
      <c r="D250" s="10">
        <v>45596</v>
      </c>
      <c r="E250" s="8" t="s">
        <v>311</v>
      </c>
      <c r="F250" s="11">
        <v>15</v>
      </c>
      <c r="G250" s="8" t="s">
        <v>312</v>
      </c>
      <c r="H250" s="8" t="s">
        <v>310</v>
      </c>
      <c r="I250" s="11">
        <v>30</v>
      </c>
      <c r="J250" s="8" t="s">
        <v>310</v>
      </c>
      <c r="K250" s="11">
        <v>20</v>
      </c>
      <c r="L250" s="11">
        <v>20</v>
      </c>
      <c r="M250" s="11">
        <v>45</v>
      </c>
      <c r="N250" s="11">
        <f>SUM(Tabela1[[#This Row],[Valor da Assinatura]],Tabela1[[#This Row],[EA Play Season Pass
Price]],Tabela1[[#This Row],[Minecraft Season Pass Price]],-Tabela1[[#This Row],[Coupon Value]])</f>
        <v>45</v>
      </c>
    </row>
    <row r="251" spans="1:14" ht="16.5" hidden="1" customHeight="1">
      <c r="A251" s="8">
        <v>3480</v>
      </c>
      <c r="B251" s="8" t="s">
        <v>259</v>
      </c>
      <c r="C251" s="8" t="s">
        <v>19</v>
      </c>
      <c r="D251" s="10">
        <v>45597</v>
      </c>
      <c r="E251" s="8" t="s">
        <v>310</v>
      </c>
      <c r="F251" s="11">
        <v>10</v>
      </c>
      <c r="G251" s="8" t="s">
        <v>314</v>
      </c>
      <c r="H251" s="8" t="s">
        <v>311</v>
      </c>
      <c r="I251" s="11" t="s">
        <v>303</v>
      </c>
      <c r="J251" s="8" t="s">
        <v>310</v>
      </c>
      <c r="K251" s="11">
        <v>20</v>
      </c>
      <c r="L251" s="11">
        <v>15</v>
      </c>
      <c r="M251" s="11">
        <v>15</v>
      </c>
      <c r="N251" s="11">
        <f>SUM(Tabela1[[#This Row],[Valor da Assinatura]],Tabela1[[#This Row],[EA Play Season Pass
Price]],Tabela1[[#This Row],[Minecraft Season Pass Price]],-Tabela1[[#This Row],[Coupon Value]])</f>
        <v>15</v>
      </c>
    </row>
    <row r="252" spans="1:14" ht="16.5" customHeight="1">
      <c r="A252" s="8">
        <v>3481</v>
      </c>
      <c r="B252" s="8" t="s">
        <v>260</v>
      </c>
      <c r="C252" s="8" t="s">
        <v>17</v>
      </c>
      <c r="D252" s="10">
        <v>45598</v>
      </c>
      <c r="E252" s="8" t="s">
        <v>311</v>
      </c>
      <c r="F252" s="11">
        <v>5</v>
      </c>
      <c r="G252" s="8" t="s">
        <v>312</v>
      </c>
      <c r="H252" s="8" t="s">
        <v>311</v>
      </c>
      <c r="I252" s="11" t="s">
        <v>303</v>
      </c>
      <c r="J252" s="8" t="s">
        <v>311</v>
      </c>
      <c r="K252" s="11">
        <v>0</v>
      </c>
      <c r="L252" s="11">
        <v>1</v>
      </c>
      <c r="M252" s="11">
        <v>4</v>
      </c>
      <c r="N252" s="11">
        <f>SUM(Tabela1[[#This Row],[Valor da Assinatura]],Tabela1[[#This Row],[EA Play Season Pass
Price]],Tabela1[[#This Row],[Minecraft Season Pass Price]],-Tabela1[[#This Row],[Coupon Value]])</f>
        <v>4</v>
      </c>
    </row>
    <row r="253" spans="1:14" ht="16.5" hidden="1" customHeight="1">
      <c r="A253" s="8">
        <v>3482</v>
      </c>
      <c r="B253" s="8" t="s">
        <v>261</v>
      </c>
      <c r="C253" s="8" t="s">
        <v>15</v>
      </c>
      <c r="D253" s="10">
        <v>45599</v>
      </c>
      <c r="E253" s="8" t="s">
        <v>310</v>
      </c>
      <c r="F253" s="11">
        <v>15</v>
      </c>
      <c r="G253" s="8" t="s">
        <v>313</v>
      </c>
      <c r="H253" s="8" t="s">
        <v>310</v>
      </c>
      <c r="I253" s="11">
        <v>30</v>
      </c>
      <c r="J253" s="8" t="s">
        <v>310</v>
      </c>
      <c r="K253" s="11">
        <v>20</v>
      </c>
      <c r="L253" s="11">
        <v>3</v>
      </c>
      <c r="M253" s="11">
        <v>62</v>
      </c>
      <c r="N253" s="11">
        <f>SUM(Tabela1[[#This Row],[Valor da Assinatura]],Tabela1[[#This Row],[EA Play Season Pass
Price]],Tabela1[[#This Row],[Minecraft Season Pass Price]],-Tabela1[[#This Row],[Coupon Value]])</f>
        <v>62</v>
      </c>
    </row>
    <row r="254" spans="1:14" ht="16.5" customHeight="1">
      <c r="A254" s="8">
        <v>3483</v>
      </c>
      <c r="B254" s="8" t="s">
        <v>262</v>
      </c>
      <c r="C254" s="8" t="s">
        <v>19</v>
      </c>
      <c r="D254" s="10">
        <v>45600</v>
      </c>
      <c r="E254" s="8" t="s">
        <v>311</v>
      </c>
      <c r="F254" s="11">
        <v>10</v>
      </c>
      <c r="G254" s="8" t="s">
        <v>312</v>
      </c>
      <c r="H254" s="8" t="s">
        <v>311</v>
      </c>
      <c r="I254" s="11" t="s">
        <v>303</v>
      </c>
      <c r="J254" s="8" t="s">
        <v>310</v>
      </c>
      <c r="K254" s="11">
        <v>20</v>
      </c>
      <c r="L254" s="11">
        <v>10</v>
      </c>
      <c r="M254" s="11">
        <v>20</v>
      </c>
      <c r="N254" s="11">
        <f>SUM(Tabela1[[#This Row],[Valor da Assinatura]],Tabela1[[#This Row],[EA Play Season Pass
Price]],Tabela1[[#This Row],[Minecraft Season Pass Price]],-Tabela1[[#This Row],[Coupon Value]])</f>
        <v>20</v>
      </c>
    </row>
    <row r="255" spans="1:14" ht="16.5" hidden="1" customHeight="1">
      <c r="A255" s="8">
        <v>3484</v>
      </c>
      <c r="B255" s="8" t="s">
        <v>263</v>
      </c>
      <c r="C255" s="8" t="s">
        <v>17</v>
      </c>
      <c r="D255" s="10">
        <v>45601</v>
      </c>
      <c r="E255" s="8" t="s">
        <v>310</v>
      </c>
      <c r="F255" s="11">
        <v>5</v>
      </c>
      <c r="G255" s="8" t="s">
        <v>314</v>
      </c>
      <c r="H255" s="8" t="s">
        <v>311</v>
      </c>
      <c r="I255" s="11" t="s">
        <v>303</v>
      </c>
      <c r="J255" s="8" t="s">
        <v>311</v>
      </c>
      <c r="K255" s="11">
        <v>0</v>
      </c>
      <c r="L255" s="11">
        <v>0</v>
      </c>
      <c r="M255" s="11">
        <v>5</v>
      </c>
      <c r="N255" s="11">
        <f>SUM(Tabela1[[#This Row],[Valor da Assinatura]],Tabela1[[#This Row],[EA Play Season Pass
Price]],Tabela1[[#This Row],[Minecraft Season Pass Price]],-Tabela1[[#This Row],[Coupon Value]])</f>
        <v>5</v>
      </c>
    </row>
    <row r="256" spans="1:14" ht="16.5" customHeight="1">
      <c r="A256" s="8">
        <v>3485</v>
      </c>
      <c r="B256" s="8" t="s">
        <v>264</v>
      </c>
      <c r="C256" s="8" t="s">
        <v>15</v>
      </c>
      <c r="D256" s="10">
        <v>45602</v>
      </c>
      <c r="E256" s="8" t="s">
        <v>311</v>
      </c>
      <c r="F256" s="11">
        <v>15</v>
      </c>
      <c r="G256" s="8" t="s">
        <v>312</v>
      </c>
      <c r="H256" s="8" t="s">
        <v>310</v>
      </c>
      <c r="I256" s="11">
        <v>30</v>
      </c>
      <c r="J256" s="8" t="s">
        <v>310</v>
      </c>
      <c r="K256" s="11">
        <v>20</v>
      </c>
      <c r="L256" s="11">
        <v>15</v>
      </c>
      <c r="M256" s="11">
        <v>50</v>
      </c>
      <c r="N256" s="11">
        <f>SUM(Tabela1[[#This Row],[Valor da Assinatura]],Tabela1[[#This Row],[EA Play Season Pass
Price]],Tabela1[[#This Row],[Minecraft Season Pass Price]],-Tabela1[[#This Row],[Coupon Value]])</f>
        <v>50</v>
      </c>
    </row>
    <row r="257" spans="1:14" ht="16.5" hidden="1" customHeight="1">
      <c r="A257" s="8">
        <v>3486</v>
      </c>
      <c r="B257" s="8" t="s">
        <v>265</v>
      </c>
      <c r="C257" s="8" t="s">
        <v>17</v>
      </c>
      <c r="D257" s="10">
        <v>45603</v>
      </c>
      <c r="E257" s="8" t="s">
        <v>310</v>
      </c>
      <c r="F257" s="11">
        <v>5</v>
      </c>
      <c r="G257" s="8" t="s">
        <v>312</v>
      </c>
      <c r="H257" s="8" t="s">
        <v>311</v>
      </c>
      <c r="I257" s="11" t="s">
        <v>303</v>
      </c>
      <c r="J257" s="8" t="s">
        <v>311</v>
      </c>
      <c r="K257" s="11">
        <v>0</v>
      </c>
      <c r="L257" s="11">
        <v>0</v>
      </c>
      <c r="M257" s="11">
        <v>5</v>
      </c>
      <c r="N257" s="11">
        <f>SUM(Tabela1[[#This Row],[Valor da Assinatura]],Tabela1[[#This Row],[EA Play Season Pass
Price]],Tabela1[[#This Row],[Minecraft Season Pass Price]],-Tabela1[[#This Row],[Coupon Value]])</f>
        <v>5</v>
      </c>
    </row>
    <row r="258" spans="1:14" ht="16.5" customHeight="1">
      <c r="A258" s="8">
        <v>3487</v>
      </c>
      <c r="B258" s="8" t="s">
        <v>266</v>
      </c>
      <c r="C258" s="8" t="s">
        <v>15</v>
      </c>
      <c r="D258" s="10">
        <v>45604</v>
      </c>
      <c r="E258" s="8" t="s">
        <v>311</v>
      </c>
      <c r="F258" s="11">
        <v>15</v>
      </c>
      <c r="G258" s="8" t="s">
        <v>314</v>
      </c>
      <c r="H258" s="8" t="s">
        <v>310</v>
      </c>
      <c r="I258" s="11">
        <v>30</v>
      </c>
      <c r="J258" s="8" t="s">
        <v>310</v>
      </c>
      <c r="K258" s="11">
        <v>20</v>
      </c>
      <c r="L258" s="11">
        <v>7</v>
      </c>
      <c r="M258" s="11">
        <v>58</v>
      </c>
      <c r="N258" s="11">
        <f>SUM(Tabela1[[#This Row],[Valor da Assinatura]],Tabela1[[#This Row],[EA Play Season Pass
Price]],Tabela1[[#This Row],[Minecraft Season Pass Price]],-Tabela1[[#This Row],[Coupon Value]])</f>
        <v>58</v>
      </c>
    </row>
    <row r="259" spans="1:14" ht="16.5" hidden="1" customHeight="1">
      <c r="A259" s="8">
        <v>3488</v>
      </c>
      <c r="B259" s="8" t="s">
        <v>267</v>
      </c>
      <c r="C259" s="8" t="s">
        <v>19</v>
      </c>
      <c r="D259" s="10">
        <v>45605</v>
      </c>
      <c r="E259" s="8" t="s">
        <v>310</v>
      </c>
      <c r="F259" s="11">
        <v>10</v>
      </c>
      <c r="G259" s="8" t="s">
        <v>313</v>
      </c>
      <c r="H259" s="8" t="s">
        <v>311</v>
      </c>
      <c r="I259" s="11" t="s">
        <v>303</v>
      </c>
      <c r="J259" s="8" t="s">
        <v>310</v>
      </c>
      <c r="K259" s="11">
        <v>20</v>
      </c>
      <c r="L259" s="11">
        <v>10</v>
      </c>
      <c r="M259" s="11">
        <v>20</v>
      </c>
      <c r="N259" s="11">
        <f>SUM(Tabela1[[#This Row],[Valor da Assinatura]],Tabela1[[#This Row],[EA Play Season Pass
Price]],Tabela1[[#This Row],[Minecraft Season Pass Price]],-Tabela1[[#This Row],[Coupon Value]])</f>
        <v>20</v>
      </c>
    </row>
    <row r="260" spans="1:14" ht="16.5" customHeight="1">
      <c r="A260" s="8">
        <v>3489</v>
      </c>
      <c r="B260" s="8" t="s">
        <v>268</v>
      </c>
      <c r="C260" s="8" t="s">
        <v>17</v>
      </c>
      <c r="D260" s="10">
        <v>45606</v>
      </c>
      <c r="E260" s="8" t="s">
        <v>311</v>
      </c>
      <c r="F260" s="11">
        <v>5</v>
      </c>
      <c r="G260" s="8" t="s">
        <v>314</v>
      </c>
      <c r="H260" s="8" t="s">
        <v>311</v>
      </c>
      <c r="I260" s="11" t="s">
        <v>303</v>
      </c>
      <c r="J260" s="8" t="s">
        <v>311</v>
      </c>
      <c r="K260" s="11">
        <v>0</v>
      </c>
      <c r="L260" s="11">
        <v>1</v>
      </c>
      <c r="M260" s="11">
        <v>4</v>
      </c>
      <c r="N260" s="11">
        <f>SUM(Tabela1[[#This Row],[Valor da Assinatura]],Tabela1[[#This Row],[EA Play Season Pass
Price]],Tabela1[[#This Row],[Minecraft Season Pass Price]],-Tabela1[[#This Row],[Coupon Value]])</f>
        <v>4</v>
      </c>
    </row>
    <row r="261" spans="1:14" ht="16.5" hidden="1" customHeight="1">
      <c r="A261" s="8">
        <v>3490</v>
      </c>
      <c r="B261" s="8" t="s">
        <v>269</v>
      </c>
      <c r="C261" s="8" t="s">
        <v>15</v>
      </c>
      <c r="D261" s="10">
        <v>45607</v>
      </c>
      <c r="E261" s="8" t="s">
        <v>310</v>
      </c>
      <c r="F261" s="11">
        <v>15</v>
      </c>
      <c r="G261" s="8" t="s">
        <v>312</v>
      </c>
      <c r="H261" s="8" t="s">
        <v>310</v>
      </c>
      <c r="I261" s="11">
        <v>30</v>
      </c>
      <c r="J261" s="8" t="s">
        <v>310</v>
      </c>
      <c r="K261" s="11">
        <v>20</v>
      </c>
      <c r="L261" s="11">
        <v>15</v>
      </c>
      <c r="M261" s="11">
        <v>50</v>
      </c>
      <c r="N261" s="11">
        <f>SUM(Tabela1[[#This Row],[Valor da Assinatura]],Tabela1[[#This Row],[EA Play Season Pass
Price]],Tabela1[[#This Row],[Minecraft Season Pass Price]],-Tabela1[[#This Row],[Coupon Value]])</f>
        <v>50</v>
      </c>
    </row>
    <row r="262" spans="1:14" ht="16.5" customHeight="1">
      <c r="A262" s="8">
        <v>3491</v>
      </c>
      <c r="B262" s="8" t="s">
        <v>270</v>
      </c>
      <c r="C262" s="8" t="s">
        <v>19</v>
      </c>
      <c r="D262" s="10">
        <v>45608</v>
      </c>
      <c r="E262" s="8" t="s">
        <v>311</v>
      </c>
      <c r="F262" s="11">
        <v>10</v>
      </c>
      <c r="G262" s="8" t="s">
        <v>312</v>
      </c>
      <c r="H262" s="8" t="s">
        <v>311</v>
      </c>
      <c r="I262" s="11" t="s">
        <v>303</v>
      </c>
      <c r="J262" s="8" t="s">
        <v>310</v>
      </c>
      <c r="K262" s="11">
        <v>20</v>
      </c>
      <c r="L262" s="11">
        <v>5</v>
      </c>
      <c r="M262" s="11">
        <v>25</v>
      </c>
      <c r="N262" s="11">
        <f>SUM(Tabela1[[#This Row],[Valor da Assinatura]],Tabela1[[#This Row],[EA Play Season Pass
Price]],Tabela1[[#This Row],[Minecraft Season Pass Price]],-Tabela1[[#This Row],[Coupon Value]])</f>
        <v>25</v>
      </c>
    </row>
    <row r="263" spans="1:14" ht="16.5" hidden="1" customHeight="1">
      <c r="A263" s="8">
        <v>3492</v>
      </c>
      <c r="B263" s="8" t="s">
        <v>271</v>
      </c>
      <c r="C263" s="8" t="s">
        <v>17</v>
      </c>
      <c r="D263" s="10">
        <v>45609</v>
      </c>
      <c r="E263" s="8" t="s">
        <v>310</v>
      </c>
      <c r="F263" s="11">
        <v>5</v>
      </c>
      <c r="G263" s="8" t="s">
        <v>313</v>
      </c>
      <c r="H263" s="8" t="s">
        <v>311</v>
      </c>
      <c r="I263" s="11" t="s">
        <v>303</v>
      </c>
      <c r="J263" s="8" t="s">
        <v>311</v>
      </c>
      <c r="K263" s="11">
        <v>0</v>
      </c>
      <c r="L263" s="11">
        <v>0</v>
      </c>
      <c r="M263" s="11">
        <v>5</v>
      </c>
      <c r="N263" s="11">
        <f>SUM(Tabela1[[#This Row],[Valor da Assinatura]],Tabela1[[#This Row],[EA Play Season Pass
Price]],Tabela1[[#This Row],[Minecraft Season Pass Price]],-Tabela1[[#This Row],[Coupon Value]])</f>
        <v>5</v>
      </c>
    </row>
    <row r="264" spans="1:14" ht="16.5" customHeight="1">
      <c r="A264" s="8">
        <v>3493</v>
      </c>
      <c r="B264" s="8" t="s">
        <v>272</v>
      </c>
      <c r="C264" s="8" t="s">
        <v>15</v>
      </c>
      <c r="D264" s="10">
        <v>45610</v>
      </c>
      <c r="E264" s="8" t="s">
        <v>311</v>
      </c>
      <c r="F264" s="11">
        <v>15</v>
      </c>
      <c r="G264" s="8" t="s">
        <v>314</v>
      </c>
      <c r="H264" s="8" t="s">
        <v>310</v>
      </c>
      <c r="I264" s="11">
        <v>30</v>
      </c>
      <c r="J264" s="8" t="s">
        <v>310</v>
      </c>
      <c r="K264" s="11">
        <v>20</v>
      </c>
      <c r="L264" s="11">
        <v>20</v>
      </c>
      <c r="M264" s="11">
        <v>45</v>
      </c>
      <c r="N264" s="11">
        <f>SUM(Tabela1[[#This Row],[Valor da Assinatura]],Tabela1[[#This Row],[EA Play Season Pass
Price]],Tabela1[[#This Row],[Minecraft Season Pass Price]],-Tabela1[[#This Row],[Coupon Value]])</f>
        <v>45</v>
      </c>
    </row>
    <row r="265" spans="1:14" ht="16.5" hidden="1" customHeight="1">
      <c r="A265" s="8">
        <v>3494</v>
      </c>
      <c r="B265" s="8" t="s">
        <v>273</v>
      </c>
      <c r="C265" s="8" t="s">
        <v>19</v>
      </c>
      <c r="D265" s="10">
        <v>45611</v>
      </c>
      <c r="E265" s="8" t="s">
        <v>310</v>
      </c>
      <c r="F265" s="11">
        <v>10</v>
      </c>
      <c r="G265" s="8" t="s">
        <v>314</v>
      </c>
      <c r="H265" s="8" t="s">
        <v>311</v>
      </c>
      <c r="I265" s="11" t="s">
        <v>303</v>
      </c>
      <c r="J265" s="8" t="s">
        <v>310</v>
      </c>
      <c r="K265" s="11">
        <v>20</v>
      </c>
      <c r="L265" s="11">
        <v>12</v>
      </c>
      <c r="M265" s="11">
        <v>18</v>
      </c>
      <c r="N265" s="11">
        <f>SUM(Tabela1[[#This Row],[Valor da Assinatura]],Tabela1[[#This Row],[EA Play Season Pass
Price]],Tabela1[[#This Row],[Minecraft Season Pass Price]],-Tabela1[[#This Row],[Coupon Value]])</f>
        <v>18</v>
      </c>
    </row>
    <row r="266" spans="1:14" ht="16.5" customHeight="1">
      <c r="A266" s="8">
        <v>3495</v>
      </c>
      <c r="B266" s="8" t="s">
        <v>274</v>
      </c>
      <c r="C266" s="8" t="s">
        <v>17</v>
      </c>
      <c r="D266" s="10">
        <v>45612</v>
      </c>
      <c r="E266" s="8" t="s">
        <v>311</v>
      </c>
      <c r="F266" s="11">
        <v>5</v>
      </c>
      <c r="G266" s="8" t="s">
        <v>312</v>
      </c>
      <c r="H266" s="8" t="s">
        <v>311</v>
      </c>
      <c r="I266" s="11" t="s">
        <v>303</v>
      </c>
      <c r="J266" s="8" t="s">
        <v>311</v>
      </c>
      <c r="K266" s="11">
        <v>0</v>
      </c>
      <c r="L266" s="11">
        <v>2</v>
      </c>
      <c r="M266" s="11">
        <v>3</v>
      </c>
      <c r="N266" s="11">
        <f>SUM(Tabela1[[#This Row],[Valor da Assinatura]],Tabela1[[#This Row],[EA Play Season Pass
Price]],Tabela1[[#This Row],[Minecraft Season Pass Price]],-Tabela1[[#This Row],[Coupon Value]])</f>
        <v>3</v>
      </c>
    </row>
    <row r="267" spans="1:14" ht="16.5" hidden="1" customHeight="1">
      <c r="A267" s="8">
        <v>3496</v>
      </c>
      <c r="B267" s="8" t="s">
        <v>275</v>
      </c>
      <c r="C267" s="8" t="s">
        <v>15</v>
      </c>
      <c r="D267" s="10">
        <v>45613</v>
      </c>
      <c r="E267" s="8" t="s">
        <v>310</v>
      </c>
      <c r="F267" s="11">
        <v>15</v>
      </c>
      <c r="G267" s="8" t="s">
        <v>313</v>
      </c>
      <c r="H267" s="8" t="s">
        <v>310</v>
      </c>
      <c r="I267" s="11">
        <v>30</v>
      </c>
      <c r="J267" s="8" t="s">
        <v>310</v>
      </c>
      <c r="K267" s="11">
        <v>20</v>
      </c>
      <c r="L267" s="11">
        <v>5</v>
      </c>
      <c r="M267" s="11">
        <v>60</v>
      </c>
      <c r="N267" s="11">
        <f>SUM(Tabela1[[#This Row],[Valor da Assinatura]],Tabela1[[#This Row],[EA Play Season Pass
Price]],Tabela1[[#This Row],[Minecraft Season Pass Price]],-Tabela1[[#This Row],[Coupon Value]])</f>
        <v>60</v>
      </c>
    </row>
    <row r="268" spans="1:14" ht="16.5" customHeight="1">
      <c r="A268" s="8">
        <v>3497</v>
      </c>
      <c r="B268" s="8" t="s">
        <v>276</v>
      </c>
      <c r="C268" s="8" t="s">
        <v>19</v>
      </c>
      <c r="D268" s="10">
        <v>45614</v>
      </c>
      <c r="E268" s="8" t="s">
        <v>311</v>
      </c>
      <c r="F268" s="11">
        <v>10</v>
      </c>
      <c r="G268" s="8" t="s">
        <v>312</v>
      </c>
      <c r="H268" s="8" t="s">
        <v>311</v>
      </c>
      <c r="I268" s="11" t="s">
        <v>303</v>
      </c>
      <c r="J268" s="8" t="s">
        <v>310</v>
      </c>
      <c r="K268" s="11">
        <v>20</v>
      </c>
      <c r="L268" s="11">
        <v>10</v>
      </c>
      <c r="M268" s="11">
        <v>20</v>
      </c>
      <c r="N268" s="11">
        <f>SUM(Tabela1[[#This Row],[Valor da Assinatura]],Tabela1[[#This Row],[EA Play Season Pass
Price]],Tabela1[[#This Row],[Minecraft Season Pass Price]],-Tabela1[[#This Row],[Coupon Value]])</f>
        <v>20</v>
      </c>
    </row>
    <row r="269" spans="1:14" ht="16.5" hidden="1" customHeight="1">
      <c r="A269" s="8">
        <v>3498</v>
      </c>
      <c r="B269" s="8" t="s">
        <v>277</v>
      </c>
      <c r="C269" s="8" t="s">
        <v>17</v>
      </c>
      <c r="D269" s="10">
        <v>45615</v>
      </c>
      <c r="E269" s="8" t="s">
        <v>310</v>
      </c>
      <c r="F269" s="11">
        <v>5</v>
      </c>
      <c r="G269" s="8" t="s">
        <v>314</v>
      </c>
      <c r="H269" s="8" t="s">
        <v>311</v>
      </c>
      <c r="I269" s="11" t="s">
        <v>303</v>
      </c>
      <c r="J269" s="8" t="s">
        <v>311</v>
      </c>
      <c r="K269" s="11">
        <v>0</v>
      </c>
      <c r="L269" s="11">
        <v>0</v>
      </c>
      <c r="M269" s="11">
        <v>5</v>
      </c>
      <c r="N269" s="11">
        <f>SUM(Tabela1[[#This Row],[Valor da Assinatura]],Tabela1[[#This Row],[EA Play Season Pass
Price]],Tabela1[[#This Row],[Minecraft Season Pass Price]],-Tabela1[[#This Row],[Coupon Value]])</f>
        <v>5</v>
      </c>
    </row>
    <row r="270" spans="1:14" ht="16.5" customHeight="1">
      <c r="A270" s="8">
        <v>3499</v>
      </c>
      <c r="B270" s="8" t="s">
        <v>278</v>
      </c>
      <c r="C270" s="8" t="s">
        <v>15</v>
      </c>
      <c r="D270" s="10">
        <v>45616</v>
      </c>
      <c r="E270" s="8" t="s">
        <v>311</v>
      </c>
      <c r="F270" s="11">
        <v>15</v>
      </c>
      <c r="G270" s="8" t="s">
        <v>312</v>
      </c>
      <c r="H270" s="8" t="s">
        <v>310</v>
      </c>
      <c r="I270" s="11">
        <v>30</v>
      </c>
      <c r="J270" s="8" t="s">
        <v>310</v>
      </c>
      <c r="K270" s="11">
        <v>20</v>
      </c>
      <c r="L270" s="11">
        <v>3</v>
      </c>
      <c r="M270" s="11">
        <v>62</v>
      </c>
      <c r="N270" s="11">
        <f>SUM(Tabela1[[#This Row],[Valor da Assinatura]],Tabela1[[#This Row],[EA Play Season Pass
Price]],Tabela1[[#This Row],[Minecraft Season Pass Price]],-Tabela1[[#This Row],[Coupon Value]])</f>
        <v>62</v>
      </c>
    </row>
    <row r="271" spans="1:14" ht="16.5" hidden="1" customHeight="1">
      <c r="A271" s="8">
        <v>3500</v>
      </c>
      <c r="B271" s="8" t="s">
        <v>279</v>
      </c>
      <c r="C271" s="8" t="s">
        <v>19</v>
      </c>
      <c r="D271" s="10">
        <v>45617</v>
      </c>
      <c r="E271" s="8" t="s">
        <v>310</v>
      </c>
      <c r="F271" s="11">
        <v>10</v>
      </c>
      <c r="G271" s="8" t="s">
        <v>313</v>
      </c>
      <c r="H271" s="8" t="s">
        <v>311</v>
      </c>
      <c r="I271" s="11" t="s">
        <v>303</v>
      </c>
      <c r="J271" s="8" t="s">
        <v>310</v>
      </c>
      <c r="K271" s="11">
        <v>20</v>
      </c>
      <c r="L271" s="11">
        <v>15</v>
      </c>
      <c r="M271" s="11">
        <v>15</v>
      </c>
      <c r="N271" s="11">
        <f>SUM(Tabela1[[#This Row],[Valor da Assinatura]],Tabela1[[#This Row],[EA Play Season Pass
Price]],Tabela1[[#This Row],[Minecraft Season Pass Price]],-Tabela1[[#This Row],[Coupon Value]])</f>
        <v>15</v>
      </c>
    </row>
    <row r="272" spans="1:14" ht="16.5" customHeight="1">
      <c r="A272" s="8">
        <v>3501</v>
      </c>
      <c r="B272" s="8" t="s">
        <v>280</v>
      </c>
      <c r="C272" s="8" t="s">
        <v>17</v>
      </c>
      <c r="D272" s="10">
        <v>45618</v>
      </c>
      <c r="E272" s="8" t="s">
        <v>311</v>
      </c>
      <c r="F272" s="11">
        <v>5</v>
      </c>
      <c r="G272" s="8" t="s">
        <v>312</v>
      </c>
      <c r="H272" s="8" t="s">
        <v>311</v>
      </c>
      <c r="I272" s="11" t="s">
        <v>303</v>
      </c>
      <c r="J272" s="8" t="s">
        <v>311</v>
      </c>
      <c r="K272" s="11">
        <v>0</v>
      </c>
      <c r="L272" s="11">
        <v>1</v>
      </c>
      <c r="M272" s="11">
        <v>4</v>
      </c>
      <c r="N272" s="11">
        <f>SUM(Tabela1[[#This Row],[Valor da Assinatura]],Tabela1[[#This Row],[EA Play Season Pass
Price]],Tabela1[[#This Row],[Minecraft Season Pass Price]],-Tabela1[[#This Row],[Coupon Value]])</f>
        <v>4</v>
      </c>
    </row>
    <row r="273" spans="1:14" ht="16.5" hidden="1" customHeight="1">
      <c r="A273" s="8">
        <v>3502</v>
      </c>
      <c r="B273" s="8" t="s">
        <v>281</v>
      </c>
      <c r="C273" s="8" t="s">
        <v>15</v>
      </c>
      <c r="D273" s="10">
        <v>45619</v>
      </c>
      <c r="E273" s="8" t="s">
        <v>310</v>
      </c>
      <c r="F273" s="11">
        <v>15</v>
      </c>
      <c r="G273" s="8" t="s">
        <v>314</v>
      </c>
      <c r="H273" s="8" t="s">
        <v>310</v>
      </c>
      <c r="I273" s="11">
        <v>30</v>
      </c>
      <c r="J273" s="8" t="s">
        <v>310</v>
      </c>
      <c r="K273" s="11">
        <v>20</v>
      </c>
      <c r="L273" s="11">
        <v>7</v>
      </c>
      <c r="M273" s="11">
        <v>58</v>
      </c>
      <c r="N273" s="11">
        <f>SUM(Tabela1[[#This Row],[Valor da Assinatura]],Tabela1[[#This Row],[EA Play Season Pass
Price]],Tabela1[[#This Row],[Minecraft Season Pass Price]],-Tabela1[[#This Row],[Coupon Value]])</f>
        <v>58</v>
      </c>
    </row>
    <row r="274" spans="1:14" ht="16.5" customHeight="1">
      <c r="A274" s="8">
        <v>3503</v>
      </c>
      <c r="B274" s="8" t="s">
        <v>140</v>
      </c>
      <c r="C274" s="8" t="s">
        <v>19</v>
      </c>
      <c r="D274" s="10">
        <v>45620</v>
      </c>
      <c r="E274" s="8" t="s">
        <v>311</v>
      </c>
      <c r="F274" s="11">
        <v>10</v>
      </c>
      <c r="G274" s="8" t="s">
        <v>312</v>
      </c>
      <c r="H274" s="8" t="s">
        <v>311</v>
      </c>
      <c r="I274" s="11" t="s">
        <v>303</v>
      </c>
      <c r="J274" s="8" t="s">
        <v>310</v>
      </c>
      <c r="K274" s="11">
        <v>20</v>
      </c>
      <c r="L274" s="11">
        <v>10</v>
      </c>
      <c r="M274" s="11">
        <v>20</v>
      </c>
      <c r="N274" s="11">
        <f>SUM(Tabela1[[#This Row],[Valor da Assinatura]],Tabela1[[#This Row],[EA Play Season Pass
Price]],Tabela1[[#This Row],[Minecraft Season Pass Price]],-Tabela1[[#This Row],[Coupon Value]])</f>
        <v>20</v>
      </c>
    </row>
    <row r="275" spans="1:14" ht="16.5" hidden="1" customHeight="1">
      <c r="A275" s="8">
        <v>3504</v>
      </c>
      <c r="B275" s="8" t="s">
        <v>282</v>
      </c>
      <c r="C275" s="8" t="s">
        <v>17</v>
      </c>
      <c r="D275" s="10">
        <v>45621</v>
      </c>
      <c r="E275" s="8" t="s">
        <v>310</v>
      </c>
      <c r="F275" s="11">
        <v>5</v>
      </c>
      <c r="G275" s="8" t="s">
        <v>313</v>
      </c>
      <c r="H275" s="8" t="s">
        <v>311</v>
      </c>
      <c r="I275" s="11" t="s">
        <v>303</v>
      </c>
      <c r="J275" s="8" t="s">
        <v>311</v>
      </c>
      <c r="K275" s="11">
        <v>0</v>
      </c>
      <c r="L275" s="11">
        <v>0</v>
      </c>
      <c r="M275" s="11">
        <v>5</v>
      </c>
      <c r="N275" s="11">
        <f>SUM(Tabela1[[#This Row],[Valor da Assinatura]],Tabela1[[#This Row],[EA Play Season Pass
Price]],Tabela1[[#This Row],[Minecraft Season Pass Price]],-Tabela1[[#This Row],[Coupon Value]])</f>
        <v>5</v>
      </c>
    </row>
    <row r="276" spans="1:14" ht="16.5" customHeight="1">
      <c r="A276" s="8">
        <v>3505</v>
      </c>
      <c r="B276" s="8" t="s">
        <v>283</v>
      </c>
      <c r="C276" s="8" t="s">
        <v>15</v>
      </c>
      <c r="D276" s="10">
        <v>45622</v>
      </c>
      <c r="E276" s="8" t="s">
        <v>311</v>
      </c>
      <c r="F276" s="11">
        <v>15</v>
      </c>
      <c r="G276" s="8" t="s">
        <v>312</v>
      </c>
      <c r="H276" s="8" t="s">
        <v>310</v>
      </c>
      <c r="I276" s="11">
        <v>30</v>
      </c>
      <c r="J276" s="8" t="s">
        <v>310</v>
      </c>
      <c r="K276" s="11">
        <v>20</v>
      </c>
      <c r="L276" s="11">
        <v>20</v>
      </c>
      <c r="M276" s="11">
        <v>45</v>
      </c>
      <c r="N276" s="11">
        <f>SUM(Tabela1[[#This Row],[Valor da Assinatura]],Tabela1[[#This Row],[EA Play Season Pass
Price]],Tabela1[[#This Row],[Minecraft Season Pass Price]],-Tabela1[[#This Row],[Coupon Value]])</f>
        <v>45</v>
      </c>
    </row>
    <row r="277" spans="1:14" ht="16.5" hidden="1" customHeight="1">
      <c r="A277" s="8">
        <v>3506</v>
      </c>
      <c r="B277" s="8" t="s">
        <v>284</v>
      </c>
      <c r="C277" s="8" t="s">
        <v>19</v>
      </c>
      <c r="D277" s="10">
        <v>45623</v>
      </c>
      <c r="E277" s="8" t="s">
        <v>310</v>
      </c>
      <c r="F277" s="11">
        <v>10</v>
      </c>
      <c r="G277" s="8" t="s">
        <v>314</v>
      </c>
      <c r="H277" s="8" t="s">
        <v>311</v>
      </c>
      <c r="I277" s="11" t="s">
        <v>303</v>
      </c>
      <c r="J277" s="8" t="s">
        <v>310</v>
      </c>
      <c r="K277" s="11">
        <v>20</v>
      </c>
      <c r="L277" s="11">
        <v>15</v>
      </c>
      <c r="M277" s="11">
        <v>15</v>
      </c>
      <c r="N277" s="11">
        <f>SUM(Tabela1[[#This Row],[Valor da Assinatura]],Tabela1[[#This Row],[EA Play Season Pass
Price]],Tabela1[[#This Row],[Minecraft Season Pass Price]],-Tabela1[[#This Row],[Coupon Value]])</f>
        <v>15</v>
      </c>
    </row>
    <row r="278" spans="1:14" ht="16.5" customHeight="1">
      <c r="A278" s="8">
        <v>3507</v>
      </c>
      <c r="B278" s="8" t="s">
        <v>285</v>
      </c>
      <c r="C278" s="8" t="s">
        <v>17</v>
      </c>
      <c r="D278" s="10">
        <v>45624</v>
      </c>
      <c r="E278" s="8" t="s">
        <v>311</v>
      </c>
      <c r="F278" s="11">
        <v>5</v>
      </c>
      <c r="G278" s="8" t="s">
        <v>312</v>
      </c>
      <c r="H278" s="8" t="s">
        <v>311</v>
      </c>
      <c r="I278" s="11" t="s">
        <v>303</v>
      </c>
      <c r="J278" s="8" t="s">
        <v>311</v>
      </c>
      <c r="K278" s="11">
        <v>0</v>
      </c>
      <c r="L278" s="11">
        <v>1</v>
      </c>
      <c r="M278" s="11">
        <v>4</v>
      </c>
      <c r="N278" s="11">
        <f>SUM(Tabela1[[#This Row],[Valor da Assinatura]],Tabela1[[#This Row],[EA Play Season Pass
Price]],Tabela1[[#This Row],[Minecraft Season Pass Price]],-Tabela1[[#This Row],[Coupon Value]])</f>
        <v>4</v>
      </c>
    </row>
    <row r="279" spans="1:14" ht="16.5" hidden="1" customHeight="1">
      <c r="A279" s="8">
        <v>3508</v>
      </c>
      <c r="B279" s="8" t="s">
        <v>286</v>
      </c>
      <c r="C279" s="8" t="s">
        <v>15</v>
      </c>
      <c r="D279" s="10">
        <v>45625</v>
      </c>
      <c r="E279" s="8" t="s">
        <v>310</v>
      </c>
      <c r="F279" s="11">
        <v>15</v>
      </c>
      <c r="G279" s="8" t="s">
        <v>313</v>
      </c>
      <c r="H279" s="8" t="s">
        <v>310</v>
      </c>
      <c r="I279" s="11">
        <v>30</v>
      </c>
      <c r="J279" s="8" t="s">
        <v>310</v>
      </c>
      <c r="K279" s="11">
        <v>20</v>
      </c>
      <c r="L279" s="11">
        <v>3</v>
      </c>
      <c r="M279" s="11">
        <v>62</v>
      </c>
      <c r="N279" s="11">
        <f>SUM(Tabela1[[#This Row],[Valor da Assinatura]],Tabela1[[#This Row],[EA Play Season Pass
Price]],Tabela1[[#This Row],[Minecraft Season Pass Price]],-Tabela1[[#This Row],[Coupon Value]])</f>
        <v>62</v>
      </c>
    </row>
    <row r="280" spans="1:14" ht="16.5" customHeight="1">
      <c r="A280" s="8">
        <v>3509</v>
      </c>
      <c r="B280" s="8" t="s">
        <v>287</v>
      </c>
      <c r="C280" s="8" t="s">
        <v>19</v>
      </c>
      <c r="D280" s="10">
        <v>45626</v>
      </c>
      <c r="E280" s="8" t="s">
        <v>311</v>
      </c>
      <c r="F280" s="11">
        <v>10</v>
      </c>
      <c r="G280" s="8" t="s">
        <v>312</v>
      </c>
      <c r="H280" s="8" t="s">
        <v>311</v>
      </c>
      <c r="I280" s="11" t="s">
        <v>303</v>
      </c>
      <c r="J280" s="8" t="s">
        <v>310</v>
      </c>
      <c r="K280" s="11">
        <v>20</v>
      </c>
      <c r="L280" s="11">
        <v>10</v>
      </c>
      <c r="M280" s="11">
        <v>20</v>
      </c>
      <c r="N280" s="11">
        <f>SUM(Tabela1[[#This Row],[Valor da Assinatura]],Tabela1[[#This Row],[EA Play Season Pass
Price]],Tabela1[[#This Row],[Minecraft Season Pass Price]],-Tabela1[[#This Row],[Coupon Value]])</f>
        <v>20</v>
      </c>
    </row>
    <row r="281" spans="1:14" ht="16.5" hidden="1" customHeight="1">
      <c r="A281" s="8">
        <v>3510</v>
      </c>
      <c r="B281" s="8" t="s">
        <v>288</v>
      </c>
      <c r="C281" s="8" t="s">
        <v>17</v>
      </c>
      <c r="D281" s="10">
        <v>45627</v>
      </c>
      <c r="E281" s="8" t="s">
        <v>310</v>
      </c>
      <c r="F281" s="11">
        <v>5</v>
      </c>
      <c r="G281" s="8" t="s">
        <v>314</v>
      </c>
      <c r="H281" s="8" t="s">
        <v>311</v>
      </c>
      <c r="I281" s="11" t="s">
        <v>303</v>
      </c>
      <c r="J281" s="8" t="s">
        <v>311</v>
      </c>
      <c r="K281" s="11">
        <v>0</v>
      </c>
      <c r="L281" s="11">
        <v>0</v>
      </c>
      <c r="M281" s="11">
        <v>5</v>
      </c>
      <c r="N281" s="11">
        <f>SUM(Tabela1[[#This Row],[Valor da Assinatura]],Tabela1[[#This Row],[EA Play Season Pass
Price]],Tabela1[[#This Row],[Minecraft Season Pass Price]],-Tabela1[[#This Row],[Coupon Value]])</f>
        <v>5</v>
      </c>
    </row>
    <row r="282" spans="1:14" ht="16.5" customHeight="1">
      <c r="A282" s="8">
        <v>3511</v>
      </c>
      <c r="B282" s="8" t="s">
        <v>289</v>
      </c>
      <c r="C282" s="8" t="s">
        <v>15</v>
      </c>
      <c r="D282" s="10">
        <v>45628</v>
      </c>
      <c r="E282" s="8" t="s">
        <v>311</v>
      </c>
      <c r="F282" s="11">
        <v>15</v>
      </c>
      <c r="G282" s="8" t="s">
        <v>312</v>
      </c>
      <c r="H282" s="8" t="s">
        <v>310</v>
      </c>
      <c r="I282" s="11">
        <v>30</v>
      </c>
      <c r="J282" s="8" t="s">
        <v>310</v>
      </c>
      <c r="K282" s="11">
        <v>20</v>
      </c>
      <c r="L282" s="11">
        <v>15</v>
      </c>
      <c r="M282" s="11">
        <v>50</v>
      </c>
      <c r="N282" s="11">
        <f>SUM(Tabela1[[#This Row],[Valor da Assinatura]],Tabela1[[#This Row],[EA Play Season Pass
Price]],Tabela1[[#This Row],[Minecraft Season Pass Price]],-Tabela1[[#This Row],[Coupon Value]])</f>
        <v>50</v>
      </c>
    </row>
    <row r="283" spans="1:14" ht="16.5" hidden="1" customHeight="1">
      <c r="A283" s="8">
        <v>3512</v>
      </c>
      <c r="B283" s="8" t="s">
        <v>290</v>
      </c>
      <c r="C283" s="8" t="s">
        <v>19</v>
      </c>
      <c r="D283" s="10">
        <v>45629</v>
      </c>
      <c r="E283" s="8" t="s">
        <v>310</v>
      </c>
      <c r="F283" s="11">
        <v>10</v>
      </c>
      <c r="G283" s="8" t="s">
        <v>313</v>
      </c>
      <c r="H283" s="8" t="s">
        <v>311</v>
      </c>
      <c r="I283" s="11" t="s">
        <v>303</v>
      </c>
      <c r="J283" s="8" t="s">
        <v>310</v>
      </c>
      <c r="K283" s="11">
        <v>20</v>
      </c>
      <c r="L283" s="11">
        <v>15</v>
      </c>
      <c r="M283" s="11">
        <v>15</v>
      </c>
      <c r="N283" s="11">
        <f>SUM(Tabela1[[#This Row],[Valor da Assinatura]],Tabela1[[#This Row],[EA Play Season Pass
Price]],Tabela1[[#This Row],[Minecraft Season Pass Price]],-Tabela1[[#This Row],[Coupon Value]])</f>
        <v>15</v>
      </c>
    </row>
    <row r="284" spans="1:14" ht="16.5" customHeight="1">
      <c r="A284" s="8">
        <v>3513</v>
      </c>
      <c r="B284" s="8" t="s">
        <v>291</v>
      </c>
      <c r="C284" s="8" t="s">
        <v>17</v>
      </c>
      <c r="D284" s="10">
        <v>45630</v>
      </c>
      <c r="E284" s="8" t="s">
        <v>311</v>
      </c>
      <c r="F284" s="11">
        <v>5</v>
      </c>
      <c r="G284" s="8" t="s">
        <v>312</v>
      </c>
      <c r="H284" s="8" t="s">
        <v>311</v>
      </c>
      <c r="I284" s="11" t="s">
        <v>303</v>
      </c>
      <c r="J284" s="8" t="s">
        <v>311</v>
      </c>
      <c r="K284" s="11">
        <v>0</v>
      </c>
      <c r="L284" s="11">
        <v>1</v>
      </c>
      <c r="M284" s="11">
        <v>4</v>
      </c>
      <c r="N284" s="11">
        <f>SUM(Tabela1[[#This Row],[Valor da Assinatura]],Tabela1[[#This Row],[EA Play Season Pass
Price]],Tabela1[[#This Row],[Minecraft Season Pass Price]],-Tabela1[[#This Row],[Coupon Value]])</f>
        <v>4</v>
      </c>
    </row>
    <row r="285" spans="1:14" ht="16.5" hidden="1" customHeight="1">
      <c r="A285" s="8">
        <v>3514</v>
      </c>
      <c r="B285" s="8" t="s">
        <v>292</v>
      </c>
      <c r="C285" s="8" t="s">
        <v>15</v>
      </c>
      <c r="D285" s="10">
        <v>45631</v>
      </c>
      <c r="E285" s="8" t="s">
        <v>310</v>
      </c>
      <c r="F285" s="11">
        <v>15</v>
      </c>
      <c r="G285" s="8" t="s">
        <v>314</v>
      </c>
      <c r="H285" s="8" t="s">
        <v>310</v>
      </c>
      <c r="I285" s="11">
        <v>30</v>
      </c>
      <c r="J285" s="8" t="s">
        <v>310</v>
      </c>
      <c r="K285" s="11">
        <v>20</v>
      </c>
      <c r="L285" s="11">
        <v>7</v>
      </c>
      <c r="M285" s="11">
        <v>58</v>
      </c>
      <c r="N285" s="11">
        <f>SUM(Tabela1[[#This Row],[Valor da Assinatura]],Tabela1[[#This Row],[EA Play Season Pass
Price]],Tabela1[[#This Row],[Minecraft Season Pass Price]],-Tabela1[[#This Row],[Coupon Value]])</f>
        <v>58</v>
      </c>
    </row>
    <row r="286" spans="1:14" ht="16.5" customHeight="1">
      <c r="A286" s="8">
        <v>3515</v>
      </c>
      <c r="B286" s="8" t="s">
        <v>151</v>
      </c>
      <c r="C286" s="8" t="s">
        <v>19</v>
      </c>
      <c r="D286" s="10">
        <v>45632</v>
      </c>
      <c r="E286" s="8" t="s">
        <v>311</v>
      </c>
      <c r="F286" s="11">
        <v>10</v>
      </c>
      <c r="G286" s="8" t="s">
        <v>312</v>
      </c>
      <c r="H286" s="8" t="s">
        <v>311</v>
      </c>
      <c r="I286" s="11" t="s">
        <v>303</v>
      </c>
      <c r="J286" s="8" t="s">
        <v>310</v>
      </c>
      <c r="K286" s="11">
        <v>20</v>
      </c>
      <c r="L286" s="11">
        <v>10</v>
      </c>
      <c r="M286" s="11">
        <v>20</v>
      </c>
      <c r="N286" s="11">
        <f>SUM(Tabela1[[#This Row],[Valor da Assinatura]],Tabela1[[#This Row],[EA Play Season Pass
Price]],Tabela1[[#This Row],[Minecraft Season Pass Price]],-Tabela1[[#This Row],[Coupon Value]])</f>
        <v>20</v>
      </c>
    </row>
    <row r="287" spans="1:14" ht="16.5" hidden="1" customHeight="1">
      <c r="A287" s="8">
        <v>3516</v>
      </c>
      <c r="B287" s="8" t="s">
        <v>152</v>
      </c>
      <c r="C287" s="8" t="s">
        <v>17</v>
      </c>
      <c r="D287" s="10">
        <v>45633</v>
      </c>
      <c r="E287" s="8" t="s">
        <v>310</v>
      </c>
      <c r="F287" s="11">
        <v>5</v>
      </c>
      <c r="G287" s="8" t="s">
        <v>313</v>
      </c>
      <c r="H287" s="8" t="s">
        <v>311</v>
      </c>
      <c r="I287" s="11" t="s">
        <v>303</v>
      </c>
      <c r="J287" s="8" t="s">
        <v>311</v>
      </c>
      <c r="K287" s="11">
        <v>0</v>
      </c>
      <c r="L287" s="11">
        <v>0</v>
      </c>
      <c r="M287" s="11">
        <v>5</v>
      </c>
      <c r="N287" s="11">
        <f>SUM(Tabela1[[#This Row],[Valor da Assinatura]],Tabela1[[#This Row],[EA Play Season Pass
Price]],Tabela1[[#This Row],[Minecraft Season Pass Price]],-Tabela1[[#This Row],[Coupon Value]])</f>
        <v>5</v>
      </c>
    </row>
    <row r="288" spans="1:14" ht="16.5" customHeight="1">
      <c r="A288" s="8">
        <v>3517</v>
      </c>
      <c r="B288" s="8" t="s">
        <v>202</v>
      </c>
      <c r="C288" s="8" t="s">
        <v>15</v>
      </c>
      <c r="D288" s="10">
        <v>45634</v>
      </c>
      <c r="E288" s="8" t="s">
        <v>311</v>
      </c>
      <c r="F288" s="11">
        <v>15</v>
      </c>
      <c r="G288" s="8" t="s">
        <v>312</v>
      </c>
      <c r="H288" s="8" t="s">
        <v>310</v>
      </c>
      <c r="I288" s="11">
        <v>30</v>
      </c>
      <c r="J288" s="8" t="s">
        <v>310</v>
      </c>
      <c r="K288" s="11">
        <v>20</v>
      </c>
      <c r="L288" s="11">
        <v>20</v>
      </c>
      <c r="M288" s="11">
        <v>45</v>
      </c>
      <c r="N288" s="11">
        <f>SUM(Tabela1[[#This Row],[Valor da Assinatura]],Tabela1[[#This Row],[EA Play Season Pass
Price]],Tabela1[[#This Row],[Minecraft Season Pass Price]],-Tabela1[[#This Row],[Coupon Value]])</f>
        <v>45</v>
      </c>
    </row>
    <row r="289" spans="1:14" ht="16.5" hidden="1" customHeight="1">
      <c r="A289" s="8">
        <v>3518</v>
      </c>
      <c r="B289" s="8" t="s">
        <v>293</v>
      </c>
      <c r="C289" s="8" t="s">
        <v>19</v>
      </c>
      <c r="D289" s="10">
        <v>45635</v>
      </c>
      <c r="E289" s="8" t="s">
        <v>310</v>
      </c>
      <c r="F289" s="11">
        <v>10</v>
      </c>
      <c r="G289" s="8" t="s">
        <v>314</v>
      </c>
      <c r="H289" s="8" t="s">
        <v>311</v>
      </c>
      <c r="I289" s="11" t="s">
        <v>303</v>
      </c>
      <c r="J289" s="8" t="s">
        <v>310</v>
      </c>
      <c r="K289" s="11">
        <v>20</v>
      </c>
      <c r="L289" s="11">
        <v>12</v>
      </c>
      <c r="M289" s="11">
        <v>18</v>
      </c>
      <c r="N289" s="11">
        <f>SUM(Tabela1[[#This Row],[Valor da Assinatura]],Tabela1[[#This Row],[EA Play Season Pass
Price]],Tabela1[[#This Row],[Minecraft Season Pass Price]],-Tabela1[[#This Row],[Coupon Value]])</f>
        <v>18</v>
      </c>
    </row>
    <row r="290" spans="1:14" ht="16.5" customHeight="1">
      <c r="A290" s="8">
        <v>3519</v>
      </c>
      <c r="B290" s="8" t="s">
        <v>294</v>
      </c>
      <c r="C290" s="8" t="s">
        <v>17</v>
      </c>
      <c r="D290" s="10">
        <v>45636</v>
      </c>
      <c r="E290" s="8" t="s">
        <v>311</v>
      </c>
      <c r="F290" s="11">
        <v>5</v>
      </c>
      <c r="G290" s="8" t="s">
        <v>312</v>
      </c>
      <c r="H290" s="8" t="s">
        <v>311</v>
      </c>
      <c r="I290" s="11" t="s">
        <v>303</v>
      </c>
      <c r="J290" s="8" t="s">
        <v>311</v>
      </c>
      <c r="K290" s="11">
        <v>0</v>
      </c>
      <c r="L290" s="11">
        <v>2</v>
      </c>
      <c r="M290" s="11">
        <v>3</v>
      </c>
      <c r="N290" s="11">
        <f>SUM(Tabela1[[#This Row],[Valor da Assinatura]],Tabela1[[#This Row],[EA Play Season Pass
Price]],Tabela1[[#This Row],[Minecraft Season Pass Price]],-Tabela1[[#This Row],[Coupon Value]])</f>
        <v>3</v>
      </c>
    </row>
    <row r="291" spans="1:14" ht="16.5" hidden="1" customHeight="1">
      <c r="A291" s="8">
        <v>3520</v>
      </c>
      <c r="B291" s="8" t="s">
        <v>295</v>
      </c>
      <c r="C291" s="8" t="s">
        <v>15</v>
      </c>
      <c r="D291" s="10">
        <v>45637</v>
      </c>
      <c r="E291" s="8" t="s">
        <v>310</v>
      </c>
      <c r="F291" s="11">
        <v>15</v>
      </c>
      <c r="G291" s="8" t="s">
        <v>313</v>
      </c>
      <c r="H291" s="8" t="s">
        <v>310</v>
      </c>
      <c r="I291" s="11">
        <v>30</v>
      </c>
      <c r="J291" s="8" t="s">
        <v>310</v>
      </c>
      <c r="K291" s="11">
        <v>20</v>
      </c>
      <c r="L291" s="11">
        <v>5</v>
      </c>
      <c r="M291" s="11">
        <v>60</v>
      </c>
      <c r="N291" s="11">
        <f>SUM(Tabela1[[#This Row],[Valor da Assinatura]],Tabela1[[#This Row],[EA Play Season Pass
Price]],Tabela1[[#This Row],[Minecraft Season Pass Price]],-Tabela1[[#This Row],[Coupon Value]])</f>
        <v>60</v>
      </c>
    </row>
    <row r="292" spans="1:14" ht="16.5" customHeight="1">
      <c r="A292" s="8">
        <v>3521</v>
      </c>
      <c r="B292" s="8" t="s">
        <v>296</v>
      </c>
      <c r="C292" s="8" t="s">
        <v>19</v>
      </c>
      <c r="D292" s="10">
        <v>45638</v>
      </c>
      <c r="E292" s="8" t="s">
        <v>311</v>
      </c>
      <c r="F292" s="11">
        <v>10</v>
      </c>
      <c r="G292" s="8" t="s">
        <v>312</v>
      </c>
      <c r="H292" s="8" t="s">
        <v>311</v>
      </c>
      <c r="I292" s="11" t="s">
        <v>303</v>
      </c>
      <c r="J292" s="8" t="s">
        <v>310</v>
      </c>
      <c r="K292" s="11">
        <v>20</v>
      </c>
      <c r="L292" s="11">
        <v>10</v>
      </c>
      <c r="M292" s="11">
        <v>20</v>
      </c>
      <c r="N292" s="11">
        <f>SUM(Tabela1[[#This Row],[Valor da Assinatura]],Tabela1[[#This Row],[EA Play Season Pass
Price]],Tabela1[[#This Row],[Minecraft Season Pass Price]],-Tabela1[[#This Row],[Coupon Value]])</f>
        <v>20</v>
      </c>
    </row>
    <row r="293" spans="1:14" ht="16.5" hidden="1" customHeight="1">
      <c r="A293" s="8">
        <v>3522</v>
      </c>
      <c r="B293" s="8" t="s">
        <v>297</v>
      </c>
      <c r="C293" s="8" t="s">
        <v>17</v>
      </c>
      <c r="D293" s="10">
        <v>45639</v>
      </c>
      <c r="E293" s="8" t="s">
        <v>310</v>
      </c>
      <c r="F293" s="11">
        <v>5</v>
      </c>
      <c r="G293" s="8" t="s">
        <v>314</v>
      </c>
      <c r="H293" s="8" t="s">
        <v>311</v>
      </c>
      <c r="I293" s="11" t="s">
        <v>303</v>
      </c>
      <c r="J293" s="8" t="s">
        <v>311</v>
      </c>
      <c r="K293" s="11">
        <v>0</v>
      </c>
      <c r="L293" s="11">
        <v>0</v>
      </c>
      <c r="M293" s="11">
        <v>5</v>
      </c>
      <c r="N293" s="11">
        <f>SUM(Tabela1[[#This Row],[Valor da Assinatura]],Tabela1[[#This Row],[EA Play Season Pass
Price]],Tabela1[[#This Row],[Minecraft Season Pass Price]],-Tabela1[[#This Row],[Coupon Value]])</f>
        <v>5</v>
      </c>
    </row>
    <row r="294" spans="1:14" ht="16.5" customHeight="1">
      <c r="A294" s="8">
        <v>3523</v>
      </c>
      <c r="B294" s="8" t="s">
        <v>298</v>
      </c>
      <c r="C294" s="8" t="s">
        <v>15</v>
      </c>
      <c r="D294" s="10">
        <v>45640</v>
      </c>
      <c r="E294" s="8" t="s">
        <v>311</v>
      </c>
      <c r="F294" s="11">
        <v>15</v>
      </c>
      <c r="G294" s="8" t="s">
        <v>312</v>
      </c>
      <c r="H294" s="8" t="s">
        <v>310</v>
      </c>
      <c r="I294" s="11">
        <v>30</v>
      </c>
      <c r="J294" s="8" t="s">
        <v>310</v>
      </c>
      <c r="K294" s="11">
        <v>20</v>
      </c>
      <c r="L294" s="11">
        <v>3</v>
      </c>
      <c r="M294" s="11">
        <v>62</v>
      </c>
      <c r="N294" s="11">
        <f>SUM(Tabela1[[#This Row],[Valor da Assinatura]],Tabela1[[#This Row],[EA Play Season Pass
Price]],Tabela1[[#This Row],[Minecraft Season Pass Price]],-Tabela1[[#This Row],[Coupon Value]])</f>
        <v>62</v>
      </c>
    </row>
    <row r="295" spans="1:14" ht="16.5" hidden="1" customHeight="1">
      <c r="A295" s="8">
        <v>3524</v>
      </c>
      <c r="B295" s="8" t="s">
        <v>299</v>
      </c>
      <c r="C295" s="8" t="s">
        <v>19</v>
      </c>
      <c r="D295" s="10">
        <v>45641</v>
      </c>
      <c r="E295" s="8" t="s">
        <v>310</v>
      </c>
      <c r="F295" s="11">
        <v>10</v>
      </c>
      <c r="G295" s="8" t="s">
        <v>313</v>
      </c>
      <c r="H295" s="8" t="s">
        <v>311</v>
      </c>
      <c r="I295" s="11" t="s">
        <v>303</v>
      </c>
      <c r="J295" s="8" t="s">
        <v>310</v>
      </c>
      <c r="K295" s="11">
        <v>20</v>
      </c>
      <c r="L295" s="11">
        <v>15</v>
      </c>
      <c r="M295" s="11">
        <v>15</v>
      </c>
      <c r="N295" s="11">
        <f>SUM(Tabela1[[#This Row],[Valor da Assinatura]],Tabela1[[#This Row],[EA Play Season Pass
Price]],Tabela1[[#This Row],[Minecraft Season Pass Price]],-Tabela1[[#This Row],[Coupon Value]])</f>
        <v>15</v>
      </c>
    </row>
    <row r="296" spans="1:14" ht="16.5" customHeight="1">
      <c r="A296" s="8">
        <v>3525</v>
      </c>
      <c r="B296" s="8" t="s">
        <v>300</v>
      </c>
      <c r="C296" s="8" t="s">
        <v>17</v>
      </c>
      <c r="D296" s="10">
        <v>45642</v>
      </c>
      <c r="E296" s="8" t="s">
        <v>311</v>
      </c>
      <c r="F296" s="11">
        <v>5</v>
      </c>
      <c r="G296" s="8" t="s">
        <v>312</v>
      </c>
      <c r="H296" s="8" t="s">
        <v>311</v>
      </c>
      <c r="I296" s="11" t="s">
        <v>303</v>
      </c>
      <c r="J296" s="8" t="s">
        <v>311</v>
      </c>
      <c r="K296" s="11">
        <v>0</v>
      </c>
      <c r="L296" s="11">
        <v>1</v>
      </c>
      <c r="M296" s="11">
        <v>4</v>
      </c>
      <c r="N296" s="11">
        <f>SUM(Tabela1[[#This Row],[Valor da Assinatura]],Tabela1[[#This Row],[EA Play Season Pass
Price]],Tabela1[[#This Row],[Minecraft Season Pass Price]],-Tabela1[[#This Row],[Coupon Value]])</f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showGridLines="0" showRowColHeaders="0" tabSelected="1" showRuler="0" zoomScaleNormal="100" workbookViewId="0">
      <selection activeCell="P8" sqref="P8"/>
    </sheetView>
  </sheetViews>
  <sheetFormatPr defaultRowHeight="14.25"/>
  <cols>
    <col min="1" max="1" width="6" style="18" customWidth="1"/>
    <col min="2" max="2" width="3.625" style="17" customWidth="1"/>
    <col min="3" max="11" width="9" style="17"/>
    <col min="12" max="12" width="6.625" style="17" customWidth="1"/>
    <col min="13" max="19" width="9" style="17"/>
    <col min="20" max="16384" width="9" style="18"/>
  </cols>
  <sheetData>
    <row r="1" spans="2:19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2:19" ht="45.75" customHeigh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2:19" ht="27" customHeight="1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2:19" ht="7.5" customHeight="1"/>
    <row r="5" spans="2:19" ht="10.5" customHeight="1"/>
    <row r="6" spans="2:19" ht="9.75" customHeight="1"/>
    <row r="7" spans="2:19" ht="33" customHeight="1"/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</sheetData>
  <sheetProtection algorithmName="SHA-512" hashValue="nCSsBYIMz5k8VDayif2pxgco3R1HlV9K0afNlW/+hSxBZOXQ67LCcvmEMYXLVTSD7iKGIA5cJc4jHTWc65pHKg==" saltValue="bERA22DoVrtT7X3/tPpvbQ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19483571-f922-4e8e-9c1c-26f0a2252132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51b35d3-0456-4d6a-bc2f-da927e91d158"/>
    <ds:schemaRef ds:uri="http://schemas.microsoft.com/office/2006/metadata/propertie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Calculos</vt:lpstr>
      <vt:lpstr>B̳ases</vt:lpstr>
      <vt:lpstr>D̳ashboard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George</cp:lastModifiedBy>
  <cp:lastPrinted>2025-06-15T03:44:41Z</cp:lastPrinted>
  <dcterms:created xsi:type="dcterms:W3CDTF">2024-12-19T13:13:10Z</dcterms:created>
  <dcterms:modified xsi:type="dcterms:W3CDTF">2025-06-15T03:52:27Z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