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rontpage" sheetId="1" state="visible" r:id="rId1"/>
    <sheet name="TWO WEEK WAIT-ALL CANCER" sheetId="2" state="visible" r:id="rId2"/>
    <sheet name="TWO WEEK WAIT-BREAST SYMPTOMS" sheetId="3" state="visible" r:id="rId3"/>
    <sheet name="62-DAY (ALL CANCER)" sheetId="4" state="visible" r:id="rId4"/>
    <sheet name="62-DAY (CONSULTANT UPGRADE)" sheetId="5" state="visible" r:id="rId5"/>
    <sheet name="62-DAY (SCREENING)" sheetId="6" state="visible" r:id="rId6"/>
    <sheet name="31-DAY FIRST TREAT (ALL CANCER)" sheetId="7" state="visible" r:id="rId7"/>
    <sheet name="31-DAY SUB TREAT (SURGERY)" sheetId="8" state="visible" r:id="rId8"/>
    <sheet name="31-DAY SUB TREAT (DRUGS)" sheetId="9" state="visible" r:id="rId9"/>
    <sheet name="31-DAY SUB TREAT (RADIOTHERAPY)" sheetId="10" state="visible" r:id="rId10"/>
    <sheet name="28-DAY FDS (ALL ROUTES)" sheetId="11" state="visible" r:id="rId11"/>
  </sheets>
</workbook>
</file>

<file path=xl/sharedStrings.xml><?xml version="1.0" encoding="utf-8"?>
<sst xmlns="http://schemas.openxmlformats.org/spreadsheetml/2006/main" count="183" uniqueCount="183">
  <si>
    <t xml:space="preserve">ALL CANCERS TWO WEEK WAIT</t>
  </si>
  <si>
    <t xml:space="preserve">PERIOD: JUL 2022/23</t>
  </si>
  <si>
    <t xml:space="preserve">BASIS: Commissioner BASED INCLUDING WELSH CROSS-BORDER PATIENTS AND 'UNKNOWNS'</t>
  </si>
  <si>
    <t xml:space="preserve">DEFINITIONS:  DCB0147 Amd 16/2019</t>
  </si>
  <si>
    <t xml:space="preserve">NUMBER OF PATIENTS SEEN BY A SPECIALIST</t>
  </si>
  <si>
    <t xml:space="preserve">PERCENTAGE</t>
  </si>
  <si>
    <t xml:space="preserve">ODS CODE</t>
  </si>
  <si>
    <t xml:space="preserve">INTEGRATED CARE BOARD (ICB)/COMMISSIONING HUB</t>
  </si>
  <si>
    <t xml:space="preserve">SUSPECTED TYPE OF CANCER</t>
  </si>
  <si>
    <t xml:space="preserve">TOTAL</t>
  </si>
  <si>
    <t xml:space="preserve">WITHIN 14 DAYS</t>
  </si>
  <si>
    <t xml:space="preserve">AFTER 14 DAYS</t>
  </si>
  <si>
    <t xml:space="preserve">SEEN WITHIN 14 DAYS</t>
  </si>
  <si>
    <t xml:space="preserve">14R</t>
  </si>
  <si>
    <t xml:space="preserve">EAST OF ENGLAND - H&amp;J COMMISSIONING HUB</t>
  </si>
  <si>
    <t xml:space="preserve">ALL SUSPECTED CANCER</t>
  </si>
  <si>
    <t xml:space="preserve">14M</t>
  </si>
  <si>
    <t xml:space="preserve">LONDON - H&amp;J COMMISSIONING HUB</t>
  </si>
  <si>
    <t xml:space="preserve">14Q</t>
  </si>
  <si>
    <t xml:space="preserve">MIDLANDS - H&amp;J COMMISSIONING HUB</t>
  </si>
  <si>
    <t xml:space="preserve">13Q</t>
  </si>
  <si>
    <t xml:space="preserve">NATIONAL COMMISSIONING HUB 1</t>
  </si>
  <si>
    <t xml:space="preserve">QOX</t>
  </si>
  <si>
    <t xml:space="preserve">NHS BATH AND NORTH EAST SOMERSET, SWINDON AND WILTSHIRE INTEGRATED CARE BOARD</t>
  </si>
  <si>
    <t xml:space="preserve">QHG</t>
  </si>
  <si>
    <t xml:space="preserve">NHS BEDFORDSHIRE, LUTON AND MILTON KEYNES INTEGRATED CARE BOARD</t>
  </si>
  <si>
    <t xml:space="preserve">QHL</t>
  </si>
  <si>
    <t xml:space="preserve">NHS BIRMINGHAM AND SOLIHULL INTEGRATED CARE BOARD</t>
  </si>
  <si>
    <t xml:space="preserve">QUA</t>
  </si>
  <si>
    <t xml:space="preserve">NHS BLACK COUNTRY INTEGRATED CARE BOARD</t>
  </si>
  <si>
    <t xml:space="preserve">QUY</t>
  </si>
  <si>
    <t xml:space="preserve">NHS BRISTOL, NORTH SOMERSET AND SOUTH GLOUCESTERSHIRE INTEGRATED CARE BOARD</t>
  </si>
  <si>
    <t xml:space="preserve">QU9</t>
  </si>
  <si>
    <t xml:space="preserve">NHS BUCKINGHAMSHIRE, OXFORDSHIRE AND BERKSHIRE WEST INTEGRATED CARE BOARD</t>
  </si>
  <si>
    <t xml:space="preserve">QUE</t>
  </si>
  <si>
    <t xml:space="preserve">NHS CAMBRIDGESHIRE AND PETERBOROUGH INTEGRATED CARE BOARD</t>
  </si>
  <si>
    <t xml:space="preserve">QYG</t>
  </si>
  <si>
    <t xml:space="preserve">NHS CHESHIRE AND MERSEYSIDE INTEGRATED CARE BOARD</t>
  </si>
  <si>
    <t xml:space="preserve">QT6</t>
  </si>
  <si>
    <t xml:space="preserve">NHS CORNWALL AND THE ISLES OF SCILLY INTEGRATED CARE BOARD</t>
  </si>
  <si>
    <t xml:space="preserve">QWU</t>
  </si>
  <si>
    <t xml:space="preserve">NHS COVENTRY AND WARWICKSHIRE INTEGRATED CARE BOARD</t>
  </si>
  <si>
    <t xml:space="preserve">QJ2</t>
  </si>
  <si>
    <t xml:space="preserve">NHS DERBY AND DERBYSHIRE INTEGRATED CARE BOARD</t>
  </si>
  <si>
    <t xml:space="preserve">QJK</t>
  </si>
  <si>
    <t xml:space="preserve">NHS DEVON INTEGRATED CARE BOARD</t>
  </si>
  <si>
    <t xml:space="preserve">QVV</t>
  </si>
  <si>
    <t xml:space="preserve">NHS DORSET INTEGRATED CARE BOARD</t>
  </si>
  <si>
    <t xml:space="preserve">QNQ</t>
  </si>
  <si>
    <t xml:space="preserve">NHS FRIMLEY INTEGRATED CARE BOARD</t>
  </si>
  <si>
    <t xml:space="preserve">QR1</t>
  </si>
  <si>
    <t xml:space="preserve">NHS GLOUCESTERSHIRE INTEGRATED CARE BOARD</t>
  </si>
  <si>
    <t xml:space="preserve">QOP</t>
  </si>
  <si>
    <t xml:space="preserve">NHS GREATER MANCHESTER INTEGRATED CARE BOARD</t>
  </si>
  <si>
    <t xml:space="preserve">QRL</t>
  </si>
  <si>
    <t xml:space="preserve">NHS HAMPSHIRE AND ISLE OF WIGHT INTEGRATED CARE BOARD</t>
  </si>
  <si>
    <t xml:space="preserve">QGH</t>
  </si>
  <si>
    <t xml:space="preserve">NHS HEREFORDSHIRE AND WORCESTERSHIRE INTEGRATED CARE BOARD</t>
  </si>
  <si>
    <t xml:space="preserve">QM7</t>
  </si>
  <si>
    <t xml:space="preserve">NHS HERTFORDSHIRE AND WEST ESSEX INTEGRATED CARE BOARD</t>
  </si>
  <si>
    <t xml:space="preserve">QOQ</t>
  </si>
  <si>
    <t xml:space="preserve">NHS HUMBER AND NORTH YORKSHIRE INTEGRATED CARE BOARD</t>
  </si>
  <si>
    <t xml:space="preserve">QKS</t>
  </si>
  <si>
    <t xml:space="preserve">NHS KENT AND MEDWAY INTEGRATED CARE BOARD</t>
  </si>
  <si>
    <t xml:space="preserve">QE1</t>
  </si>
  <si>
    <t xml:space="preserve">NHS LANCASHIRE AND SOUTH CUMBRIA INTEGRATED CARE BOARD</t>
  </si>
  <si>
    <t xml:space="preserve">QK1</t>
  </si>
  <si>
    <t xml:space="preserve">NHS LEICESTER, LEICESTERSHIRE AND RUTLAND INTEGRATED CARE BOARD</t>
  </si>
  <si>
    <t xml:space="preserve">QJM</t>
  </si>
  <si>
    <t xml:space="preserve">NHS LINCOLNSHIRE INTEGRATED CARE BOARD</t>
  </si>
  <si>
    <t xml:space="preserve">QH8</t>
  </si>
  <si>
    <t xml:space="preserve">NHS MID AND SOUTH ESSEX INTEGRATED CARE BOARD</t>
  </si>
  <si>
    <t xml:space="preserve">QMM</t>
  </si>
  <si>
    <t xml:space="preserve">NHS NORFOLK AND WAVENEY INTEGRATED CARE BOARD</t>
  </si>
  <si>
    <t xml:space="preserve">QMJ</t>
  </si>
  <si>
    <t xml:space="preserve">NHS NORTH CENTRAL LONDON INTEGRATED CARE BOARD</t>
  </si>
  <si>
    <t xml:space="preserve">QHM</t>
  </si>
  <si>
    <t xml:space="preserve">NHS NORTH EAST AND NORTH CUMBRIA INTEGRATED CARE BOARD</t>
  </si>
  <si>
    <t xml:space="preserve">QMF</t>
  </si>
  <si>
    <t xml:space="preserve">NHS NORTH EAST LONDON INTEGRATED CARE BOARD</t>
  </si>
  <si>
    <t xml:space="preserve">QRV</t>
  </si>
  <si>
    <t xml:space="preserve">NHS NORTH WEST LONDON INTEGRATED CARE BOARD</t>
  </si>
  <si>
    <t xml:space="preserve">QPM</t>
  </si>
  <si>
    <t xml:space="preserve">NHS NORTHAMPTONSHIRE INTEGRATED CARE BOARD</t>
  </si>
  <si>
    <t xml:space="preserve">QT1</t>
  </si>
  <si>
    <t xml:space="preserve">NHS NOTTINGHAM AND NOTTINGHAMSHIRE INTEGRATED CARE BOARD</t>
  </si>
  <si>
    <t xml:space="preserve">QOC</t>
  </si>
  <si>
    <t xml:space="preserve">NHS SHROPSHIRE, TELFORD AND WREKIN INTEGRATED CARE BOARD</t>
  </si>
  <si>
    <t xml:space="preserve">QSL</t>
  </si>
  <si>
    <t xml:space="preserve">NHS SOMERSET INTEGRATED CARE BOARD</t>
  </si>
  <si>
    <t xml:space="preserve">QKK</t>
  </si>
  <si>
    <t xml:space="preserve">NHS SOUTH EAST LONDON INTEGRATED CARE BOARD</t>
  </si>
  <si>
    <t xml:space="preserve">QWE</t>
  </si>
  <si>
    <t xml:space="preserve">NHS SOUTH WEST LONDON INTEGRATED CARE BOARD</t>
  </si>
  <si>
    <t xml:space="preserve">QF7</t>
  </si>
  <si>
    <t xml:space="preserve">NHS SOUTH YORKSHIRE INTEGRATED CARE BOARD</t>
  </si>
  <si>
    <t xml:space="preserve">QNC</t>
  </si>
  <si>
    <t xml:space="preserve">NHS STAFFORDSHIRE AND STOKE-ON-TRENT INTEGRATED CARE BOARD</t>
  </si>
  <si>
    <t xml:space="preserve">QJG</t>
  </si>
  <si>
    <t xml:space="preserve">NHS SUFFOLK AND NORTH EAST ESSEX INTEGRATED CARE BOARD</t>
  </si>
  <si>
    <t xml:space="preserve">QXU</t>
  </si>
  <si>
    <t xml:space="preserve">NHS SURREY HEARTLANDS INTEGRATED CARE BOARD</t>
  </si>
  <si>
    <t xml:space="preserve">QNX</t>
  </si>
  <si>
    <t xml:space="preserve">NHS SUSSEX INTEGRATED CARE BOARD</t>
  </si>
  <si>
    <t xml:space="preserve">QWO</t>
  </si>
  <si>
    <t xml:space="preserve">NHS WEST YORKSHIRE INTEGRATED CARE BOARD</t>
  </si>
  <si>
    <t xml:space="preserve">76A</t>
  </si>
  <si>
    <t xml:space="preserve">NORTH EAST AND YORKSHIRE - H&amp;J COMMISSIONING HUB</t>
  </si>
  <si>
    <t xml:space="preserve">32T</t>
  </si>
  <si>
    <t xml:space="preserve">NORTH WEST - H&amp;J COMMISSIONING HUB</t>
  </si>
  <si>
    <t xml:space="preserve">97T</t>
  </si>
  <si>
    <t xml:space="preserve">SOUTH EAST - H&amp;J COMMISSIONING HUB</t>
  </si>
  <si>
    <t xml:space="preserve">14T</t>
  </si>
  <si>
    <t xml:space="preserve">SOUTH WEST - H&amp;J COMMISSIONING HUB</t>
  </si>
  <si>
    <t xml:space="preserve">UNKNOWN</t>
  </si>
  <si>
    <t xml:space="preserve">TWO WEEK WAIT-EXHIBITED BREAST SYMPTOMS (CANCER NOT INITIALLY SUSPECTED)</t>
  </si>
  <si>
    <t xml:space="preserve">Exhibited (non-cancer) breast symptoms - cancer not initially suspected</t>
  </si>
  <si>
    <t xml:space="preserve">62-DAY (URGENT GP REFERRAL TO TREATMENT) WAIT FOR FIRST TREATMENT: ALL CANCERS</t>
  </si>
  <si>
    <t xml:space="preserve">BASIS: COMMISSIONER BASED INCLUDING WELSH CROSS-BORDER PATIENTS AND 'UNKNOWNS'</t>
  </si>
  <si>
    <t xml:space="preserve">ALL CARE</t>
  </si>
  <si>
    <t xml:space="preserve">NUMBER OF PEOPLE RECEIVING TREATMENT FOR CANCER</t>
  </si>
  <si>
    <t xml:space="preserve">CARE SETTING</t>
  </si>
  <si>
    <t xml:space="preserve">CANCER TYPE</t>
  </si>
  <si>
    <t xml:space="preserve">WITHIN 62 DAYS</t>
  </si>
  <si>
    <t xml:space="preserve">AFTER 62 DAYS</t>
  </si>
  <si>
    <t xml:space="preserve">TREATED WITHIN 62 DAYS</t>
  </si>
  <si>
    <t xml:space="preserve">ALL CANCERS</t>
  </si>
  <si>
    <t xml:space="preserve">62-DAY WAIT FOR FIRST TREATMENT FROM SCREENING SERVICE REFERRAL: ALL CANCERS</t>
  </si>
  <si>
    <t xml:space="preserve">62-DAY WAIT FOR FIRST TREATMENT FROM CONSULTANT UPGRADE: ALL CANCERS</t>
  </si>
  <si>
    <t xml:space="preserve">31-DAY (DIAGNOSIS TO TREATMENT) WAIT FOR FIRST TREATMENT: ALL CANCERS</t>
  </si>
  <si>
    <t xml:space="preserve">WITHIN 31 DAYS</t>
  </si>
  <si>
    <t xml:space="preserve">AFTER 31 DAYS</t>
  </si>
  <si>
    <t xml:space="preserve">TREATED WITHIN 31 DAYS</t>
  </si>
  <si>
    <t xml:space="preserve">31-DAY WAIT FOR SECOND OR SUBSEQUENT TREATMENT: ANTI CANCER DRUG TREATMENTS</t>
  </si>
  <si>
    <t xml:space="preserve">TREATMENT TYPE</t>
  </si>
  <si>
    <t xml:space="preserve">DRUGS</t>
  </si>
  <si>
    <t xml:space="preserve">31-DAY WAIT FOR SECOND OR SUBSEQUENT TREATMENT: RADIOTHERAPY TREATMENTS</t>
  </si>
  <si>
    <t xml:space="preserve">RADIOTHERAPY</t>
  </si>
  <si>
    <t xml:space="preserve">31-DAY WAIT FOR SECOND OR SUBSEQUENT TREATMENT: SURGERY</t>
  </si>
  <si>
    <t xml:space="preserve">SURGERY</t>
  </si>
  <si>
    <t xml:space="preserve">28-DAY FASTER DIAGNOSIS: ALL ROUTES</t>
  </si>
  <si>
    <t xml:space="preserve">NUMBER OF PEOPLE TOLD CANCER DIAGNOSIS OUTCOME</t>
  </si>
  <si>
    <t xml:space="preserve">REFERRAL ROUTE</t>
  </si>
  <si>
    <t xml:space="preserve">WITHIN 28 DAYS</t>
  </si>
  <si>
    <t xml:space="preserve">AFTER 28 DAYS</t>
  </si>
  <si>
    <t xml:space="preserve">TOLD WITHIN 28 DAYS</t>
  </si>
  <si>
    <t xml:space="preserve">ALL REFERRAL ROUTES</t>
  </si>
  <si>
    <t xml:space="preserve">Status: Final Official Statistics</t>
  </si>
  <si>
    <t xml:space="preserve">Waiting Times for Suspected and Diagnosed Cancer Patients: Commissioner Based</t>
  </si>
  <si>
    <t xml:space="preserve">July 2022</t>
  </si>
  <si>
    <t xml:space="preserve">This monthly report presents the final official statistics for the monitoring of waiting times in England.
Information on the number of people who attended outpatient appointments within two weeks of an urgent referral by their GP for suspected cancer or breast symptoms and, for patients with cancer, on the numbers who started treatment within 31 and 62 days are included for each Trust. The numbers who started some types of subsequent treatments within 31 days are also given for each Trust. Numbers of patients who were not seen or treated within the specified times are also included.</t>
  </si>
  <si>
    <t xml:space="preserve">Data Quality</t>
  </si>
  <si>
    <t xml:space="preserve">Any data quality issues for individual providers noted in the final provider workbooks will affect commissioners of those services given in these commissioner data.</t>
  </si>
  <si>
    <t xml:space="preserve">Index</t>
  </si>
  <si>
    <t xml:space="preserve">TWO WEEK WAIT-EXHIBITED BREAST SYMPTOMS WHERE CANCER NOT INITIALLY SUSPECTED</t>
  </si>
  <si>
    <t xml:space="preserve">TWO MONTH (62-DAY)URGENT GP REFERRAL TO TREATMENT WAIT FOR FIRST TREATMENT: ALL CANCERS</t>
  </si>
  <si>
    <t xml:space="preserve">62-DAY WAIT FOR FIRST TREATMENT FOLLOWING NHS SCREENING SERVICE REFERRAL: ALL CANCERS</t>
  </si>
  <si>
    <t xml:space="preserve">ONE MONTH (31-DAY) DIAGNOSIS TO TREATMENT WAIT FOR FIRST TREATMENT: ALL CANCERS</t>
  </si>
  <si>
    <t xml:space="preserve">Policy guidance</t>
  </si>
  <si>
    <t xml:space="preserve">A review of the appropriateness of the cancer waiting times standards was carried out during 2010, the findings of this exercise have been incorporated into the Government's document: Improving Outcomes: A Strategy for Cancer (January 2011).  This document confirms that:</t>
  </si>
  <si>
    <t xml:space="preserve">"overall, cancer waiting time standards should be retained. Shorter waiting times can help to ease patient anxiety and, at best, can lead to earlier diagnosis, quicker treatment, a lower risk of complications, an enhanced patient experience and improved cancer outcomes. The current cancer waiting times standards will therefore be retained."</t>
  </si>
  <si>
    <t xml:space="preserve">Improving Outcomes: A Strategy for Cancer and the Review of Cancer Waiting Times Standards are both available to download at:</t>
  </si>
  <si>
    <t xml:space="preserve">Operational Standards</t>
  </si>
  <si>
    <t xml:space="preserve">An operational standard is the level of performance the NHS is expected to achieve for each waiting time standard.</t>
  </si>
  <si>
    <t xml:space="preserve">The operational standards take into consideration that for any given period there will be a number of patients who are not available for treatment</t>
  </si>
  <si>
    <t xml:space="preserve">within a waiting time standard because: they elect to delay their treatment (patient choice), are unfit for their treatment or it would be clinically </t>
  </si>
  <si>
    <t xml:space="preserve">inappropriate to treat them within the standard time.</t>
  </si>
  <si>
    <t xml:space="preserve">28-Day Faster Diagnosis Standard (FDS)</t>
  </si>
  <si>
    <t xml:space="preserve">The expectations for the 28 Day Faster Diagnosis standard (first published in April 2021), are set out in the planning guidance. Further information on the policy context is provided here:</t>
  </si>
  <si>
    <t xml:space="preserve">Commissioners</t>
  </si>
  <si>
    <t xml:space="preserve">The data relates to Integrated Care Boards (ICB) as Commissioners on a GP registered basis, and therefore practices may cover patients who live </t>
  </si>
  <si>
    <t xml:space="preserve">elsewhere.</t>
  </si>
  <si>
    <t xml:space="preserve">England totals are given in the Provider based outputs such as the Provider Workbook. These include that activity which is identified as unknown</t>
  </si>
  <si>
    <t xml:space="preserve">commissioner, and this accounts for the difference in the sum of all commissioners, and all providers.</t>
  </si>
  <si>
    <t xml:space="preserve">Contact details</t>
  </si>
  <si>
    <t xml:space="preserve">You can obtain further details about the statistics published in this section or comment on the section by contacting the following address:</t>
  </si>
  <si>
    <t xml:space="preserve">Cancer Waiting Times Team</t>
  </si>
  <si>
    <t xml:space="preserve">NHS England</t>
  </si>
  <si>
    <t xml:space="preserve">Room 5E15</t>
  </si>
  <si>
    <t xml:space="preserve">Quarry House</t>
  </si>
  <si>
    <t xml:space="preserve">Leeds</t>
  </si>
  <si>
    <t xml:space="preserve">LS2 7UE</t>
  </si>
  <si>
    <t xml:space="preserve">Great Britain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</si>
</sst>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
  </numFmts>
  <fonts count="8">
    <font>
      <sz val="10"/>
      <color rgb="FF000000"/>
      <name val="Arial"/>
    </font>
    <font>
      <sz val="12"/>
      <color rgb="FF0000FF"/>
      <name val="Arial"/>
      <b/>
    </font>
    <font>
      <sz val="10"/>
      <color rgb="FF000000"/>
      <name val="Arial"/>
      <b/>
    </font>
    <font>
      <sz val="11"/>
      <color rgb="FF0000FF"/>
      <name val="Arial"/>
      <b/>
    </font>
    <font>
      <sz val="8"/>
      <color rgb="FF000000"/>
      <name val="Arial"/>
      <b/>
    </font>
    <font>
      <sz val="12"/>
      <color rgb="FF000000"/>
      <name val="Arial"/>
      <b/>
    </font>
    <font>
      <sz val="10"/>
      <color rgb="FF000000"/>
      <name val="Arial"/>
      <b/>
      <u val="single"/>
    </font>
    <font>
      <sz val="10"/>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6" fontId="0" fillId="0" borderId="0" xfId="0" applyFont="1" applyNumberFormat="1"/>
    <xf numFmtId="0" fontId="3" fillId="0" borderId="0" xfId="0" applyFont="1"/>
    <xf numFmtId="0" fontId="4" fillId="0" borderId="0" xfId="0" applyFont="1"/>
    <xf numFmtId="0" fontId="5" fillId="0" borderId="0" xfId="0" applyFont="1"/>
    <xf numFmtId="0" fontId="0" fillId="0" borderId="0" xfId="0" applyFont="1" applyAlignment="1">
      <alignment wrapText="1"/>
    </xf>
    <xf numFmtId="0" fontId="6" fillId="0" borderId="0" xfId="0" applyFont="1"/>
    <xf numFmtId="0" fontId="7" fillId="0" borderId="0" xfId="0" applyFont="1"/>
  </cellXfs>
  <cellStyles count="1">
    <cellStyle name="Normal" xfId="0"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1303200" cy="525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B7:H58" totalsRowCount="0" totalsRowShown="0">
  <autoFilter ref="B7:H58"/>
  <tableColumns count="7">
    <tableColumn id="1" name="ODS CODE"/>
    <tableColumn id="2" name="INTEGRATED CARE BOARD (ICB)/COMMISSIONING HUB"/>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4.xml><?xml version="1.0" encoding="utf-8"?>
<table xmlns="http://schemas.openxmlformats.org/spreadsheetml/2006/main" id="4" name="Table4" displayName="Table4" ref="B7:H54" totalsRowCount="0" totalsRowShown="0">
  <autoFilter ref="B7:H54"/>
  <tableColumns count="7">
    <tableColumn id="1" name="ODS CODE"/>
    <tableColumn id="2" name="INTEGRATED CARE BOARD (ICB)/COMMISSIONING HUB"/>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5.xml><?xml version="1.0" encoding="utf-8"?>
<table xmlns="http://schemas.openxmlformats.org/spreadsheetml/2006/main" id="5" name="Table5" displayName="Table5" ref="B8:I54" totalsRowCount="0" totalsRowShown="0">
  <autoFilter ref="B8:I54"/>
  <tableColumns count="8">
    <tableColumn id="1" name="ODS CODE"/>
    <tableColumn id="2" name="INTEGRATED CARE BOARD (ICB)/COMMISSIONING HUB"/>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6.xml><?xml version="1.0" encoding="utf-8"?>
<table xmlns="http://schemas.openxmlformats.org/spreadsheetml/2006/main" id="6" name="Table6" displayName="Table6" ref="B8:I51" totalsRowCount="0" totalsRowShown="0">
  <autoFilter ref="B8:I51"/>
  <tableColumns count="8">
    <tableColumn id="1" name="ODS CODE"/>
    <tableColumn id="2" name="INTEGRATED CARE BOARD (ICB)/COMMISSIONING HUB"/>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7.xml><?xml version="1.0" encoding="utf-8"?>
<table xmlns="http://schemas.openxmlformats.org/spreadsheetml/2006/main" id="7" name="Table7" displayName="Table7" ref="B8:I53" totalsRowCount="0" totalsRowShown="0">
  <autoFilter ref="B8:I53"/>
  <tableColumns count="8">
    <tableColumn id="1" name="ODS CODE"/>
    <tableColumn id="2" name="INTEGRATED CARE BOARD (ICB)/COMMISSIONING HUB"/>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8.xml><?xml version="1.0" encoding="utf-8"?>
<table xmlns="http://schemas.openxmlformats.org/spreadsheetml/2006/main" id="8" name="Table8" displayName="Table8" ref="B8:I54" totalsRowCount="0" totalsRowShown="0">
  <autoFilter ref="B8:I54"/>
  <tableColumns count="8">
    <tableColumn id="1" name="ODS CODE"/>
    <tableColumn id="2" name="INTEGRATED CARE BOARD (ICB)/COMMISSIONING HUB"/>
    <tableColumn id="3" name="CARE SETTING"/>
    <tableColumn id="4" name="CANCER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9.xml><?xml version="1.0" encoding="utf-8"?>
<table xmlns="http://schemas.openxmlformats.org/spreadsheetml/2006/main" id="9" name="Table9" displayName="Table9" ref="B8:I53" totalsRowCount="0" totalsRowShown="0">
  <autoFilter ref="B8:I53"/>
  <tableColumns count="8">
    <tableColumn id="1" name="ODS CODE"/>
    <tableColumn id="2" name="INTEGRATED CARE BOARD (ICB)/COMMISSIONING HUB"/>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0.xml><?xml version="1.0" encoding="utf-8"?>
<table xmlns="http://schemas.openxmlformats.org/spreadsheetml/2006/main" id="10" name="Table10" displayName="Table10" ref="B8:I53" totalsRowCount="0" totalsRowShown="0">
  <autoFilter ref="B8:I53"/>
  <tableColumns count="8">
    <tableColumn id="1" name="ODS CODE"/>
    <tableColumn id="2" name="INTEGRATED CARE BOARD (ICB)/COMMISSIONING HUB"/>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1.xml><?xml version="1.0" encoding="utf-8"?>
<table xmlns="http://schemas.openxmlformats.org/spreadsheetml/2006/main" id="11" name="Table11" displayName="Table11" ref="B8:I52" totalsRowCount="0" totalsRowShown="0">
  <autoFilter ref="B8:I52"/>
  <tableColumns count="8">
    <tableColumn id="1" name="ODS CODE"/>
    <tableColumn id="2" name="INTEGRATED CARE BOARD (ICB)/COMMISSIONING HUB"/>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2.xml><?xml version="1.0" encoding="utf-8"?>
<table xmlns="http://schemas.openxmlformats.org/spreadsheetml/2006/main" id="12" name="Table12" displayName="Table12" ref="B7:H58" totalsRowCount="0" totalsRowShown="0">
  <autoFilter ref="B7:H58"/>
  <tableColumns count="7">
    <tableColumn id="1" name="ODS CODE"/>
    <tableColumn id="2" name="INTEGRATED CARE BOARD (ICB)/COMMISSIONING HUB"/>
    <tableColumn id="3" name="REFERRAL ROUTE"/>
    <tableColumn id="4" name="TOTAL"/>
    <tableColumn id="5" name="WITHIN 28 DAYS"/>
    <tableColumn id="6" name="AFTER 28 DAYS"/>
    <tableColumn id="7" name="TOLD WITHIN 28 DAY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0" Type="http://schemas.openxmlformats.org/officeDocument/2006/relationships/table" Target="../tables/table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23.27" hidden="0" customWidth="1"/>
  </cols>
  <sheetData>
    <row r="5">
      <c r="A5" s="5" t="s">
        <v>147</v>
      </c>
    </row>
    <row r="7" ht="15.6" customHeight="1">
      <c r="A7" s="6" t="s">
        <v>148</v>
      </c>
    </row>
    <row r="8">
      <c r="A8" t="s">
        <v>149</v>
      </c>
    </row>
    <row r="10" ht="79.2" customHeight="1">
      <c r="A10" s="7" t="s">
        <v>150</v>
      </c>
    </row>
    <row r="12">
      <c r="A12" s="8" t="s">
        <v>151</v>
      </c>
    </row>
    <row r="13" ht="27" customHeight="1">
      <c r="A13" s="7" t="s">
        <v>152</v>
      </c>
    </row>
    <row r="15">
      <c r="A15" s="8" t="s">
        <v>153</v>
      </c>
    </row>
    <row r="16">
      <c r="A16" t="s">
        <v>0</v>
      </c>
    </row>
    <row r="17">
      <c r="A17" t="s">
        <v>154</v>
      </c>
    </row>
    <row r="18">
      <c r="A18" t="s">
        <v>155</v>
      </c>
    </row>
    <row r="19">
      <c r="A19" t="s">
        <v>156</v>
      </c>
    </row>
    <row r="20">
      <c r="A20" t="s">
        <v>128</v>
      </c>
    </row>
    <row r="21">
      <c r="A21" t="s">
        <v>157</v>
      </c>
    </row>
    <row r="22">
      <c r="A22" t="s">
        <v>138</v>
      </c>
    </row>
    <row r="23">
      <c r="A23" t="s">
        <v>133</v>
      </c>
    </row>
    <row r="24">
      <c r="A24" t="s">
        <v>136</v>
      </c>
    </row>
    <row r="25">
      <c r="A25" t="s">
        <v>140</v>
      </c>
    </row>
    <row r="27">
      <c r="A27" s="8" t="s">
        <v>158</v>
      </c>
    </row>
    <row r="28" ht="26.4" customHeight="1">
      <c r="A28" s="7" t="s">
        <v>159</v>
      </c>
    </row>
    <row r="30" ht="39.6" customHeight="1">
      <c r="A30" s="7" t="s">
        <v>160</v>
      </c>
    </row>
    <row r="32">
      <c r="A32" t="s">
        <v>161</v>
      </c>
    </row>
    <row r="33">
      <c r="A33" s="9" t="str">
        <f>=HYPERLINK("https://www.gov.uk/government/publications/the-national-cancer-strategy", "https://www.gov.uk/government/publications/the-national-cancer-strategy")</f>
      </c>
    </row>
    <row r="35">
      <c r="A35" s="8" t="s">
        <v>162</v>
      </c>
    </row>
    <row r="36">
      <c r="A36" t="s">
        <v>163</v>
      </c>
    </row>
    <row r="38">
      <c r="A38" t="s">
        <v>164</v>
      </c>
    </row>
    <row r="39">
      <c r="A39" t="s">
        <v>165</v>
      </c>
    </row>
    <row r="40">
      <c r="A40" t="s">
        <v>166</v>
      </c>
    </row>
    <row r="42">
      <c r="A42" s="2" t="s">
        <v>167</v>
      </c>
    </row>
    <row r="43" ht="39.6" customHeight="1">
      <c r="A43" s="7" t="s">
        <v>168</v>
      </c>
    </row>
    <row r="44">
      <c r="A44" s="9" t="str">
        <f>=HYPERLINK("https://www.england.nhs.uk/cancer/early-diagnosis/#faster", "https://www.england.nhs.uk/cancer/early-diagnosis/#faster")</f>
      </c>
    </row>
    <row r="45">
      <c r="A45" s="9" t="str">
        <f>=HYPERLINK("https://www.england.nhs.uk/wp-content/uploads/2021/03/B0468-nhs-operational-planning-and-contracting-guidance.pdf", "https://www.england.nhs.uk/wp-content/uploads/2021/03/B0468-nhs-operational-planning-and-contracting-guidance.pdf")</f>
      </c>
    </row>
    <row r="46">
      <c r="A46" s="9" t="str">
        <f>=HYPERLINK("https://www.england.nhs.uk/wp-content/uploads/2022/02/20211223-B1160-2022-23-priorities-and-operational-planning-guidance-v3.2.pdf", "https://www.england.nhs.uk/wp-content/uploads/2022/02/20211223-B1160-2022-23-priorities-and-operational-planning-guidance-v3.2.pdf")</f>
      </c>
    </row>
    <row r="48">
      <c r="A48" s="8" t="s">
        <v>169</v>
      </c>
    </row>
    <row r="49">
      <c r="A49" t="s">
        <v>170</v>
      </c>
    </row>
    <row r="50">
      <c r="A50" t="s">
        <v>171</v>
      </c>
    </row>
    <row r="52">
      <c r="A52" t="s">
        <v>172</v>
      </c>
    </row>
    <row r="53">
      <c r="A53" t="s">
        <v>173</v>
      </c>
    </row>
    <row r="55">
      <c r="A55" s="8" t="s">
        <v>174</v>
      </c>
    </row>
    <row r="56">
      <c r="A56" t="s">
        <v>175</v>
      </c>
    </row>
    <row r="58">
      <c r="A58" t="s">
        <v>176</v>
      </c>
    </row>
    <row r="59">
      <c r="A59" t="s">
        <v>177</v>
      </c>
    </row>
    <row r="60">
      <c r="A60" t="s">
        <v>178</v>
      </c>
    </row>
    <row r="61">
      <c r="A61" t="s">
        <v>179</v>
      </c>
    </row>
    <row r="62">
      <c r="A62" t="s">
        <v>180</v>
      </c>
    </row>
    <row r="63">
      <c r="A63" t="s">
        <v>181</v>
      </c>
    </row>
    <row r="64">
      <c r="A64" t="s">
        <v>182</v>
      </c>
    </row>
    <row r="65">
      <c r="A65" s="9" t="str">
        <f>=HYPERLINK("mailto:england.cancerwaitsdata@nhs.net", "Email: england.cancerwaitsdata@nhs.net")</f>
      </c>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87CEFA"/>
  </sheetPr>
  <dimension ref="A1"/>
  <sheetViews>
    <sheetView workbookViewId="0" zoomScale="70" showGridLines="1" tabSelected="false"/>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0</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15</v>
      </c>
      <c r="E8" t="n">
        <v>11</v>
      </c>
      <c r="F8" t="n">
        <v>2</v>
      </c>
      <c r="G8" t="n">
        <v>9</v>
      </c>
      <c r="H8" s="3" t="n">
        <v>0.181818181818182</v>
      </c>
    </row>
    <row r="9">
      <c r="B9" t="s">
        <v>16</v>
      </c>
      <c r="C9" t="s">
        <v>17</v>
      </c>
      <c r="D9" t="s">
        <v>15</v>
      </c>
      <c r="E9" t="n">
        <v>6</v>
      </c>
      <c r="F9" t="n">
        <v>4</v>
      </c>
      <c r="G9" t="n">
        <v>2</v>
      </c>
      <c r="H9" s="3" t="n">
        <v>0.666666666666667</v>
      </c>
    </row>
    <row r="10">
      <c r="B10" t="s">
        <v>18</v>
      </c>
      <c r="C10" t="s">
        <v>19</v>
      </c>
      <c r="D10" t="s">
        <v>15</v>
      </c>
      <c r="E10" t="n">
        <v>18</v>
      </c>
      <c r="F10" t="n">
        <v>14</v>
      </c>
      <c r="G10" t="n">
        <v>4</v>
      </c>
      <c r="H10" s="3" t="n">
        <v>0.777777777777778</v>
      </c>
    </row>
    <row r="11">
      <c r="B11" t="s">
        <v>20</v>
      </c>
      <c r="C11" t="s">
        <v>21</v>
      </c>
      <c r="D11" t="s">
        <v>15</v>
      </c>
      <c r="E11" t="n">
        <v>266</v>
      </c>
      <c r="F11" t="n">
        <v>180</v>
      </c>
      <c r="G11" t="n">
        <v>86</v>
      </c>
      <c r="H11" s="3" t="n">
        <v>0.676691729323308</v>
      </c>
    </row>
    <row r="12">
      <c r="B12" t="s">
        <v>22</v>
      </c>
      <c r="C12" t="s">
        <v>23</v>
      </c>
      <c r="D12" t="s">
        <v>15</v>
      </c>
      <c r="E12" t="n">
        <v>3405</v>
      </c>
      <c r="F12" t="n">
        <v>2570</v>
      </c>
      <c r="G12" t="n">
        <v>835</v>
      </c>
      <c r="H12" s="3" t="n">
        <v>0.754772393538913</v>
      </c>
    </row>
    <row r="13">
      <c r="B13" t="s">
        <v>24</v>
      </c>
      <c r="C13" t="s">
        <v>25</v>
      </c>
      <c r="D13" t="s">
        <v>15</v>
      </c>
      <c r="E13" t="n">
        <v>3746</v>
      </c>
      <c r="F13" t="n">
        <v>2976</v>
      </c>
      <c r="G13" t="n">
        <v>770</v>
      </c>
      <c r="H13" s="3" t="n">
        <v>0.794447410571276</v>
      </c>
    </row>
    <row r="14">
      <c r="B14" t="s">
        <v>26</v>
      </c>
      <c r="C14" t="s">
        <v>27</v>
      </c>
      <c r="D14" t="s">
        <v>15</v>
      </c>
      <c r="E14" t="n">
        <v>5013</v>
      </c>
      <c r="F14" t="n">
        <v>4192</v>
      </c>
      <c r="G14" t="n">
        <v>821</v>
      </c>
      <c r="H14" s="3" t="n">
        <v>0.836225812886495</v>
      </c>
    </row>
    <row r="15">
      <c r="B15" t="s">
        <v>28</v>
      </c>
      <c r="C15" t="s">
        <v>29</v>
      </c>
      <c r="D15" t="s">
        <v>15</v>
      </c>
      <c r="E15" t="n">
        <v>4359</v>
      </c>
      <c r="F15" t="n">
        <v>3810</v>
      </c>
      <c r="G15" t="n">
        <v>549</v>
      </c>
      <c r="H15" s="3" t="n">
        <v>0.874053682037164</v>
      </c>
    </row>
    <row r="16">
      <c r="B16" t="s">
        <v>30</v>
      </c>
      <c r="C16" t="s">
        <v>31</v>
      </c>
      <c r="D16" t="s">
        <v>15</v>
      </c>
      <c r="E16" t="n">
        <v>3361</v>
      </c>
      <c r="F16" t="n">
        <v>1495</v>
      </c>
      <c r="G16" t="n">
        <v>1866</v>
      </c>
      <c r="H16" s="3" t="n">
        <v>0.444808092829515</v>
      </c>
    </row>
    <row r="17">
      <c r="B17" t="s">
        <v>32</v>
      </c>
      <c r="C17" t="s">
        <v>33</v>
      </c>
      <c r="D17" t="s">
        <v>15</v>
      </c>
      <c r="E17" t="n">
        <v>6869</v>
      </c>
      <c r="F17" t="n">
        <v>5283</v>
      </c>
      <c r="G17" t="n">
        <v>1586</v>
      </c>
      <c r="H17" s="3" t="n">
        <v>0.769107584801281</v>
      </c>
    </row>
    <row r="18">
      <c r="B18" t="s">
        <v>34</v>
      </c>
      <c r="C18" t="s">
        <v>35</v>
      </c>
      <c r="D18" t="s">
        <v>15</v>
      </c>
      <c r="E18" t="n">
        <v>3485</v>
      </c>
      <c r="F18" t="n">
        <v>2425</v>
      </c>
      <c r="G18" t="n">
        <v>1060</v>
      </c>
      <c r="H18" s="3" t="n">
        <v>0.69583931133429</v>
      </c>
    </row>
    <row r="19">
      <c r="B19" t="s">
        <v>36</v>
      </c>
      <c r="C19" t="s">
        <v>37</v>
      </c>
      <c r="D19" t="s">
        <v>15</v>
      </c>
      <c r="E19" t="n">
        <v>12417</v>
      </c>
      <c r="F19" t="n">
        <v>9453</v>
      </c>
      <c r="G19" t="n">
        <v>2964</v>
      </c>
      <c r="H19" s="3" t="n">
        <v>0.761294998791979</v>
      </c>
    </row>
    <row r="20">
      <c r="B20" t="s">
        <v>38</v>
      </c>
      <c r="C20" t="s">
        <v>39</v>
      </c>
      <c r="D20" t="s">
        <v>15</v>
      </c>
      <c r="E20" t="n">
        <v>3050</v>
      </c>
      <c r="F20" t="n">
        <v>2581</v>
      </c>
      <c r="G20" t="n">
        <v>469</v>
      </c>
      <c r="H20" s="3" t="n">
        <v>0.846229508196721</v>
      </c>
    </row>
    <row r="21">
      <c r="B21" t="s">
        <v>40</v>
      </c>
      <c r="C21" t="s">
        <v>41</v>
      </c>
      <c r="D21" t="s">
        <v>15</v>
      </c>
      <c r="E21" t="n">
        <v>4070</v>
      </c>
      <c r="F21" t="n">
        <v>3188</v>
      </c>
      <c r="G21" t="n">
        <v>882</v>
      </c>
      <c r="H21" s="3" t="n">
        <v>0.783292383292383</v>
      </c>
    </row>
    <row r="22">
      <c r="B22" t="s">
        <v>42</v>
      </c>
      <c r="C22" t="s">
        <v>43</v>
      </c>
      <c r="D22" t="s">
        <v>15</v>
      </c>
      <c r="E22" t="n">
        <v>4120</v>
      </c>
      <c r="F22" t="n">
        <v>3421</v>
      </c>
      <c r="G22" t="n">
        <v>699</v>
      </c>
      <c r="H22" s="3" t="n">
        <v>0.830339805825243</v>
      </c>
    </row>
    <row r="23">
      <c r="B23" t="s">
        <v>44</v>
      </c>
      <c r="C23" t="s">
        <v>45</v>
      </c>
      <c r="D23" t="s">
        <v>15</v>
      </c>
      <c r="E23" t="n">
        <v>6925</v>
      </c>
      <c r="F23" t="n">
        <v>4505</v>
      </c>
      <c r="G23" t="n">
        <v>2420</v>
      </c>
      <c r="H23" s="3" t="n">
        <v>0.650541516245487</v>
      </c>
    </row>
    <row r="24">
      <c r="B24" t="s">
        <v>46</v>
      </c>
      <c r="C24" t="s">
        <v>47</v>
      </c>
      <c r="D24" t="s">
        <v>15</v>
      </c>
      <c r="E24" t="n">
        <v>3711</v>
      </c>
      <c r="F24" t="n">
        <v>2176</v>
      </c>
      <c r="G24" t="n">
        <v>1535</v>
      </c>
      <c r="H24" s="3" t="n">
        <v>0.58636486122339</v>
      </c>
    </row>
    <row r="25">
      <c r="B25" t="s">
        <v>48</v>
      </c>
      <c r="C25" t="s">
        <v>49</v>
      </c>
      <c r="D25" t="s">
        <v>15</v>
      </c>
      <c r="E25" t="n">
        <v>2288</v>
      </c>
      <c r="F25" t="n">
        <v>977</v>
      </c>
      <c r="G25" t="n">
        <v>1311</v>
      </c>
      <c r="H25" s="3" t="n">
        <v>0.42701048951049</v>
      </c>
    </row>
    <row r="26">
      <c r="B26" t="s">
        <v>50</v>
      </c>
      <c r="C26" t="s">
        <v>51</v>
      </c>
      <c r="D26" t="s">
        <v>15</v>
      </c>
      <c r="E26" t="n">
        <v>2515</v>
      </c>
      <c r="F26" t="n">
        <v>2204</v>
      </c>
      <c r="G26" t="n">
        <v>311</v>
      </c>
      <c r="H26" s="3" t="n">
        <v>0.876341948310139</v>
      </c>
    </row>
    <row r="27">
      <c r="B27" t="s">
        <v>52</v>
      </c>
      <c r="C27" t="s">
        <v>53</v>
      </c>
      <c r="D27" t="s">
        <v>15</v>
      </c>
      <c r="E27" t="n">
        <v>13066</v>
      </c>
      <c r="F27" t="n">
        <v>9716</v>
      </c>
      <c r="G27" t="n">
        <v>3350</v>
      </c>
      <c r="H27" s="3" t="n">
        <v>0.743609367824889</v>
      </c>
    </row>
    <row r="28">
      <c r="B28" t="s">
        <v>54</v>
      </c>
      <c r="C28" t="s">
        <v>55</v>
      </c>
      <c r="D28" t="s">
        <v>15</v>
      </c>
      <c r="E28" t="n">
        <v>7505</v>
      </c>
      <c r="F28" t="n">
        <v>6668</v>
      </c>
      <c r="G28" t="n">
        <v>837</v>
      </c>
      <c r="H28" s="3" t="n">
        <v>0.888474350433045</v>
      </c>
    </row>
    <row r="29">
      <c r="B29" t="s">
        <v>56</v>
      </c>
      <c r="C29" t="s">
        <v>57</v>
      </c>
      <c r="D29" t="s">
        <v>15</v>
      </c>
      <c r="E29" t="n">
        <v>3013</v>
      </c>
      <c r="F29" t="n">
        <v>2207</v>
      </c>
      <c r="G29" t="n">
        <v>806</v>
      </c>
      <c r="H29" s="3" t="n">
        <v>0.732492532359774</v>
      </c>
    </row>
    <row r="30">
      <c r="B30" t="s">
        <v>58</v>
      </c>
      <c r="C30" t="s">
        <v>59</v>
      </c>
      <c r="D30" t="s">
        <v>15</v>
      </c>
      <c r="E30" t="n">
        <v>6080</v>
      </c>
      <c r="F30" t="n">
        <v>4703</v>
      </c>
      <c r="G30" t="n">
        <v>1377</v>
      </c>
      <c r="H30" s="3" t="n">
        <v>0.773519736842105</v>
      </c>
    </row>
    <row r="31">
      <c r="B31" t="s">
        <v>60</v>
      </c>
      <c r="C31" t="s">
        <v>61</v>
      </c>
      <c r="D31" t="s">
        <v>15</v>
      </c>
      <c r="E31" t="n">
        <v>6173</v>
      </c>
      <c r="F31" t="n">
        <v>5352</v>
      </c>
      <c r="G31" t="n">
        <v>821</v>
      </c>
      <c r="H31" s="3" t="n">
        <v>0.867001457962093</v>
      </c>
    </row>
    <row r="32">
      <c r="B32" t="s">
        <v>62</v>
      </c>
      <c r="C32" t="s">
        <v>63</v>
      </c>
      <c r="D32" t="s">
        <v>15</v>
      </c>
      <c r="E32" t="n">
        <v>9298</v>
      </c>
      <c r="F32" t="n">
        <v>8903</v>
      </c>
      <c r="G32" t="n">
        <v>395</v>
      </c>
      <c r="H32" s="3" t="n">
        <v>0.957517745751775</v>
      </c>
    </row>
    <row r="33">
      <c r="B33" t="s">
        <v>64</v>
      </c>
      <c r="C33" t="s">
        <v>65</v>
      </c>
      <c r="D33" t="s">
        <v>15</v>
      </c>
      <c r="E33" t="n">
        <v>7682</v>
      </c>
      <c r="F33" t="n">
        <v>5938</v>
      </c>
      <c r="G33" t="n">
        <v>1744</v>
      </c>
      <c r="H33" s="3" t="n">
        <v>0.772975787555324</v>
      </c>
    </row>
    <row r="34">
      <c r="B34" t="s">
        <v>66</v>
      </c>
      <c r="C34" t="s">
        <v>67</v>
      </c>
      <c r="D34" t="s">
        <v>15</v>
      </c>
      <c r="E34" t="n">
        <v>4253</v>
      </c>
      <c r="F34" t="n">
        <v>3605</v>
      </c>
      <c r="G34" t="n">
        <v>648</v>
      </c>
      <c r="H34" s="3" t="n">
        <v>0.847636962144369</v>
      </c>
    </row>
    <row r="35">
      <c r="B35" t="s">
        <v>68</v>
      </c>
      <c r="C35" t="s">
        <v>69</v>
      </c>
      <c r="D35" t="s">
        <v>15</v>
      </c>
      <c r="E35" t="n">
        <v>3688</v>
      </c>
      <c r="F35" t="n">
        <v>2231</v>
      </c>
      <c r="G35" t="n">
        <v>1457</v>
      </c>
      <c r="H35" s="3" t="n">
        <v>0.604934924078091</v>
      </c>
    </row>
    <row r="36">
      <c r="B36" t="s">
        <v>70</v>
      </c>
      <c r="C36" t="s">
        <v>71</v>
      </c>
      <c r="D36" t="s">
        <v>15</v>
      </c>
      <c r="E36" t="n">
        <v>5294</v>
      </c>
      <c r="F36" t="n">
        <v>2801</v>
      </c>
      <c r="G36" t="n">
        <v>2493</v>
      </c>
      <c r="H36" s="3" t="n">
        <v>0.529089535323007</v>
      </c>
    </row>
    <row r="37">
      <c r="B37" t="s">
        <v>72</v>
      </c>
      <c r="C37" t="s">
        <v>73</v>
      </c>
      <c r="D37" t="s">
        <v>15</v>
      </c>
      <c r="E37" t="n">
        <v>4625</v>
      </c>
      <c r="F37" t="n">
        <v>2841</v>
      </c>
      <c r="G37" t="n">
        <v>1784</v>
      </c>
      <c r="H37" s="3" t="n">
        <v>0.61427027027027</v>
      </c>
    </row>
    <row r="38">
      <c r="B38" t="s">
        <v>74</v>
      </c>
      <c r="C38" t="s">
        <v>75</v>
      </c>
      <c r="D38" t="s">
        <v>15</v>
      </c>
      <c r="E38" t="n">
        <v>6396</v>
      </c>
      <c r="F38" t="n">
        <v>5098</v>
      </c>
      <c r="G38" t="n">
        <v>1298</v>
      </c>
      <c r="H38" s="3" t="n">
        <v>0.797060662914321</v>
      </c>
    </row>
    <row r="39">
      <c r="B39" t="s">
        <v>76</v>
      </c>
      <c r="C39" t="s">
        <v>77</v>
      </c>
      <c r="D39" t="s">
        <v>15</v>
      </c>
      <c r="E39" t="n">
        <v>12573</v>
      </c>
      <c r="F39" t="n">
        <v>10172</v>
      </c>
      <c r="G39" t="n">
        <v>2401</v>
      </c>
      <c r="H39" s="3" t="n">
        <v>0.809035234232085</v>
      </c>
    </row>
    <row r="40">
      <c r="B40" t="s">
        <v>78</v>
      </c>
      <c r="C40" t="s">
        <v>79</v>
      </c>
      <c r="D40" t="s">
        <v>15</v>
      </c>
      <c r="E40" t="n">
        <v>5835</v>
      </c>
      <c r="F40" t="n">
        <v>5291</v>
      </c>
      <c r="G40" t="n">
        <v>544</v>
      </c>
      <c r="H40" s="3" t="n">
        <v>0.906769494430163</v>
      </c>
    </row>
    <row r="41">
      <c r="B41" t="s">
        <v>80</v>
      </c>
      <c r="C41" t="s">
        <v>81</v>
      </c>
      <c r="D41" t="s">
        <v>15</v>
      </c>
      <c r="E41" t="n">
        <v>8979</v>
      </c>
      <c r="F41" t="n">
        <v>7999</v>
      </c>
      <c r="G41" t="n">
        <v>980</v>
      </c>
      <c r="H41" s="3" t="n">
        <v>0.890856442811003</v>
      </c>
    </row>
    <row r="42">
      <c r="B42" t="s">
        <v>82</v>
      </c>
      <c r="C42" t="s">
        <v>83</v>
      </c>
      <c r="D42" t="s">
        <v>15</v>
      </c>
      <c r="E42" t="n">
        <v>2806</v>
      </c>
      <c r="F42" t="n">
        <v>2527</v>
      </c>
      <c r="G42" t="n">
        <v>279</v>
      </c>
      <c r="H42" s="3" t="n">
        <v>0.900570206699929</v>
      </c>
    </row>
    <row r="43">
      <c r="B43" t="s">
        <v>84</v>
      </c>
      <c r="C43" t="s">
        <v>85</v>
      </c>
      <c r="D43" t="s">
        <v>15</v>
      </c>
      <c r="E43" t="n">
        <v>4519</v>
      </c>
      <c r="F43" t="n">
        <v>3331</v>
      </c>
      <c r="G43" t="n">
        <v>1188</v>
      </c>
      <c r="H43" s="3" t="n">
        <v>0.737109980084089</v>
      </c>
    </row>
    <row r="44">
      <c r="B44" t="s">
        <v>86</v>
      </c>
      <c r="C44" t="s">
        <v>87</v>
      </c>
      <c r="D44" t="s">
        <v>15</v>
      </c>
      <c r="E44" t="n">
        <v>2589</v>
      </c>
      <c r="F44" t="n">
        <v>2048</v>
      </c>
      <c r="G44" t="n">
        <v>541</v>
      </c>
      <c r="H44" s="3" t="n">
        <v>0.791039011201236</v>
      </c>
    </row>
    <row r="45">
      <c r="B45" t="s">
        <v>88</v>
      </c>
      <c r="C45" t="s">
        <v>89</v>
      </c>
      <c r="D45" t="s">
        <v>15</v>
      </c>
      <c r="E45" t="n">
        <v>2151</v>
      </c>
      <c r="F45" t="n">
        <v>1195</v>
      </c>
      <c r="G45" t="n">
        <v>956</v>
      </c>
      <c r="H45" s="3" t="n">
        <v>0.555555555555556</v>
      </c>
    </row>
    <row r="46">
      <c r="B46" t="s">
        <v>90</v>
      </c>
      <c r="C46" t="s">
        <v>91</v>
      </c>
      <c r="D46" t="s">
        <v>15</v>
      </c>
      <c r="E46" t="n">
        <v>8141</v>
      </c>
      <c r="F46" t="n">
        <v>7101</v>
      </c>
      <c r="G46" t="n">
        <v>1040</v>
      </c>
      <c r="H46" s="3" t="n">
        <v>0.872251566146665</v>
      </c>
    </row>
    <row r="47">
      <c r="B47" t="s">
        <v>92</v>
      </c>
      <c r="C47" t="s">
        <v>93</v>
      </c>
      <c r="D47" t="s">
        <v>15</v>
      </c>
      <c r="E47" t="n">
        <v>5535</v>
      </c>
      <c r="F47" t="n">
        <v>4467</v>
      </c>
      <c r="G47" t="n">
        <v>1068</v>
      </c>
      <c r="H47" s="3" t="n">
        <v>0.807046070460705</v>
      </c>
    </row>
    <row r="48">
      <c r="B48" t="s">
        <v>94</v>
      </c>
      <c r="C48" t="s">
        <v>95</v>
      </c>
      <c r="D48" t="s">
        <v>15</v>
      </c>
      <c r="E48" t="n">
        <v>5211</v>
      </c>
      <c r="F48" t="n">
        <v>4355</v>
      </c>
      <c r="G48" t="n">
        <v>856</v>
      </c>
      <c r="H48" s="3" t="n">
        <v>0.835732105162157</v>
      </c>
    </row>
    <row r="49">
      <c r="B49" t="s">
        <v>96</v>
      </c>
      <c r="C49" t="s">
        <v>97</v>
      </c>
      <c r="D49" t="s">
        <v>15</v>
      </c>
      <c r="E49" t="n">
        <v>5364</v>
      </c>
      <c r="F49" t="n">
        <v>3446</v>
      </c>
      <c r="G49" t="n">
        <v>1918</v>
      </c>
      <c r="H49" s="3" t="n">
        <v>0.642431021625652</v>
      </c>
    </row>
    <row r="50">
      <c r="B50" t="s">
        <v>98</v>
      </c>
      <c r="C50" t="s">
        <v>99</v>
      </c>
      <c r="D50" t="s">
        <v>15</v>
      </c>
      <c r="E50" t="n">
        <v>4732</v>
      </c>
      <c r="F50" t="n">
        <v>3149</v>
      </c>
      <c r="G50" t="n">
        <v>1583</v>
      </c>
      <c r="H50" s="3" t="n">
        <v>0.665469146238377</v>
      </c>
    </row>
    <row r="51">
      <c r="B51" t="s">
        <v>100</v>
      </c>
      <c r="C51" t="s">
        <v>101</v>
      </c>
      <c r="D51" t="s">
        <v>15</v>
      </c>
      <c r="E51" t="n">
        <v>4801</v>
      </c>
      <c r="F51" t="n">
        <v>3867</v>
      </c>
      <c r="G51" t="n">
        <v>934</v>
      </c>
      <c r="H51" s="3" t="n">
        <v>0.805457196417413</v>
      </c>
    </row>
    <row r="52">
      <c r="B52" t="s">
        <v>102</v>
      </c>
      <c r="C52" t="s">
        <v>103</v>
      </c>
      <c r="D52" t="s">
        <v>15</v>
      </c>
      <c r="E52" t="n">
        <v>7990</v>
      </c>
      <c r="F52" t="n">
        <v>5871</v>
      </c>
      <c r="G52" t="n">
        <v>2119</v>
      </c>
      <c r="H52" s="3" t="n">
        <v>0.734793491864831</v>
      </c>
    </row>
    <row r="53">
      <c r="B53" t="s">
        <v>104</v>
      </c>
      <c r="C53" t="s">
        <v>105</v>
      </c>
      <c r="D53" t="s">
        <v>15</v>
      </c>
      <c r="E53" t="n">
        <v>11004</v>
      </c>
      <c r="F53" t="n">
        <v>9227</v>
      </c>
      <c r="G53" t="n">
        <v>1777</v>
      </c>
      <c r="H53" s="3" t="n">
        <v>0.838513267902581</v>
      </c>
    </row>
    <row r="54">
      <c r="B54" t="s">
        <v>106</v>
      </c>
      <c r="C54" t="s">
        <v>107</v>
      </c>
      <c r="D54" t="s">
        <v>15</v>
      </c>
      <c r="E54" t="n">
        <v>12</v>
      </c>
      <c r="F54" t="n">
        <v>9</v>
      </c>
      <c r="G54" t="n">
        <v>3</v>
      </c>
      <c r="H54" s="3" t="n">
        <v>0.75</v>
      </c>
    </row>
    <row r="55">
      <c r="B55" t="s">
        <v>108</v>
      </c>
      <c r="C55" t="s">
        <v>109</v>
      </c>
      <c r="D55" t="s">
        <v>15</v>
      </c>
      <c r="E55" t="n">
        <v>16</v>
      </c>
      <c r="F55" t="n">
        <v>8</v>
      </c>
      <c r="G55" t="n">
        <v>8</v>
      </c>
      <c r="H55" s="3" t="n">
        <v>0.5</v>
      </c>
    </row>
    <row r="56">
      <c r="B56" t="s">
        <v>110</v>
      </c>
      <c r="C56" t="s">
        <v>111</v>
      </c>
      <c r="D56" t="s">
        <v>15</v>
      </c>
      <c r="E56" t="n">
        <v>14</v>
      </c>
      <c r="F56" t="n">
        <v>7</v>
      </c>
      <c r="G56" t="n">
        <v>7</v>
      </c>
      <c r="H56" s="3" t="n">
        <v>0.5</v>
      </c>
    </row>
    <row r="57">
      <c r="B57" t="s">
        <v>112</v>
      </c>
      <c r="C57" t="s">
        <v>113</v>
      </c>
      <c r="D57" t="s">
        <v>15</v>
      </c>
      <c r="E57" t="n">
        <v>10</v>
      </c>
      <c r="F57" t="n">
        <v>3</v>
      </c>
      <c r="G57" t="n">
        <v>7</v>
      </c>
      <c r="H57" s="3" t="n">
        <v>0.3</v>
      </c>
    </row>
    <row r="58">
      <c r="B58" t="s">
        <v>114</v>
      </c>
      <c r="C58" t="s">
        <v>114</v>
      </c>
      <c r="D58" t="s">
        <v>15</v>
      </c>
      <c r="E58" t="n">
        <v>749</v>
      </c>
      <c r="F58" t="n">
        <v>533</v>
      </c>
      <c r="G58" t="n">
        <v>216</v>
      </c>
      <c r="H58" s="3" t="n">
        <v>0.711615487316422</v>
      </c>
    </row>
    <row r="59">
      <c r="H59" s="3"/>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87CEFA"/>
  </sheetPr>
  <dimension ref="A1"/>
  <sheetViews>
    <sheetView workbookViewId="0" zoomScale="70" showGridLines="1" tabSelected="false"/>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115</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20</v>
      </c>
      <c r="C8" t="s">
        <v>21</v>
      </c>
      <c r="D8" t="s">
        <v>116</v>
      </c>
      <c r="E8" t="n">
        <v>9</v>
      </c>
      <c r="F8" t="n">
        <v>7</v>
      </c>
      <c r="G8" t="n">
        <v>2</v>
      </c>
      <c r="H8" s="3" t="n">
        <v>0.777777777777778</v>
      </c>
    </row>
    <row r="9">
      <c r="B9" t="s">
        <v>13</v>
      </c>
      <c r="C9" t="s">
        <v>14</v>
      </c>
      <c r="D9" t="s">
        <v>116</v>
      </c>
      <c r="E9" t="n">
        <v>1</v>
      </c>
      <c r="F9" t="n">
        <v>0</v>
      </c>
      <c r="G9" t="n">
        <v>1</v>
      </c>
      <c r="H9" s="3" t="n">
        <v>0</v>
      </c>
    </row>
    <row r="10">
      <c r="B10" t="s">
        <v>108</v>
      </c>
      <c r="C10" t="s">
        <v>109</v>
      </c>
      <c r="D10" t="s">
        <v>116</v>
      </c>
      <c r="E10" t="n">
        <v>2</v>
      </c>
      <c r="F10" t="n">
        <v>2</v>
      </c>
      <c r="G10" t="n">
        <v>0</v>
      </c>
      <c r="H10" s="3" t="n">
        <v>1</v>
      </c>
    </row>
    <row r="11">
      <c r="B11" t="s">
        <v>110</v>
      </c>
      <c r="C11" t="s">
        <v>111</v>
      </c>
      <c r="D11" t="s">
        <v>116</v>
      </c>
      <c r="E11" t="n">
        <v>1</v>
      </c>
      <c r="F11" t="n">
        <v>0</v>
      </c>
      <c r="G11" t="n">
        <v>1</v>
      </c>
      <c r="H11" s="3" t="n">
        <v>0</v>
      </c>
    </row>
    <row r="12">
      <c r="B12" t="s">
        <v>64</v>
      </c>
      <c r="C12" t="s">
        <v>65</v>
      </c>
      <c r="D12" t="s">
        <v>116</v>
      </c>
      <c r="E12" t="n">
        <v>431</v>
      </c>
      <c r="F12" t="n">
        <v>363</v>
      </c>
      <c r="G12" t="n">
        <v>68</v>
      </c>
      <c r="H12" s="3" t="n">
        <v>0.842227378190255</v>
      </c>
    </row>
    <row r="13">
      <c r="B13" t="s">
        <v>94</v>
      </c>
      <c r="C13" t="s">
        <v>95</v>
      </c>
      <c r="D13" t="s">
        <v>116</v>
      </c>
      <c r="E13" t="n">
        <v>339</v>
      </c>
      <c r="F13" t="n">
        <v>204</v>
      </c>
      <c r="G13" t="n">
        <v>135</v>
      </c>
      <c r="H13" s="3" t="n">
        <v>0.601769911504425</v>
      </c>
    </row>
    <row r="14">
      <c r="B14" t="s">
        <v>56</v>
      </c>
      <c r="C14" t="s">
        <v>57</v>
      </c>
      <c r="D14" t="s">
        <v>116</v>
      </c>
      <c r="E14" t="n">
        <v>87</v>
      </c>
      <c r="F14" t="n">
        <v>52</v>
      </c>
      <c r="G14" t="n">
        <v>35</v>
      </c>
      <c r="H14" s="3" t="n">
        <v>0.597701149425287</v>
      </c>
    </row>
    <row r="15">
      <c r="B15" t="s">
        <v>70</v>
      </c>
      <c r="C15" t="s">
        <v>71</v>
      </c>
      <c r="D15" t="s">
        <v>116</v>
      </c>
      <c r="E15" t="n">
        <v>70</v>
      </c>
      <c r="F15" t="n">
        <v>12</v>
      </c>
      <c r="G15" t="n">
        <v>58</v>
      </c>
      <c r="H15" s="3" t="n">
        <v>0.171428571428571</v>
      </c>
    </row>
    <row r="16">
      <c r="B16" t="s">
        <v>24</v>
      </c>
      <c r="C16" t="s">
        <v>25</v>
      </c>
      <c r="D16" t="s">
        <v>116</v>
      </c>
      <c r="E16" t="n">
        <v>163</v>
      </c>
      <c r="F16" t="n">
        <v>109</v>
      </c>
      <c r="G16" t="n">
        <v>54</v>
      </c>
      <c r="H16" s="3" t="n">
        <v>0.668711656441718</v>
      </c>
    </row>
    <row r="17">
      <c r="B17" t="s">
        <v>26</v>
      </c>
      <c r="C17" t="s">
        <v>27</v>
      </c>
      <c r="D17" t="s">
        <v>116</v>
      </c>
      <c r="E17" t="n">
        <v>133</v>
      </c>
      <c r="F17" t="n">
        <v>97</v>
      </c>
      <c r="G17" t="n">
        <v>36</v>
      </c>
      <c r="H17" s="3" t="n">
        <v>0.729323308270677</v>
      </c>
    </row>
    <row r="18">
      <c r="B18" t="s">
        <v>76</v>
      </c>
      <c r="C18" t="s">
        <v>77</v>
      </c>
      <c r="D18" t="s">
        <v>116</v>
      </c>
      <c r="E18" t="n">
        <v>743</v>
      </c>
      <c r="F18" t="n">
        <v>606</v>
      </c>
      <c r="G18" t="n">
        <v>137</v>
      </c>
      <c r="H18" s="3" t="n">
        <v>0.815612382234186</v>
      </c>
    </row>
    <row r="19">
      <c r="B19" t="s">
        <v>42</v>
      </c>
      <c r="C19" t="s">
        <v>43</v>
      </c>
      <c r="D19" t="s">
        <v>116</v>
      </c>
      <c r="E19" t="n">
        <v>114</v>
      </c>
      <c r="F19" t="n">
        <v>102</v>
      </c>
      <c r="G19" t="n">
        <v>12</v>
      </c>
      <c r="H19" s="3" t="n">
        <v>0.894736842105263</v>
      </c>
    </row>
    <row r="20">
      <c r="B20" t="s">
        <v>98</v>
      </c>
      <c r="C20" t="s">
        <v>99</v>
      </c>
      <c r="D20" t="s">
        <v>116</v>
      </c>
      <c r="E20" t="n">
        <v>132</v>
      </c>
      <c r="F20" t="n">
        <v>124</v>
      </c>
      <c r="G20" t="n">
        <v>8</v>
      </c>
      <c r="H20" s="3" t="n">
        <v>0.939393939393939</v>
      </c>
    </row>
    <row r="21">
      <c r="B21" t="s">
        <v>44</v>
      </c>
      <c r="C21" t="s">
        <v>45</v>
      </c>
      <c r="D21" t="s">
        <v>116</v>
      </c>
      <c r="E21" t="n">
        <v>158</v>
      </c>
      <c r="F21" t="n">
        <v>54</v>
      </c>
      <c r="G21" t="n">
        <v>104</v>
      </c>
      <c r="H21" s="3" t="n">
        <v>0.341772151898734</v>
      </c>
    </row>
    <row r="22">
      <c r="B22" t="s">
        <v>68</v>
      </c>
      <c r="C22" t="s">
        <v>69</v>
      </c>
      <c r="D22" t="s">
        <v>116</v>
      </c>
      <c r="E22" t="n">
        <v>136</v>
      </c>
      <c r="F22" t="n">
        <v>52</v>
      </c>
      <c r="G22" t="n">
        <v>84</v>
      </c>
      <c r="H22" s="3" t="n">
        <v>0.382352941176471</v>
      </c>
    </row>
    <row r="23">
      <c r="B23" t="s">
        <v>66</v>
      </c>
      <c r="C23" t="s">
        <v>67</v>
      </c>
      <c r="D23" t="s">
        <v>116</v>
      </c>
      <c r="E23" t="n">
        <v>19</v>
      </c>
      <c r="F23" t="n">
        <v>17</v>
      </c>
      <c r="G23" t="n">
        <v>2</v>
      </c>
      <c r="H23" s="3" t="n">
        <v>0.894736842105263</v>
      </c>
    </row>
    <row r="24">
      <c r="B24" t="s">
        <v>90</v>
      </c>
      <c r="C24" t="s">
        <v>91</v>
      </c>
      <c r="D24" t="s">
        <v>116</v>
      </c>
      <c r="E24" t="n">
        <v>124</v>
      </c>
      <c r="F24" t="n">
        <v>112</v>
      </c>
      <c r="G24" t="n">
        <v>12</v>
      </c>
      <c r="H24" s="3" t="n">
        <v>0.903225806451613</v>
      </c>
    </row>
    <row r="25">
      <c r="B25" t="s">
        <v>62</v>
      </c>
      <c r="C25" t="s">
        <v>63</v>
      </c>
      <c r="D25" t="s">
        <v>116</v>
      </c>
      <c r="E25" t="n">
        <v>244</v>
      </c>
      <c r="F25" t="n">
        <v>230</v>
      </c>
      <c r="G25" t="n">
        <v>14</v>
      </c>
      <c r="H25" s="3" t="n">
        <v>0.942622950819672</v>
      </c>
    </row>
    <row r="26">
      <c r="B26" t="s">
        <v>58</v>
      </c>
      <c r="C26" t="s">
        <v>59</v>
      </c>
      <c r="D26" t="s">
        <v>116</v>
      </c>
      <c r="E26" t="n">
        <v>305</v>
      </c>
      <c r="F26" t="n">
        <v>179</v>
      </c>
      <c r="G26" t="n">
        <v>126</v>
      </c>
      <c r="H26" s="3" t="n">
        <v>0.586885245901639</v>
      </c>
    </row>
    <row r="27">
      <c r="B27" t="s">
        <v>78</v>
      </c>
      <c r="C27" t="s">
        <v>79</v>
      </c>
      <c r="D27" t="s">
        <v>116</v>
      </c>
      <c r="E27" t="n">
        <v>454</v>
      </c>
      <c r="F27" t="n">
        <v>420</v>
      </c>
      <c r="G27" t="n">
        <v>34</v>
      </c>
      <c r="H27" s="3" t="n">
        <v>0.92511013215859</v>
      </c>
    </row>
    <row r="28">
      <c r="B28" t="s">
        <v>74</v>
      </c>
      <c r="C28" t="s">
        <v>75</v>
      </c>
      <c r="D28" t="s">
        <v>116</v>
      </c>
      <c r="E28" t="n">
        <v>157</v>
      </c>
      <c r="F28" t="n">
        <v>116</v>
      </c>
      <c r="G28" t="n">
        <v>41</v>
      </c>
      <c r="H28" s="3" t="n">
        <v>0.738853503184713</v>
      </c>
    </row>
    <row r="29">
      <c r="B29" t="s">
        <v>72</v>
      </c>
      <c r="C29" t="s">
        <v>73</v>
      </c>
      <c r="D29" t="s">
        <v>116</v>
      </c>
      <c r="E29" t="n">
        <v>157</v>
      </c>
      <c r="F29" t="n">
        <v>106</v>
      </c>
      <c r="G29" t="n">
        <v>51</v>
      </c>
      <c r="H29" s="3" t="n">
        <v>0.67515923566879</v>
      </c>
    </row>
    <row r="30">
      <c r="B30" t="s">
        <v>96</v>
      </c>
      <c r="C30" t="s">
        <v>97</v>
      </c>
      <c r="D30" t="s">
        <v>116</v>
      </c>
      <c r="E30" t="n">
        <v>137</v>
      </c>
      <c r="F30" t="n">
        <v>110</v>
      </c>
      <c r="G30" t="n">
        <v>27</v>
      </c>
      <c r="H30" s="3" t="n">
        <v>0.802919708029197</v>
      </c>
    </row>
    <row r="31">
      <c r="B31" t="s">
        <v>48</v>
      </c>
      <c r="C31" t="s">
        <v>49</v>
      </c>
      <c r="D31" t="s">
        <v>116</v>
      </c>
      <c r="E31" t="n">
        <v>229</v>
      </c>
      <c r="F31" t="n">
        <v>25</v>
      </c>
      <c r="G31" t="n">
        <v>204</v>
      </c>
      <c r="H31" s="3" t="n">
        <v>0.109170305676856</v>
      </c>
    </row>
    <row r="32">
      <c r="B32" t="s">
        <v>102</v>
      </c>
      <c r="C32" t="s">
        <v>103</v>
      </c>
      <c r="D32" t="s">
        <v>116</v>
      </c>
      <c r="E32" t="n">
        <v>421</v>
      </c>
      <c r="F32" t="n">
        <v>96</v>
      </c>
      <c r="G32" t="n">
        <v>325</v>
      </c>
      <c r="H32" s="3" t="n">
        <v>0.228028503562945</v>
      </c>
    </row>
    <row r="33">
      <c r="B33" t="s">
        <v>86</v>
      </c>
      <c r="C33" t="s">
        <v>87</v>
      </c>
      <c r="D33" t="s">
        <v>116</v>
      </c>
      <c r="E33" t="n">
        <v>58</v>
      </c>
      <c r="F33" t="n">
        <v>27</v>
      </c>
      <c r="G33" t="n">
        <v>31</v>
      </c>
      <c r="H33" s="3" t="n">
        <v>0.46551724137931</v>
      </c>
    </row>
    <row r="34">
      <c r="B34" t="s">
        <v>52</v>
      </c>
      <c r="C34" t="s">
        <v>53</v>
      </c>
      <c r="D34" t="s">
        <v>116</v>
      </c>
      <c r="E34" t="n">
        <v>659</v>
      </c>
      <c r="F34" t="n">
        <v>221</v>
      </c>
      <c r="G34" t="n">
        <v>438</v>
      </c>
      <c r="H34" s="3" t="n">
        <v>0.33535660091047</v>
      </c>
    </row>
    <row r="35">
      <c r="B35" t="s">
        <v>60</v>
      </c>
      <c r="C35" t="s">
        <v>61</v>
      </c>
      <c r="D35" t="s">
        <v>116</v>
      </c>
      <c r="E35" t="n">
        <v>308</v>
      </c>
      <c r="F35" t="n">
        <v>270</v>
      </c>
      <c r="G35" t="n">
        <v>38</v>
      </c>
      <c r="H35" s="3" t="n">
        <v>0.876623376623377</v>
      </c>
    </row>
    <row r="36">
      <c r="B36" t="s">
        <v>22</v>
      </c>
      <c r="C36" t="s">
        <v>23</v>
      </c>
      <c r="D36" t="s">
        <v>116</v>
      </c>
      <c r="E36" t="n">
        <v>334</v>
      </c>
      <c r="F36" t="n">
        <v>309</v>
      </c>
      <c r="G36" t="n">
        <v>25</v>
      </c>
      <c r="H36" s="3" t="n">
        <v>0.925149700598802</v>
      </c>
    </row>
    <row r="37">
      <c r="B37" t="s">
        <v>82</v>
      </c>
      <c r="C37" t="s">
        <v>83</v>
      </c>
      <c r="D37" t="s">
        <v>116</v>
      </c>
      <c r="E37" t="n">
        <v>160</v>
      </c>
      <c r="F37" t="n">
        <v>149</v>
      </c>
      <c r="G37" t="n">
        <v>11</v>
      </c>
      <c r="H37" s="3" t="n">
        <v>0.93125</v>
      </c>
    </row>
    <row r="38">
      <c r="B38" t="s">
        <v>50</v>
      </c>
      <c r="C38" t="s">
        <v>51</v>
      </c>
      <c r="D38" t="s">
        <v>116</v>
      </c>
      <c r="E38" t="n">
        <v>74</v>
      </c>
      <c r="F38" t="n">
        <v>68</v>
      </c>
      <c r="G38" t="n">
        <v>6</v>
      </c>
      <c r="H38" s="3" t="n">
        <v>0.918918918918919</v>
      </c>
    </row>
    <row r="39">
      <c r="B39" t="s">
        <v>54</v>
      </c>
      <c r="C39" t="s">
        <v>55</v>
      </c>
      <c r="D39" t="s">
        <v>116</v>
      </c>
      <c r="E39" t="n">
        <v>234</v>
      </c>
      <c r="F39" t="n">
        <v>222</v>
      </c>
      <c r="G39" t="n">
        <v>12</v>
      </c>
      <c r="H39" s="3" t="n">
        <v>0.948717948717949</v>
      </c>
    </row>
    <row r="40">
      <c r="B40" t="s">
        <v>80</v>
      </c>
      <c r="C40" t="s">
        <v>81</v>
      </c>
      <c r="D40" t="s">
        <v>116</v>
      </c>
      <c r="E40" t="n">
        <v>536</v>
      </c>
      <c r="F40" t="n">
        <v>503</v>
      </c>
      <c r="G40" t="n">
        <v>33</v>
      </c>
      <c r="H40" s="3" t="n">
        <v>0.938432835820896</v>
      </c>
    </row>
    <row r="41">
      <c r="B41" t="s">
        <v>88</v>
      </c>
      <c r="C41" t="s">
        <v>89</v>
      </c>
      <c r="D41" t="s">
        <v>116</v>
      </c>
      <c r="E41" t="n">
        <v>123</v>
      </c>
      <c r="F41" t="n">
        <v>69</v>
      </c>
      <c r="G41" t="n">
        <v>54</v>
      </c>
      <c r="H41" s="3" t="n">
        <v>0.560975609756098</v>
      </c>
    </row>
    <row r="42">
      <c r="B42" t="s">
        <v>84</v>
      </c>
      <c r="C42" t="s">
        <v>85</v>
      </c>
      <c r="D42" t="s">
        <v>116</v>
      </c>
      <c r="E42" t="n">
        <v>77</v>
      </c>
      <c r="F42" t="n">
        <v>46</v>
      </c>
      <c r="G42" t="n">
        <v>31</v>
      </c>
      <c r="H42" s="3" t="n">
        <v>0.597402597402597</v>
      </c>
    </row>
    <row r="43">
      <c r="B43" t="s">
        <v>38</v>
      </c>
      <c r="C43" t="s">
        <v>39</v>
      </c>
      <c r="D43" t="s">
        <v>116</v>
      </c>
      <c r="E43" t="n">
        <v>117</v>
      </c>
      <c r="F43" t="n">
        <v>3</v>
      </c>
      <c r="G43" t="n">
        <v>114</v>
      </c>
      <c r="H43" s="3" t="n">
        <v>0.0256410256410256</v>
      </c>
    </row>
    <row r="44">
      <c r="B44" t="s">
        <v>32</v>
      </c>
      <c r="C44" t="s">
        <v>33</v>
      </c>
      <c r="D44" t="s">
        <v>116</v>
      </c>
      <c r="E44" t="n">
        <v>266</v>
      </c>
      <c r="F44" t="n">
        <v>101</v>
      </c>
      <c r="G44" t="n">
        <v>165</v>
      </c>
      <c r="H44" s="3" t="n">
        <v>0.379699248120301</v>
      </c>
    </row>
    <row r="45">
      <c r="B45" t="s">
        <v>28</v>
      </c>
      <c r="C45" t="s">
        <v>29</v>
      </c>
      <c r="D45" t="s">
        <v>116</v>
      </c>
      <c r="E45" t="n">
        <v>229</v>
      </c>
      <c r="F45" t="n">
        <v>189</v>
      </c>
      <c r="G45" t="n">
        <v>40</v>
      </c>
      <c r="H45" s="3" t="n">
        <v>0.825327510917031</v>
      </c>
    </row>
    <row r="46">
      <c r="B46" t="s">
        <v>34</v>
      </c>
      <c r="C46" t="s">
        <v>35</v>
      </c>
      <c r="D46" t="s">
        <v>116</v>
      </c>
      <c r="E46" t="n">
        <v>65</v>
      </c>
      <c r="F46" t="n">
        <v>51</v>
      </c>
      <c r="G46" t="n">
        <v>14</v>
      </c>
      <c r="H46" s="3" t="n">
        <v>0.784615384615385</v>
      </c>
    </row>
    <row r="47">
      <c r="B47" t="s">
        <v>30</v>
      </c>
      <c r="C47" t="s">
        <v>31</v>
      </c>
      <c r="D47" t="s">
        <v>116</v>
      </c>
      <c r="E47" t="n">
        <v>45</v>
      </c>
      <c r="F47" t="n">
        <v>16</v>
      </c>
      <c r="G47" t="n">
        <v>29</v>
      </c>
      <c r="H47" s="3" t="n">
        <v>0.355555555555556</v>
      </c>
    </row>
    <row r="48">
      <c r="B48" t="s">
        <v>46</v>
      </c>
      <c r="C48" t="s">
        <v>47</v>
      </c>
      <c r="D48" t="s">
        <v>116</v>
      </c>
      <c r="E48" t="n">
        <v>112</v>
      </c>
      <c r="F48" t="n">
        <v>108</v>
      </c>
      <c r="G48" t="n">
        <v>4</v>
      </c>
      <c r="H48" s="3" t="n">
        <v>0.964285714285714</v>
      </c>
    </row>
    <row r="49">
      <c r="B49" t="s">
        <v>92</v>
      </c>
      <c r="C49" t="s">
        <v>93</v>
      </c>
      <c r="D49" t="s">
        <v>116</v>
      </c>
      <c r="E49" t="n">
        <v>286</v>
      </c>
      <c r="F49" t="n">
        <v>132</v>
      </c>
      <c r="G49" t="n">
        <v>154</v>
      </c>
      <c r="H49" s="3" t="n">
        <v>0.461538461538462</v>
      </c>
    </row>
    <row r="50">
      <c r="B50" t="s">
        <v>104</v>
      </c>
      <c r="C50" t="s">
        <v>105</v>
      </c>
      <c r="D50" t="s">
        <v>116</v>
      </c>
      <c r="E50" t="n">
        <v>590</v>
      </c>
      <c r="F50" t="n">
        <v>550</v>
      </c>
      <c r="G50" t="n">
        <v>40</v>
      </c>
      <c r="H50" s="3" t="n">
        <v>0.932203389830508</v>
      </c>
    </row>
    <row r="51">
      <c r="B51" t="s">
        <v>40</v>
      </c>
      <c r="C51" t="s">
        <v>41</v>
      </c>
      <c r="D51" t="s">
        <v>116</v>
      </c>
      <c r="E51" t="n">
        <v>215</v>
      </c>
      <c r="F51" t="n">
        <v>189</v>
      </c>
      <c r="G51" t="n">
        <v>26</v>
      </c>
      <c r="H51" s="3" t="n">
        <v>0.87906976744186</v>
      </c>
    </row>
    <row r="52">
      <c r="B52" t="s">
        <v>100</v>
      </c>
      <c r="C52" t="s">
        <v>101</v>
      </c>
      <c r="D52" t="s">
        <v>116</v>
      </c>
      <c r="E52" t="n">
        <v>261</v>
      </c>
      <c r="F52" t="n">
        <v>114</v>
      </c>
      <c r="G52" t="n">
        <v>147</v>
      </c>
      <c r="H52" s="3" t="n">
        <v>0.436781609195402</v>
      </c>
    </row>
    <row r="53">
      <c r="B53" t="s">
        <v>36</v>
      </c>
      <c r="C53" t="s">
        <v>37</v>
      </c>
      <c r="D53" t="s">
        <v>116</v>
      </c>
      <c r="E53" t="n">
        <v>438</v>
      </c>
      <c r="F53" t="n">
        <v>237</v>
      </c>
      <c r="G53" t="n">
        <v>201</v>
      </c>
      <c r="H53" s="3" t="n">
        <v>0.541095890410959</v>
      </c>
    </row>
    <row r="54">
      <c r="B54" t="s">
        <v>114</v>
      </c>
      <c r="C54" t="s">
        <v>114</v>
      </c>
      <c r="D54" t="s">
        <v>116</v>
      </c>
      <c r="E54" t="n">
        <v>21</v>
      </c>
      <c r="F54" t="n">
        <v>13</v>
      </c>
      <c r="G54" t="n">
        <v>8</v>
      </c>
      <c r="H54" s="3" t="n">
        <v>0.619047619047619</v>
      </c>
    </row>
    <row r="55">
      <c r="H55" s="3"/>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68F"/>
  </sheetPr>
  <dimension ref="A1"/>
  <sheetViews>
    <sheetView workbookViewId="0" zoomScale="70" showGridLines="1" tabSelected="false"/>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117</v>
      </c>
    </row>
    <row r="2">
      <c r="A2" t="s">
        <v>1</v>
      </c>
    </row>
    <row r="3">
      <c r="A3" t="s">
        <v>118</v>
      </c>
    </row>
    <row r="4">
      <c r="A4" t="s">
        <v>3</v>
      </c>
    </row>
    <row r="6">
      <c r="A6" s="4" t="s">
        <v>119</v>
      </c>
    </row>
    <row r="7">
      <c r="F7" s="2" t="s">
        <v>120</v>
      </c>
      <c r="G7" s="2"/>
      <c r="H7" s="2"/>
      <c r="I7" s="2" t="s">
        <v>5</v>
      </c>
    </row>
    <row r="8">
      <c r="B8" s="2" t="s">
        <v>6</v>
      </c>
      <c r="C8" s="2" t="s">
        <v>7</v>
      </c>
      <c r="D8" s="2" t="s">
        <v>121</v>
      </c>
      <c r="E8" s="2" t="s">
        <v>122</v>
      </c>
      <c r="F8" s="2" t="s">
        <v>9</v>
      </c>
      <c r="G8" s="2" t="s">
        <v>123</v>
      </c>
      <c r="H8" s="2" t="s">
        <v>124</v>
      </c>
      <c r="I8" s="2" t="s">
        <v>125</v>
      </c>
    </row>
    <row r="9">
      <c r="B9" t="s">
        <v>20</v>
      </c>
      <c r="C9" t="s">
        <v>21</v>
      </c>
      <c r="D9" t="s">
        <v>119</v>
      </c>
      <c r="E9" t="s">
        <v>126</v>
      </c>
      <c r="F9" t="n">
        <v>8</v>
      </c>
      <c r="G9" t="n">
        <v>5</v>
      </c>
      <c r="H9" t="n">
        <v>3</v>
      </c>
      <c r="I9" s="3" t="n">
        <v>0.625</v>
      </c>
    </row>
    <row r="10">
      <c r="B10" t="s">
        <v>22</v>
      </c>
      <c r="C10" t="s">
        <v>23</v>
      </c>
      <c r="D10" t="s">
        <v>119</v>
      </c>
      <c r="E10" t="s">
        <v>126</v>
      </c>
      <c r="F10" t="n">
        <v>245</v>
      </c>
      <c r="G10" t="n">
        <v>164</v>
      </c>
      <c r="H10" t="n">
        <v>81</v>
      </c>
      <c r="I10" s="3" t="n">
        <v>0.669387755102041</v>
      </c>
    </row>
    <row r="11">
      <c r="B11" t="s">
        <v>24</v>
      </c>
      <c r="C11" t="s">
        <v>25</v>
      </c>
      <c r="D11" t="s">
        <v>119</v>
      </c>
      <c r="E11" t="s">
        <v>126</v>
      </c>
      <c r="F11" t="n">
        <v>275</v>
      </c>
      <c r="G11" t="n">
        <v>159</v>
      </c>
      <c r="H11" t="n">
        <v>116</v>
      </c>
      <c r="I11" s="3" t="n">
        <v>0.578181818181818</v>
      </c>
    </row>
    <row r="12">
      <c r="B12" t="s">
        <v>26</v>
      </c>
      <c r="C12" t="s">
        <v>27</v>
      </c>
      <c r="D12" t="s">
        <v>119</v>
      </c>
      <c r="E12" t="s">
        <v>126</v>
      </c>
      <c r="F12" t="n">
        <v>243</v>
      </c>
      <c r="G12" t="n">
        <v>103</v>
      </c>
      <c r="H12" t="n">
        <v>140</v>
      </c>
      <c r="I12" s="3" t="n">
        <v>0.423868312757202</v>
      </c>
    </row>
    <row r="13">
      <c r="B13" t="s">
        <v>28</v>
      </c>
      <c r="C13" t="s">
        <v>29</v>
      </c>
      <c r="D13" t="s">
        <v>119</v>
      </c>
      <c r="E13" t="s">
        <v>126</v>
      </c>
      <c r="F13" t="n">
        <v>246</v>
      </c>
      <c r="G13" t="n">
        <v>139</v>
      </c>
      <c r="H13" t="n">
        <v>107</v>
      </c>
      <c r="I13" s="3" t="n">
        <v>0.565040650406504</v>
      </c>
    </row>
    <row r="14">
      <c r="B14" t="s">
        <v>30</v>
      </c>
      <c r="C14" t="s">
        <v>31</v>
      </c>
      <c r="D14" t="s">
        <v>119</v>
      </c>
      <c r="E14" t="s">
        <v>126</v>
      </c>
      <c r="F14" t="n">
        <v>232</v>
      </c>
      <c r="G14" t="n">
        <v>132</v>
      </c>
      <c r="H14" t="n">
        <v>100</v>
      </c>
      <c r="I14" s="3" t="n">
        <v>0.568965517241379</v>
      </c>
    </row>
    <row r="15">
      <c r="B15" t="s">
        <v>32</v>
      </c>
      <c r="C15" t="s">
        <v>33</v>
      </c>
      <c r="D15" t="s">
        <v>119</v>
      </c>
      <c r="E15" t="s">
        <v>126</v>
      </c>
      <c r="F15" t="n">
        <v>452</v>
      </c>
      <c r="G15" t="n">
        <v>295</v>
      </c>
      <c r="H15" t="n">
        <v>157</v>
      </c>
      <c r="I15" s="3" t="n">
        <v>0.652654867256637</v>
      </c>
    </row>
    <row r="16">
      <c r="B16" t="s">
        <v>34</v>
      </c>
      <c r="C16" t="s">
        <v>35</v>
      </c>
      <c r="D16" t="s">
        <v>119</v>
      </c>
      <c r="E16" t="s">
        <v>126</v>
      </c>
      <c r="F16" t="n">
        <v>228</v>
      </c>
      <c r="G16" t="n">
        <v>140</v>
      </c>
      <c r="H16" t="n">
        <v>88</v>
      </c>
      <c r="I16" s="3" t="n">
        <v>0.614035087719298</v>
      </c>
    </row>
    <row r="17">
      <c r="B17" t="s">
        <v>36</v>
      </c>
      <c r="C17" t="s">
        <v>37</v>
      </c>
      <c r="D17" t="s">
        <v>119</v>
      </c>
      <c r="E17" t="s">
        <v>126</v>
      </c>
      <c r="F17" t="n">
        <v>672</v>
      </c>
      <c r="G17" t="n">
        <v>470</v>
      </c>
      <c r="H17" t="n">
        <v>202</v>
      </c>
      <c r="I17" s="3" t="n">
        <v>0.699404761904762</v>
      </c>
    </row>
    <row r="18">
      <c r="B18" t="s">
        <v>38</v>
      </c>
      <c r="C18" t="s">
        <v>39</v>
      </c>
      <c r="D18" t="s">
        <v>119</v>
      </c>
      <c r="E18" t="s">
        <v>126</v>
      </c>
      <c r="F18" t="n">
        <v>238</v>
      </c>
      <c r="G18" t="n">
        <v>178</v>
      </c>
      <c r="H18" t="n">
        <v>60</v>
      </c>
      <c r="I18" s="3" t="n">
        <v>0.747899159663866</v>
      </c>
    </row>
    <row r="19">
      <c r="B19" t="s">
        <v>40</v>
      </c>
      <c r="C19" t="s">
        <v>41</v>
      </c>
      <c r="D19" t="s">
        <v>119</v>
      </c>
      <c r="E19" t="s">
        <v>126</v>
      </c>
      <c r="F19" t="n">
        <v>230</v>
      </c>
      <c r="G19" t="n">
        <v>134</v>
      </c>
      <c r="H19" t="n">
        <v>96</v>
      </c>
      <c r="I19" s="3" t="n">
        <v>0.582608695652174</v>
      </c>
    </row>
    <row r="20">
      <c r="B20" t="s">
        <v>42</v>
      </c>
      <c r="C20" t="s">
        <v>43</v>
      </c>
      <c r="D20" t="s">
        <v>119</v>
      </c>
      <c r="E20" t="s">
        <v>126</v>
      </c>
      <c r="F20" t="n">
        <v>276</v>
      </c>
      <c r="G20" t="n">
        <v>152</v>
      </c>
      <c r="H20" t="n">
        <v>124</v>
      </c>
      <c r="I20" s="3" t="n">
        <v>0.550724637681159</v>
      </c>
    </row>
    <row r="21">
      <c r="B21" t="s">
        <v>44</v>
      </c>
      <c r="C21" t="s">
        <v>45</v>
      </c>
      <c r="D21" t="s">
        <v>119</v>
      </c>
      <c r="E21" t="s">
        <v>126</v>
      </c>
      <c r="F21" t="n">
        <v>431</v>
      </c>
      <c r="G21" t="n">
        <v>268</v>
      </c>
      <c r="H21" t="n">
        <v>163</v>
      </c>
      <c r="I21" s="3" t="n">
        <v>0.621809744779582</v>
      </c>
    </row>
    <row r="22">
      <c r="B22" t="s">
        <v>46</v>
      </c>
      <c r="C22" t="s">
        <v>47</v>
      </c>
      <c r="D22" t="s">
        <v>119</v>
      </c>
      <c r="E22" t="s">
        <v>126</v>
      </c>
      <c r="F22" t="n">
        <v>282</v>
      </c>
      <c r="G22" t="n">
        <v>195</v>
      </c>
      <c r="H22" t="n">
        <v>87</v>
      </c>
      <c r="I22" s="3" t="n">
        <v>0.691489361702128</v>
      </c>
    </row>
    <row r="23">
      <c r="B23" t="s">
        <v>48</v>
      </c>
      <c r="C23" t="s">
        <v>49</v>
      </c>
      <c r="D23" t="s">
        <v>119</v>
      </c>
      <c r="E23" t="s">
        <v>126</v>
      </c>
      <c r="F23" t="n">
        <v>133</v>
      </c>
      <c r="G23" t="n">
        <v>87</v>
      </c>
      <c r="H23" t="n">
        <v>46</v>
      </c>
      <c r="I23" s="3" t="n">
        <v>0.654135338345865</v>
      </c>
    </row>
    <row r="24">
      <c r="B24" t="s">
        <v>50</v>
      </c>
      <c r="C24" t="s">
        <v>51</v>
      </c>
      <c r="D24" t="s">
        <v>119</v>
      </c>
      <c r="E24" t="s">
        <v>126</v>
      </c>
      <c r="F24" t="n">
        <v>225</v>
      </c>
      <c r="G24" t="n">
        <v>137</v>
      </c>
      <c r="H24" t="n">
        <v>88</v>
      </c>
      <c r="I24" s="3" t="n">
        <v>0.608888888888889</v>
      </c>
    </row>
    <row r="25">
      <c r="B25" t="s">
        <v>52</v>
      </c>
      <c r="C25" t="s">
        <v>53</v>
      </c>
      <c r="D25" t="s">
        <v>119</v>
      </c>
      <c r="E25" t="s">
        <v>126</v>
      </c>
      <c r="F25" t="n">
        <v>658</v>
      </c>
      <c r="G25" t="n">
        <v>385</v>
      </c>
      <c r="H25" t="n">
        <v>273</v>
      </c>
      <c r="I25" s="3" t="n">
        <v>0.585106382978723</v>
      </c>
    </row>
    <row r="26">
      <c r="B26" t="s">
        <v>54</v>
      </c>
      <c r="C26" t="s">
        <v>55</v>
      </c>
      <c r="D26" t="s">
        <v>119</v>
      </c>
      <c r="E26" t="s">
        <v>126</v>
      </c>
      <c r="F26" t="n">
        <v>532</v>
      </c>
      <c r="G26" t="n">
        <v>365</v>
      </c>
      <c r="H26" t="n">
        <v>167</v>
      </c>
      <c r="I26" s="3" t="n">
        <v>0.68609022556391</v>
      </c>
    </row>
    <row r="27">
      <c r="B27" t="s">
        <v>56</v>
      </c>
      <c r="C27" t="s">
        <v>57</v>
      </c>
      <c r="D27" t="s">
        <v>119</v>
      </c>
      <c r="E27" t="s">
        <v>126</v>
      </c>
      <c r="F27" t="n">
        <v>254</v>
      </c>
      <c r="G27" t="n">
        <v>123</v>
      </c>
      <c r="H27" t="n">
        <v>131</v>
      </c>
      <c r="I27" s="3" t="n">
        <v>0.484251968503937</v>
      </c>
    </row>
    <row r="28">
      <c r="B28" t="s">
        <v>58</v>
      </c>
      <c r="C28" t="s">
        <v>59</v>
      </c>
      <c r="D28" t="s">
        <v>119</v>
      </c>
      <c r="E28" t="s">
        <v>126</v>
      </c>
      <c r="F28" t="n">
        <v>360</v>
      </c>
      <c r="G28" t="n">
        <v>247</v>
      </c>
      <c r="H28" t="n">
        <v>113</v>
      </c>
      <c r="I28" s="3" t="n">
        <v>0.686111111111111</v>
      </c>
    </row>
    <row r="29">
      <c r="B29" t="s">
        <v>60</v>
      </c>
      <c r="C29" t="s">
        <v>61</v>
      </c>
      <c r="D29" t="s">
        <v>119</v>
      </c>
      <c r="E29" t="s">
        <v>126</v>
      </c>
      <c r="F29" t="n">
        <v>522</v>
      </c>
      <c r="G29" t="n">
        <v>308</v>
      </c>
      <c r="H29" t="n">
        <v>214</v>
      </c>
      <c r="I29" s="3" t="n">
        <v>0.590038314176245</v>
      </c>
    </row>
    <row r="30">
      <c r="B30" t="s">
        <v>62</v>
      </c>
      <c r="C30" t="s">
        <v>63</v>
      </c>
      <c r="D30" t="s">
        <v>119</v>
      </c>
      <c r="E30" t="s">
        <v>126</v>
      </c>
      <c r="F30" t="n">
        <v>546</v>
      </c>
      <c r="G30" t="n">
        <v>440</v>
      </c>
      <c r="H30" t="n">
        <v>106</v>
      </c>
      <c r="I30" s="3" t="n">
        <v>0.805860805860806</v>
      </c>
    </row>
    <row r="31">
      <c r="B31" t="s">
        <v>64</v>
      </c>
      <c r="C31" t="s">
        <v>65</v>
      </c>
      <c r="D31" t="s">
        <v>119</v>
      </c>
      <c r="E31" t="s">
        <v>126</v>
      </c>
      <c r="F31" t="n">
        <v>503</v>
      </c>
      <c r="G31" t="n">
        <v>284</v>
      </c>
      <c r="H31" t="n">
        <v>219</v>
      </c>
      <c r="I31" s="3" t="n">
        <v>0.564612326043738</v>
      </c>
    </row>
    <row r="32">
      <c r="B32" t="s">
        <v>66</v>
      </c>
      <c r="C32" t="s">
        <v>67</v>
      </c>
      <c r="D32" t="s">
        <v>119</v>
      </c>
      <c r="E32" t="s">
        <v>126</v>
      </c>
      <c r="F32" t="n">
        <v>221</v>
      </c>
      <c r="G32" t="n">
        <v>125</v>
      </c>
      <c r="H32" t="n">
        <v>96</v>
      </c>
      <c r="I32" s="3" t="n">
        <v>0.565610859728507</v>
      </c>
    </row>
    <row r="33">
      <c r="B33" t="s">
        <v>68</v>
      </c>
      <c r="C33" t="s">
        <v>69</v>
      </c>
      <c r="D33" t="s">
        <v>119</v>
      </c>
      <c r="E33" t="s">
        <v>126</v>
      </c>
      <c r="F33" t="n">
        <v>248</v>
      </c>
      <c r="G33" t="n">
        <v>124</v>
      </c>
      <c r="H33" t="n">
        <v>124</v>
      </c>
      <c r="I33" s="3" t="n">
        <v>0.5</v>
      </c>
    </row>
    <row r="34">
      <c r="B34" t="s">
        <v>70</v>
      </c>
      <c r="C34" t="s">
        <v>71</v>
      </c>
      <c r="D34" t="s">
        <v>119</v>
      </c>
      <c r="E34" t="s">
        <v>126</v>
      </c>
      <c r="F34" t="n">
        <v>276</v>
      </c>
      <c r="G34" t="n">
        <v>122</v>
      </c>
      <c r="H34" t="n">
        <v>154</v>
      </c>
      <c r="I34" s="3" t="n">
        <v>0.442028985507246</v>
      </c>
    </row>
    <row r="35">
      <c r="B35" t="s">
        <v>72</v>
      </c>
      <c r="C35" t="s">
        <v>73</v>
      </c>
      <c r="D35" t="s">
        <v>119</v>
      </c>
      <c r="E35" t="s">
        <v>126</v>
      </c>
      <c r="F35" t="n">
        <v>292</v>
      </c>
      <c r="G35" t="n">
        <v>170</v>
      </c>
      <c r="H35" t="n">
        <v>122</v>
      </c>
      <c r="I35" s="3" t="n">
        <v>0.582191780821918</v>
      </c>
    </row>
    <row r="36">
      <c r="B36" t="s">
        <v>74</v>
      </c>
      <c r="C36" t="s">
        <v>75</v>
      </c>
      <c r="D36" t="s">
        <v>119</v>
      </c>
      <c r="E36" t="s">
        <v>126</v>
      </c>
      <c r="F36" t="n">
        <v>269</v>
      </c>
      <c r="G36" t="n">
        <v>133</v>
      </c>
      <c r="H36" t="n">
        <v>136</v>
      </c>
      <c r="I36" s="3" t="n">
        <v>0.494423791821561</v>
      </c>
    </row>
    <row r="37">
      <c r="B37" t="s">
        <v>76</v>
      </c>
      <c r="C37" t="s">
        <v>77</v>
      </c>
      <c r="D37" t="s">
        <v>119</v>
      </c>
      <c r="E37" t="s">
        <v>126</v>
      </c>
      <c r="F37" t="n">
        <v>866</v>
      </c>
      <c r="G37" t="n">
        <v>547</v>
      </c>
      <c r="H37" t="n">
        <v>319</v>
      </c>
      <c r="I37" s="3" t="n">
        <v>0.631639722863741</v>
      </c>
    </row>
    <row r="38">
      <c r="B38" t="s">
        <v>78</v>
      </c>
      <c r="C38" t="s">
        <v>79</v>
      </c>
      <c r="D38" t="s">
        <v>119</v>
      </c>
      <c r="E38" t="s">
        <v>126</v>
      </c>
      <c r="F38" t="n">
        <v>286</v>
      </c>
      <c r="G38" t="n">
        <v>187</v>
      </c>
      <c r="H38" t="n">
        <v>99</v>
      </c>
      <c r="I38" s="3" t="n">
        <v>0.653846153846154</v>
      </c>
    </row>
    <row r="39">
      <c r="B39" t="s">
        <v>80</v>
      </c>
      <c r="C39" t="s">
        <v>81</v>
      </c>
      <c r="D39" t="s">
        <v>119</v>
      </c>
      <c r="E39" t="s">
        <v>126</v>
      </c>
      <c r="F39" t="n">
        <v>343</v>
      </c>
      <c r="G39" t="n">
        <v>225</v>
      </c>
      <c r="H39" t="n">
        <v>118</v>
      </c>
      <c r="I39" s="3" t="n">
        <v>0.65597667638484</v>
      </c>
    </row>
    <row r="40">
      <c r="B40" t="s">
        <v>82</v>
      </c>
      <c r="C40" t="s">
        <v>83</v>
      </c>
      <c r="D40" t="s">
        <v>119</v>
      </c>
      <c r="E40" t="s">
        <v>126</v>
      </c>
      <c r="F40" t="n">
        <v>197</v>
      </c>
      <c r="G40" t="n">
        <v>115</v>
      </c>
      <c r="H40" t="n">
        <v>82</v>
      </c>
      <c r="I40" s="3" t="n">
        <v>0.583756345177665</v>
      </c>
    </row>
    <row r="41">
      <c r="B41" t="s">
        <v>84</v>
      </c>
      <c r="C41" t="s">
        <v>85</v>
      </c>
      <c r="D41" t="s">
        <v>119</v>
      </c>
      <c r="E41" t="s">
        <v>126</v>
      </c>
      <c r="F41" t="n">
        <v>290</v>
      </c>
      <c r="G41" t="n">
        <v>162</v>
      </c>
      <c r="H41" t="n">
        <v>128</v>
      </c>
      <c r="I41" s="3" t="n">
        <v>0.558620689655172</v>
      </c>
    </row>
    <row r="42">
      <c r="B42" t="s">
        <v>86</v>
      </c>
      <c r="C42" t="s">
        <v>87</v>
      </c>
      <c r="D42" t="s">
        <v>119</v>
      </c>
      <c r="E42" t="s">
        <v>126</v>
      </c>
      <c r="F42" t="n">
        <v>156</v>
      </c>
      <c r="G42" t="n">
        <v>82</v>
      </c>
      <c r="H42" t="n">
        <v>74</v>
      </c>
      <c r="I42" s="3" t="n">
        <v>0.525641025641026</v>
      </c>
    </row>
    <row r="43">
      <c r="B43" t="s">
        <v>88</v>
      </c>
      <c r="C43" t="s">
        <v>89</v>
      </c>
      <c r="D43" t="s">
        <v>119</v>
      </c>
      <c r="E43" t="s">
        <v>126</v>
      </c>
      <c r="F43" t="n">
        <v>194</v>
      </c>
      <c r="G43" t="n">
        <v>127</v>
      </c>
      <c r="H43" t="n">
        <v>67</v>
      </c>
      <c r="I43" s="3" t="n">
        <v>0.654639175257732</v>
      </c>
    </row>
    <row r="44">
      <c r="B44" t="s">
        <v>90</v>
      </c>
      <c r="C44" t="s">
        <v>91</v>
      </c>
      <c r="D44" t="s">
        <v>119</v>
      </c>
      <c r="E44" t="s">
        <v>126</v>
      </c>
      <c r="F44" t="n">
        <v>325</v>
      </c>
      <c r="G44" t="n">
        <v>200</v>
      </c>
      <c r="H44" t="n">
        <v>125</v>
      </c>
      <c r="I44" s="3" t="n">
        <v>0.615384615384615</v>
      </c>
    </row>
    <row r="45">
      <c r="B45" t="s">
        <v>92</v>
      </c>
      <c r="C45" t="s">
        <v>93</v>
      </c>
      <c r="D45" t="s">
        <v>119</v>
      </c>
      <c r="E45" t="s">
        <v>126</v>
      </c>
      <c r="F45" t="n">
        <v>254</v>
      </c>
      <c r="G45" t="n">
        <v>198</v>
      </c>
      <c r="H45" t="n">
        <v>56</v>
      </c>
      <c r="I45" s="3" t="n">
        <v>0.779527559055118</v>
      </c>
    </row>
    <row r="46">
      <c r="B46" t="s">
        <v>94</v>
      </c>
      <c r="C46" t="s">
        <v>95</v>
      </c>
      <c r="D46" t="s">
        <v>119</v>
      </c>
      <c r="E46" t="s">
        <v>126</v>
      </c>
      <c r="F46" t="n">
        <v>365</v>
      </c>
      <c r="G46" t="n">
        <v>211</v>
      </c>
      <c r="H46" t="n">
        <v>154</v>
      </c>
      <c r="I46" s="3" t="n">
        <v>0.578082191780822</v>
      </c>
    </row>
    <row r="47">
      <c r="B47" t="s">
        <v>96</v>
      </c>
      <c r="C47" t="s">
        <v>97</v>
      </c>
      <c r="D47" t="s">
        <v>119</v>
      </c>
      <c r="E47" t="s">
        <v>126</v>
      </c>
      <c r="F47" t="n">
        <v>316</v>
      </c>
      <c r="G47" t="n">
        <v>143</v>
      </c>
      <c r="H47" t="n">
        <v>173</v>
      </c>
      <c r="I47" s="3" t="n">
        <v>0.45253164556962</v>
      </c>
    </row>
    <row r="48">
      <c r="B48" t="s">
        <v>98</v>
      </c>
      <c r="C48" t="s">
        <v>99</v>
      </c>
      <c r="D48" t="s">
        <v>119</v>
      </c>
      <c r="E48" t="s">
        <v>126</v>
      </c>
      <c r="F48" t="n">
        <v>331</v>
      </c>
      <c r="G48" t="n">
        <v>221</v>
      </c>
      <c r="H48" t="n">
        <v>110</v>
      </c>
      <c r="I48" s="3" t="n">
        <v>0.667673716012085</v>
      </c>
    </row>
    <row r="49">
      <c r="B49" t="s">
        <v>100</v>
      </c>
      <c r="C49" t="s">
        <v>101</v>
      </c>
      <c r="D49" t="s">
        <v>119</v>
      </c>
      <c r="E49" t="s">
        <v>126</v>
      </c>
      <c r="F49" t="n">
        <v>271</v>
      </c>
      <c r="G49" t="n">
        <v>201</v>
      </c>
      <c r="H49" t="n">
        <v>70</v>
      </c>
      <c r="I49" s="3" t="n">
        <v>0.74169741697417</v>
      </c>
    </row>
    <row r="50">
      <c r="B50" t="s">
        <v>102</v>
      </c>
      <c r="C50" t="s">
        <v>103</v>
      </c>
      <c r="D50" t="s">
        <v>119</v>
      </c>
      <c r="E50" t="s">
        <v>126</v>
      </c>
      <c r="F50" t="n">
        <v>577</v>
      </c>
      <c r="G50" t="n">
        <v>368</v>
      </c>
      <c r="H50" t="n">
        <v>209</v>
      </c>
      <c r="I50" s="3" t="n">
        <v>0.637781629116118</v>
      </c>
    </row>
    <row r="51">
      <c r="B51" t="s">
        <v>104</v>
      </c>
      <c r="C51" t="s">
        <v>105</v>
      </c>
      <c r="D51" t="s">
        <v>119</v>
      </c>
      <c r="E51" t="s">
        <v>126</v>
      </c>
      <c r="F51" t="n">
        <v>591</v>
      </c>
      <c r="G51" t="n">
        <v>398</v>
      </c>
      <c r="H51" t="n">
        <v>193</v>
      </c>
      <c r="I51" s="3" t="n">
        <v>0.673434856175973</v>
      </c>
    </row>
    <row r="52">
      <c r="B52" t="s">
        <v>108</v>
      </c>
      <c r="C52" t="s">
        <v>109</v>
      </c>
      <c r="D52" t="s">
        <v>119</v>
      </c>
      <c r="E52" t="s">
        <v>126</v>
      </c>
      <c r="F52" t="n">
        <v>1</v>
      </c>
      <c r="G52" t="n">
        <v>1</v>
      </c>
      <c r="H52" t="n">
        <v>0</v>
      </c>
      <c r="I52" s="3" t="n">
        <v>1</v>
      </c>
    </row>
    <row r="53">
      <c r="B53" t="s">
        <v>112</v>
      </c>
      <c r="C53" t="s">
        <v>113</v>
      </c>
      <c r="D53" t="s">
        <v>119</v>
      </c>
      <c r="E53" t="s">
        <v>126</v>
      </c>
      <c r="F53" t="n">
        <v>1</v>
      </c>
      <c r="G53" t="n">
        <v>1</v>
      </c>
      <c r="H53" t="n">
        <v>0</v>
      </c>
      <c r="I53" s="3" t="n">
        <v>1</v>
      </c>
    </row>
    <row r="54">
      <c r="B54" t="s">
        <v>114</v>
      </c>
      <c r="C54" t="s">
        <v>114</v>
      </c>
      <c r="D54" t="s">
        <v>119</v>
      </c>
      <c r="E54" t="s">
        <v>126</v>
      </c>
      <c r="F54" t="n">
        <v>54</v>
      </c>
      <c r="G54" t="n">
        <v>34</v>
      </c>
      <c r="H54" t="n">
        <v>20</v>
      </c>
      <c r="I54" s="3" t="n">
        <v>0.62962962962963</v>
      </c>
    </row>
    <row r="55">
      <c r="I55" s="3"/>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BBFF"/>
  </sheetPr>
  <dimension ref="A1"/>
  <sheetViews>
    <sheetView workbookViewId="0" zoomScale="70" showGridLines="1" tabSelected="false"/>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128</v>
      </c>
    </row>
    <row r="2">
      <c r="A2" t="s">
        <v>1</v>
      </c>
    </row>
    <row r="3">
      <c r="A3" t="s">
        <v>118</v>
      </c>
    </row>
    <row r="4">
      <c r="A4" t="s">
        <v>3</v>
      </c>
    </row>
    <row r="6">
      <c r="A6" s="4" t="s">
        <v>119</v>
      </c>
    </row>
    <row r="7">
      <c r="F7" s="2" t="s">
        <v>120</v>
      </c>
      <c r="G7" s="2"/>
      <c r="H7" s="2"/>
      <c r="I7" s="2" t="s">
        <v>5</v>
      </c>
    </row>
    <row r="8">
      <c r="B8" s="2" t="s">
        <v>6</v>
      </c>
      <c r="C8" s="2" t="s">
        <v>7</v>
      </c>
      <c r="D8" s="2" t="s">
        <v>121</v>
      </c>
      <c r="E8" s="2" t="s">
        <v>122</v>
      </c>
      <c r="F8" s="2" t="s">
        <v>9</v>
      </c>
      <c r="G8" s="2" t="s">
        <v>123</v>
      </c>
      <c r="H8" s="2" t="s">
        <v>124</v>
      </c>
      <c r="I8" s="2" t="s">
        <v>125</v>
      </c>
    </row>
    <row r="9">
      <c r="B9" t="s">
        <v>20</v>
      </c>
      <c r="C9" t="s">
        <v>21</v>
      </c>
      <c r="D9" t="s">
        <v>119</v>
      </c>
      <c r="E9" t="s">
        <v>126</v>
      </c>
      <c r="F9" t="n">
        <v>3</v>
      </c>
      <c r="G9" t="n">
        <v>3</v>
      </c>
      <c r="H9" t="n">
        <v>0</v>
      </c>
      <c r="I9" s="3" t="n">
        <v>1</v>
      </c>
    </row>
    <row r="10">
      <c r="B10" t="s">
        <v>22</v>
      </c>
      <c r="C10" t="s">
        <v>23</v>
      </c>
      <c r="D10" t="s">
        <v>119</v>
      </c>
      <c r="E10" t="s">
        <v>126</v>
      </c>
      <c r="F10" t="n">
        <v>77</v>
      </c>
      <c r="G10" t="n">
        <v>62</v>
      </c>
      <c r="H10" t="n">
        <v>15</v>
      </c>
      <c r="I10" s="3" t="n">
        <v>0.805194805194805</v>
      </c>
    </row>
    <row r="11">
      <c r="B11" t="s">
        <v>24</v>
      </c>
      <c r="C11" t="s">
        <v>25</v>
      </c>
      <c r="D11" t="s">
        <v>119</v>
      </c>
      <c r="E11" t="s">
        <v>126</v>
      </c>
      <c r="F11" t="n">
        <v>59</v>
      </c>
      <c r="G11" t="n">
        <v>46</v>
      </c>
      <c r="H11" t="n">
        <v>13</v>
      </c>
      <c r="I11" s="3" t="n">
        <v>0.779661016949153</v>
      </c>
    </row>
    <row r="12">
      <c r="B12" t="s">
        <v>26</v>
      </c>
      <c r="C12" t="s">
        <v>27</v>
      </c>
      <c r="D12" t="s">
        <v>119</v>
      </c>
      <c r="E12" t="s">
        <v>126</v>
      </c>
      <c r="F12" t="n">
        <v>138</v>
      </c>
      <c r="G12" t="n">
        <v>93</v>
      </c>
      <c r="H12" t="n">
        <v>45</v>
      </c>
      <c r="I12" s="3" t="n">
        <v>0.673913043478261</v>
      </c>
    </row>
    <row r="13">
      <c r="B13" t="s">
        <v>28</v>
      </c>
      <c r="C13" t="s">
        <v>29</v>
      </c>
      <c r="D13" t="s">
        <v>119</v>
      </c>
      <c r="E13" t="s">
        <v>126</v>
      </c>
      <c r="F13" t="n">
        <v>177</v>
      </c>
      <c r="G13" t="n">
        <v>125</v>
      </c>
      <c r="H13" t="n">
        <v>52</v>
      </c>
      <c r="I13" s="3" t="n">
        <v>0.706214689265537</v>
      </c>
    </row>
    <row r="14">
      <c r="B14" t="s">
        <v>30</v>
      </c>
      <c r="C14" t="s">
        <v>31</v>
      </c>
      <c r="D14" t="s">
        <v>119</v>
      </c>
      <c r="E14" t="s">
        <v>126</v>
      </c>
      <c r="F14" t="n">
        <v>95</v>
      </c>
      <c r="G14" t="n">
        <v>85</v>
      </c>
      <c r="H14" t="n">
        <v>10</v>
      </c>
      <c r="I14" s="3" t="n">
        <v>0.894736842105263</v>
      </c>
    </row>
    <row r="15">
      <c r="B15" t="s">
        <v>32</v>
      </c>
      <c r="C15" t="s">
        <v>33</v>
      </c>
      <c r="D15" t="s">
        <v>119</v>
      </c>
      <c r="E15" t="s">
        <v>126</v>
      </c>
      <c r="F15" t="n">
        <v>48</v>
      </c>
      <c r="G15" t="n">
        <v>38</v>
      </c>
      <c r="H15" t="n">
        <v>10</v>
      </c>
      <c r="I15" s="3" t="n">
        <v>0.791666666666667</v>
      </c>
    </row>
    <row r="16">
      <c r="B16" t="s">
        <v>34</v>
      </c>
      <c r="C16" t="s">
        <v>35</v>
      </c>
      <c r="D16" t="s">
        <v>119</v>
      </c>
      <c r="E16" t="s">
        <v>126</v>
      </c>
      <c r="F16" t="n">
        <v>18</v>
      </c>
      <c r="G16" t="n">
        <v>10</v>
      </c>
      <c r="H16" t="n">
        <v>8</v>
      </c>
      <c r="I16" s="3" t="n">
        <v>0.555555555555556</v>
      </c>
    </row>
    <row r="17">
      <c r="B17" t="s">
        <v>36</v>
      </c>
      <c r="C17" t="s">
        <v>37</v>
      </c>
      <c r="D17" t="s">
        <v>119</v>
      </c>
      <c r="E17" t="s">
        <v>126</v>
      </c>
      <c r="F17" t="n">
        <v>318</v>
      </c>
      <c r="G17" t="n">
        <v>248</v>
      </c>
      <c r="H17" t="n">
        <v>70</v>
      </c>
      <c r="I17" s="3" t="n">
        <v>0.779874213836478</v>
      </c>
    </row>
    <row r="18">
      <c r="B18" t="s">
        <v>38</v>
      </c>
      <c r="C18" t="s">
        <v>39</v>
      </c>
      <c r="D18" t="s">
        <v>119</v>
      </c>
      <c r="E18" t="s">
        <v>126</v>
      </c>
      <c r="F18" t="n">
        <v>23</v>
      </c>
      <c r="G18" t="n">
        <v>11</v>
      </c>
      <c r="H18" t="n">
        <v>12</v>
      </c>
      <c r="I18" s="3" t="n">
        <v>0.478260869565217</v>
      </c>
    </row>
    <row r="19">
      <c r="B19" t="s">
        <v>40</v>
      </c>
      <c r="C19" t="s">
        <v>41</v>
      </c>
      <c r="D19" t="s">
        <v>119</v>
      </c>
      <c r="E19" t="s">
        <v>126</v>
      </c>
      <c r="F19" t="n">
        <v>57</v>
      </c>
      <c r="G19" t="n">
        <v>40</v>
      </c>
      <c r="H19" t="n">
        <v>17</v>
      </c>
      <c r="I19" s="3" t="n">
        <v>0.701754385964912</v>
      </c>
    </row>
    <row r="20">
      <c r="B20" t="s">
        <v>42</v>
      </c>
      <c r="C20" t="s">
        <v>43</v>
      </c>
      <c r="D20" t="s">
        <v>119</v>
      </c>
      <c r="E20" t="s">
        <v>126</v>
      </c>
      <c r="F20" t="n">
        <v>37</v>
      </c>
      <c r="G20" t="n">
        <v>28</v>
      </c>
      <c r="H20" t="n">
        <v>9</v>
      </c>
      <c r="I20" s="3" t="n">
        <v>0.756756756756757</v>
      </c>
    </row>
    <row r="21">
      <c r="B21" t="s">
        <v>44</v>
      </c>
      <c r="C21" t="s">
        <v>45</v>
      </c>
      <c r="D21" t="s">
        <v>119</v>
      </c>
      <c r="E21" t="s">
        <v>126</v>
      </c>
      <c r="F21" t="n">
        <v>68</v>
      </c>
      <c r="G21" t="n">
        <v>48</v>
      </c>
      <c r="H21" t="n">
        <v>20</v>
      </c>
      <c r="I21" s="3" t="n">
        <v>0.705882352941177</v>
      </c>
    </row>
    <row r="22">
      <c r="B22" t="s">
        <v>46</v>
      </c>
      <c r="C22" t="s">
        <v>47</v>
      </c>
      <c r="D22" t="s">
        <v>119</v>
      </c>
      <c r="E22" t="s">
        <v>126</v>
      </c>
      <c r="F22" t="n">
        <v>112</v>
      </c>
      <c r="G22" t="n">
        <v>95</v>
      </c>
      <c r="H22" t="n">
        <v>17</v>
      </c>
      <c r="I22" s="3" t="n">
        <v>0.848214285714286</v>
      </c>
    </row>
    <row r="23">
      <c r="B23" t="s">
        <v>48</v>
      </c>
      <c r="C23" t="s">
        <v>49</v>
      </c>
      <c r="D23" t="s">
        <v>119</v>
      </c>
      <c r="E23" t="s">
        <v>126</v>
      </c>
      <c r="F23" t="n">
        <v>39</v>
      </c>
      <c r="G23" t="n">
        <v>29</v>
      </c>
      <c r="H23" t="n">
        <v>10</v>
      </c>
      <c r="I23" s="3" t="n">
        <v>0.743589743589744</v>
      </c>
    </row>
    <row r="24">
      <c r="B24" t="s">
        <v>50</v>
      </c>
      <c r="C24" t="s">
        <v>51</v>
      </c>
      <c r="D24" t="s">
        <v>119</v>
      </c>
      <c r="E24" t="s">
        <v>126</v>
      </c>
      <c r="F24" t="n">
        <v>21</v>
      </c>
      <c r="G24" t="n">
        <v>13</v>
      </c>
      <c r="H24" t="n">
        <v>8</v>
      </c>
      <c r="I24" s="3" t="n">
        <v>0.619047619047619</v>
      </c>
    </row>
    <row r="25">
      <c r="B25" t="s">
        <v>52</v>
      </c>
      <c r="C25" t="s">
        <v>53</v>
      </c>
      <c r="D25" t="s">
        <v>119</v>
      </c>
      <c r="E25" t="s">
        <v>126</v>
      </c>
      <c r="F25" t="n">
        <v>364</v>
      </c>
      <c r="G25" t="n">
        <v>251</v>
      </c>
      <c r="H25" t="n">
        <v>113</v>
      </c>
      <c r="I25" s="3" t="n">
        <v>0.68956043956044</v>
      </c>
    </row>
    <row r="26">
      <c r="B26" t="s">
        <v>54</v>
      </c>
      <c r="C26" t="s">
        <v>55</v>
      </c>
      <c r="D26" t="s">
        <v>119</v>
      </c>
      <c r="E26" t="s">
        <v>126</v>
      </c>
      <c r="F26" t="n">
        <v>156</v>
      </c>
      <c r="G26" t="n">
        <v>131</v>
      </c>
      <c r="H26" t="n">
        <v>25</v>
      </c>
      <c r="I26" s="3" t="n">
        <v>0.83974358974359</v>
      </c>
    </row>
    <row r="27">
      <c r="B27" t="s">
        <v>56</v>
      </c>
      <c r="C27" t="s">
        <v>57</v>
      </c>
      <c r="D27" t="s">
        <v>119</v>
      </c>
      <c r="E27" t="s">
        <v>126</v>
      </c>
      <c r="F27" t="n">
        <v>73</v>
      </c>
      <c r="G27" t="n">
        <v>62</v>
      </c>
      <c r="H27" t="n">
        <v>11</v>
      </c>
      <c r="I27" s="3" t="n">
        <v>0.849315068493151</v>
      </c>
    </row>
    <row r="28">
      <c r="B28" t="s">
        <v>58</v>
      </c>
      <c r="C28" t="s">
        <v>59</v>
      </c>
      <c r="D28" t="s">
        <v>119</v>
      </c>
      <c r="E28" t="s">
        <v>126</v>
      </c>
      <c r="F28" t="n">
        <v>85</v>
      </c>
      <c r="G28" t="n">
        <v>55</v>
      </c>
      <c r="H28" t="n">
        <v>30</v>
      </c>
      <c r="I28" s="3" t="n">
        <v>0.647058823529412</v>
      </c>
    </row>
    <row r="29">
      <c r="B29" t="s">
        <v>60</v>
      </c>
      <c r="C29" t="s">
        <v>61</v>
      </c>
      <c r="D29" t="s">
        <v>119</v>
      </c>
      <c r="E29" t="s">
        <v>126</v>
      </c>
      <c r="F29" t="n">
        <v>39</v>
      </c>
      <c r="G29" t="n">
        <v>24</v>
      </c>
      <c r="H29" t="n">
        <v>15</v>
      </c>
      <c r="I29" s="3" t="n">
        <v>0.615384615384615</v>
      </c>
    </row>
    <row r="30">
      <c r="B30" t="s">
        <v>62</v>
      </c>
      <c r="C30" t="s">
        <v>63</v>
      </c>
      <c r="D30" t="s">
        <v>119</v>
      </c>
      <c r="E30" t="s">
        <v>126</v>
      </c>
      <c r="F30" t="n">
        <v>102</v>
      </c>
      <c r="G30" t="n">
        <v>67</v>
      </c>
      <c r="H30" t="n">
        <v>35</v>
      </c>
      <c r="I30" s="3" t="n">
        <v>0.656862745098039</v>
      </c>
    </row>
    <row r="31">
      <c r="B31" t="s">
        <v>64</v>
      </c>
      <c r="C31" t="s">
        <v>65</v>
      </c>
      <c r="D31" t="s">
        <v>119</v>
      </c>
      <c r="E31" t="s">
        <v>126</v>
      </c>
      <c r="F31" t="n">
        <v>310</v>
      </c>
      <c r="G31" t="n">
        <v>238</v>
      </c>
      <c r="H31" t="n">
        <v>72</v>
      </c>
      <c r="I31" s="3" t="n">
        <v>0.767741935483871</v>
      </c>
    </row>
    <row r="32">
      <c r="B32" t="s">
        <v>66</v>
      </c>
      <c r="C32" t="s">
        <v>67</v>
      </c>
      <c r="D32" t="s">
        <v>119</v>
      </c>
      <c r="E32" t="s">
        <v>126</v>
      </c>
      <c r="F32" t="n">
        <v>103</v>
      </c>
      <c r="G32" t="n">
        <v>66</v>
      </c>
      <c r="H32" t="n">
        <v>37</v>
      </c>
      <c r="I32" s="3" t="n">
        <v>0.640776699029126</v>
      </c>
    </row>
    <row r="33">
      <c r="B33" t="s">
        <v>68</v>
      </c>
      <c r="C33" t="s">
        <v>69</v>
      </c>
      <c r="D33" t="s">
        <v>119</v>
      </c>
      <c r="E33" t="s">
        <v>126</v>
      </c>
      <c r="F33" t="n">
        <v>87</v>
      </c>
      <c r="G33" t="n">
        <v>70</v>
      </c>
      <c r="H33" t="n">
        <v>17</v>
      </c>
      <c r="I33" s="3" t="n">
        <v>0.804597701149425</v>
      </c>
    </row>
    <row r="34">
      <c r="B34" t="s">
        <v>70</v>
      </c>
      <c r="C34" t="s">
        <v>71</v>
      </c>
      <c r="D34" t="s">
        <v>119</v>
      </c>
      <c r="E34" t="s">
        <v>126</v>
      </c>
      <c r="F34" t="n">
        <v>50</v>
      </c>
      <c r="G34" t="n">
        <v>33</v>
      </c>
      <c r="H34" t="n">
        <v>17</v>
      </c>
      <c r="I34" s="3" t="n">
        <v>0.66</v>
      </c>
    </row>
    <row r="35">
      <c r="B35" t="s">
        <v>72</v>
      </c>
      <c r="C35" t="s">
        <v>73</v>
      </c>
      <c r="D35" t="s">
        <v>119</v>
      </c>
      <c r="E35" t="s">
        <v>126</v>
      </c>
      <c r="F35" t="n">
        <v>61</v>
      </c>
      <c r="G35" t="n">
        <v>44</v>
      </c>
      <c r="H35" t="n">
        <v>17</v>
      </c>
      <c r="I35" s="3" t="n">
        <v>0.721311475409836</v>
      </c>
    </row>
    <row r="36">
      <c r="B36" t="s">
        <v>74</v>
      </c>
      <c r="C36" t="s">
        <v>75</v>
      </c>
      <c r="D36" t="s">
        <v>119</v>
      </c>
      <c r="E36" t="s">
        <v>126</v>
      </c>
      <c r="F36" t="n">
        <v>105</v>
      </c>
      <c r="G36" t="n">
        <v>82</v>
      </c>
      <c r="H36" t="n">
        <v>23</v>
      </c>
      <c r="I36" s="3" t="n">
        <v>0.780952380952381</v>
      </c>
    </row>
    <row r="37">
      <c r="B37" t="s">
        <v>76</v>
      </c>
      <c r="C37" t="s">
        <v>77</v>
      </c>
      <c r="D37" t="s">
        <v>119</v>
      </c>
      <c r="E37" t="s">
        <v>126</v>
      </c>
      <c r="F37" t="n">
        <v>132</v>
      </c>
      <c r="G37" t="n">
        <v>100</v>
      </c>
      <c r="H37" t="n">
        <v>32</v>
      </c>
      <c r="I37" s="3" t="n">
        <v>0.757575757575758</v>
      </c>
    </row>
    <row r="38">
      <c r="B38" t="s">
        <v>78</v>
      </c>
      <c r="C38" t="s">
        <v>79</v>
      </c>
      <c r="D38" t="s">
        <v>119</v>
      </c>
      <c r="E38" t="s">
        <v>126</v>
      </c>
      <c r="F38" t="n">
        <v>97</v>
      </c>
      <c r="G38" t="n">
        <v>82</v>
      </c>
      <c r="H38" t="n">
        <v>15</v>
      </c>
      <c r="I38" s="3" t="n">
        <v>0.845360824742268</v>
      </c>
    </row>
    <row r="39">
      <c r="B39" t="s">
        <v>80</v>
      </c>
      <c r="C39" t="s">
        <v>81</v>
      </c>
      <c r="D39" t="s">
        <v>119</v>
      </c>
      <c r="E39" t="s">
        <v>126</v>
      </c>
      <c r="F39" t="n">
        <v>144</v>
      </c>
      <c r="G39" t="n">
        <v>120</v>
      </c>
      <c r="H39" t="n">
        <v>24</v>
      </c>
      <c r="I39" s="3" t="n">
        <v>0.833333333333333</v>
      </c>
    </row>
    <row r="40">
      <c r="B40" t="s">
        <v>82</v>
      </c>
      <c r="C40" t="s">
        <v>83</v>
      </c>
      <c r="D40" t="s">
        <v>119</v>
      </c>
      <c r="E40" t="s">
        <v>126</v>
      </c>
      <c r="F40" t="n">
        <v>47</v>
      </c>
      <c r="G40" t="n">
        <v>35</v>
      </c>
      <c r="H40" t="n">
        <v>12</v>
      </c>
      <c r="I40" s="3" t="n">
        <v>0.74468085106383</v>
      </c>
    </row>
    <row r="41">
      <c r="B41" t="s">
        <v>84</v>
      </c>
      <c r="C41" t="s">
        <v>85</v>
      </c>
      <c r="D41" t="s">
        <v>119</v>
      </c>
      <c r="E41" t="s">
        <v>126</v>
      </c>
      <c r="F41" t="n">
        <v>103</v>
      </c>
      <c r="G41" t="n">
        <v>74</v>
      </c>
      <c r="H41" t="n">
        <v>29</v>
      </c>
      <c r="I41" s="3" t="n">
        <v>0.718446601941748</v>
      </c>
    </row>
    <row r="42">
      <c r="B42" t="s">
        <v>86</v>
      </c>
      <c r="C42" t="s">
        <v>87</v>
      </c>
      <c r="D42" t="s">
        <v>119</v>
      </c>
      <c r="E42" t="s">
        <v>126</v>
      </c>
      <c r="F42" t="n">
        <v>67</v>
      </c>
      <c r="G42" t="n">
        <v>51</v>
      </c>
      <c r="H42" t="n">
        <v>16</v>
      </c>
      <c r="I42" s="3" t="n">
        <v>0.761194029850746</v>
      </c>
    </row>
    <row r="43">
      <c r="B43" t="s">
        <v>88</v>
      </c>
      <c r="C43" t="s">
        <v>89</v>
      </c>
      <c r="D43" t="s">
        <v>119</v>
      </c>
      <c r="E43" t="s">
        <v>126</v>
      </c>
      <c r="F43" t="n">
        <v>87</v>
      </c>
      <c r="G43" t="n">
        <v>76</v>
      </c>
      <c r="H43" t="n">
        <v>11</v>
      </c>
      <c r="I43" s="3" t="n">
        <v>0.873563218390805</v>
      </c>
    </row>
    <row r="44">
      <c r="B44" t="s">
        <v>90</v>
      </c>
      <c r="C44" t="s">
        <v>91</v>
      </c>
      <c r="D44" t="s">
        <v>119</v>
      </c>
      <c r="E44" t="s">
        <v>126</v>
      </c>
      <c r="F44" t="n">
        <v>158</v>
      </c>
      <c r="G44" t="n">
        <v>119</v>
      </c>
      <c r="H44" t="n">
        <v>39</v>
      </c>
      <c r="I44" s="3" t="n">
        <v>0.753164556962025</v>
      </c>
    </row>
    <row r="45">
      <c r="B45" t="s">
        <v>92</v>
      </c>
      <c r="C45" t="s">
        <v>93</v>
      </c>
      <c r="D45" t="s">
        <v>119</v>
      </c>
      <c r="E45" t="s">
        <v>126</v>
      </c>
      <c r="F45" t="n">
        <v>87</v>
      </c>
      <c r="G45" t="n">
        <v>64</v>
      </c>
      <c r="H45" t="n">
        <v>23</v>
      </c>
      <c r="I45" s="3" t="n">
        <v>0.735632183908046</v>
      </c>
    </row>
    <row r="46">
      <c r="B46" t="s">
        <v>94</v>
      </c>
      <c r="C46" t="s">
        <v>95</v>
      </c>
      <c r="D46" t="s">
        <v>119</v>
      </c>
      <c r="E46" t="s">
        <v>126</v>
      </c>
      <c r="F46" t="n">
        <v>177</v>
      </c>
      <c r="G46" t="n">
        <v>126</v>
      </c>
      <c r="H46" t="n">
        <v>51</v>
      </c>
      <c r="I46" s="3" t="n">
        <v>0.711864406779661</v>
      </c>
    </row>
    <row r="47">
      <c r="B47" t="s">
        <v>96</v>
      </c>
      <c r="C47" t="s">
        <v>97</v>
      </c>
      <c r="D47" t="s">
        <v>119</v>
      </c>
      <c r="E47" t="s">
        <v>126</v>
      </c>
      <c r="F47" t="n">
        <v>137</v>
      </c>
      <c r="G47" t="n">
        <v>101</v>
      </c>
      <c r="H47" t="n">
        <v>36</v>
      </c>
      <c r="I47" s="3" t="n">
        <v>0.737226277372263</v>
      </c>
    </row>
    <row r="48">
      <c r="B48" t="s">
        <v>98</v>
      </c>
      <c r="C48" t="s">
        <v>99</v>
      </c>
      <c r="D48" t="s">
        <v>119</v>
      </c>
      <c r="E48" t="s">
        <v>126</v>
      </c>
      <c r="F48" t="n">
        <v>131</v>
      </c>
      <c r="G48" t="n">
        <v>95</v>
      </c>
      <c r="H48" t="n">
        <v>36</v>
      </c>
      <c r="I48" s="3" t="n">
        <v>0.725190839694656</v>
      </c>
    </row>
    <row r="49">
      <c r="B49" t="s">
        <v>100</v>
      </c>
      <c r="C49" t="s">
        <v>101</v>
      </c>
      <c r="D49" t="s">
        <v>119</v>
      </c>
      <c r="E49" t="s">
        <v>126</v>
      </c>
      <c r="F49" t="n">
        <v>88</v>
      </c>
      <c r="G49" t="n">
        <v>76</v>
      </c>
      <c r="H49" t="n">
        <v>12</v>
      </c>
      <c r="I49" s="3" t="n">
        <v>0.863636363636364</v>
      </c>
    </row>
    <row r="50">
      <c r="B50" t="s">
        <v>102</v>
      </c>
      <c r="C50" t="s">
        <v>103</v>
      </c>
      <c r="D50" t="s">
        <v>119</v>
      </c>
      <c r="E50" t="s">
        <v>126</v>
      </c>
      <c r="F50" t="n">
        <v>148</v>
      </c>
      <c r="G50" t="n">
        <v>103</v>
      </c>
      <c r="H50" t="n">
        <v>45</v>
      </c>
      <c r="I50" s="3" t="n">
        <v>0.695945945945946</v>
      </c>
    </row>
    <row r="51">
      <c r="B51" t="s">
        <v>104</v>
      </c>
      <c r="C51" t="s">
        <v>105</v>
      </c>
      <c r="D51" t="s">
        <v>119</v>
      </c>
      <c r="E51" t="s">
        <v>126</v>
      </c>
      <c r="F51" t="n">
        <v>196</v>
      </c>
      <c r="G51" t="n">
        <v>137</v>
      </c>
      <c r="H51" t="n">
        <v>59</v>
      </c>
      <c r="I51" s="3" t="n">
        <v>0.698979591836735</v>
      </c>
    </row>
    <row r="52">
      <c r="B52" t="s">
        <v>112</v>
      </c>
      <c r="C52" t="s">
        <v>113</v>
      </c>
      <c r="D52" t="s">
        <v>119</v>
      </c>
      <c r="E52" t="s">
        <v>126</v>
      </c>
      <c r="F52" t="n">
        <v>1</v>
      </c>
      <c r="G52" t="n">
        <v>1</v>
      </c>
      <c r="H52" t="n">
        <v>0</v>
      </c>
      <c r="I52" s="3" t="n">
        <v>1</v>
      </c>
    </row>
    <row r="53">
      <c r="B53" t="s">
        <v>114</v>
      </c>
      <c r="C53" t="s">
        <v>114</v>
      </c>
      <c r="D53" t="s">
        <v>119</v>
      </c>
      <c r="E53" t="s">
        <v>126</v>
      </c>
      <c r="F53" t="n">
        <v>68</v>
      </c>
      <c r="G53" t="n">
        <v>61</v>
      </c>
      <c r="H53" t="n">
        <v>7</v>
      </c>
      <c r="I53" s="3" t="n">
        <v>0.897058823529412</v>
      </c>
    </row>
    <row r="54">
      <c r="I54" s="3"/>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BBFF"/>
  </sheetPr>
  <dimension ref="A1"/>
  <sheetViews>
    <sheetView workbookViewId="0" zoomScale="70" showGridLines="1" tabSelected="false"/>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127</v>
      </c>
    </row>
    <row r="2">
      <c r="A2" t="s">
        <v>1</v>
      </c>
    </row>
    <row r="3">
      <c r="A3" t="s">
        <v>118</v>
      </c>
    </row>
    <row r="4">
      <c r="A4" t="s">
        <v>3</v>
      </c>
    </row>
    <row r="6">
      <c r="A6" s="4" t="s">
        <v>119</v>
      </c>
    </row>
    <row r="7">
      <c r="F7" s="2" t="s">
        <v>120</v>
      </c>
      <c r="G7" s="2"/>
      <c r="H7" s="2"/>
      <c r="I7" s="2" t="s">
        <v>5</v>
      </c>
    </row>
    <row r="8">
      <c r="B8" s="2" t="s">
        <v>6</v>
      </c>
      <c r="C8" s="2" t="s">
        <v>7</v>
      </c>
      <c r="D8" s="2" t="s">
        <v>121</v>
      </c>
      <c r="E8" s="2" t="s">
        <v>122</v>
      </c>
      <c r="F8" s="2" t="s">
        <v>9</v>
      </c>
      <c r="G8" s="2" t="s">
        <v>123</v>
      </c>
      <c r="H8" s="2" t="s">
        <v>124</v>
      </c>
      <c r="I8" s="2" t="s">
        <v>125</v>
      </c>
    </row>
    <row r="9">
      <c r="B9" t="s">
        <v>22</v>
      </c>
      <c r="C9" t="s">
        <v>23</v>
      </c>
      <c r="D9" t="s">
        <v>119</v>
      </c>
      <c r="E9" t="s">
        <v>126</v>
      </c>
      <c r="F9" t="n">
        <v>49</v>
      </c>
      <c r="G9" t="n">
        <v>41</v>
      </c>
      <c r="H9" t="n">
        <v>8</v>
      </c>
      <c r="I9" s="3" t="n">
        <v>0.836734693877551</v>
      </c>
    </row>
    <row r="10">
      <c r="B10" t="s">
        <v>24</v>
      </c>
      <c r="C10" t="s">
        <v>25</v>
      </c>
      <c r="D10" t="s">
        <v>119</v>
      </c>
      <c r="E10" t="s">
        <v>126</v>
      </c>
      <c r="F10" t="n">
        <v>19</v>
      </c>
      <c r="G10" t="n">
        <v>17</v>
      </c>
      <c r="H10" t="n">
        <v>2</v>
      </c>
      <c r="I10" s="3" t="n">
        <v>0.894736842105263</v>
      </c>
    </row>
    <row r="11">
      <c r="B11" t="s">
        <v>26</v>
      </c>
      <c r="C11" t="s">
        <v>27</v>
      </c>
      <c r="D11" t="s">
        <v>119</v>
      </c>
      <c r="E11" t="s">
        <v>126</v>
      </c>
      <c r="F11" t="n">
        <v>47</v>
      </c>
      <c r="G11" t="n">
        <v>31</v>
      </c>
      <c r="H11" t="n">
        <v>16</v>
      </c>
      <c r="I11" s="3" t="n">
        <v>0.659574468085106</v>
      </c>
    </row>
    <row r="12">
      <c r="B12" t="s">
        <v>28</v>
      </c>
      <c r="C12" t="s">
        <v>29</v>
      </c>
      <c r="D12" t="s">
        <v>119</v>
      </c>
      <c r="E12" t="s">
        <v>126</v>
      </c>
      <c r="F12" t="n">
        <v>33</v>
      </c>
      <c r="G12" t="n">
        <v>24</v>
      </c>
      <c r="H12" t="n">
        <v>9</v>
      </c>
      <c r="I12" s="3" t="n">
        <v>0.727272727272727</v>
      </c>
    </row>
    <row r="13">
      <c r="B13" t="s">
        <v>30</v>
      </c>
      <c r="C13" t="s">
        <v>31</v>
      </c>
      <c r="D13" t="s">
        <v>119</v>
      </c>
      <c r="E13" t="s">
        <v>126</v>
      </c>
      <c r="F13" t="n">
        <v>37</v>
      </c>
      <c r="G13" t="n">
        <v>23</v>
      </c>
      <c r="H13" t="n">
        <v>14</v>
      </c>
      <c r="I13" s="3" t="n">
        <v>0.621621621621622</v>
      </c>
    </row>
    <row r="14">
      <c r="B14" t="s">
        <v>32</v>
      </c>
      <c r="C14" t="s">
        <v>33</v>
      </c>
      <c r="D14" t="s">
        <v>119</v>
      </c>
      <c r="E14" t="s">
        <v>126</v>
      </c>
      <c r="F14" t="n">
        <v>64</v>
      </c>
      <c r="G14" t="n">
        <v>47</v>
      </c>
      <c r="H14" t="n">
        <v>17</v>
      </c>
      <c r="I14" s="3" t="n">
        <v>0.734375</v>
      </c>
    </row>
    <row r="15">
      <c r="B15" t="s">
        <v>34</v>
      </c>
      <c r="C15" t="s">
        <v>35</v>
      </c>
      <c r="D15" t="s">
        <v>119</v>
      </c>
      <c r="E15" t="s">
        <v>126</v>
      </c>
      <c r="F15" t="n">
        <v>37</v>
      </c>
      <c r="G15" t="n">
        <v>21</v>
      </c>
      <c r="H15" t="n">
        <v>16</v>
      </c>
      <c r="I15" s="3" t="n">
        <v>0.567567567567568</v>
      </c>
    </row>
    <row r="16">
      <c r="B16" t="s">
        <v>36</v>
      </c>
      <c r="C16" t="s">
        <v>37</v>
      </c>
      <c r="D16" t="s">
        <v>119</v>
      </c>
      <c r="E16" t="s">
        <v>126</v>
      </c>
      <c r="F16" t="n">
        <v>104</v>
      </c>
      <c r="G16" t="n">
        <v>82</v>
      </c>
      <c r="H16" t="n">
        <v>22</v>
      </c>
      <c r="I16" s="3" t="n">
        <v>0.788461538461538</v>
      </c>
    </row>
    <row r="17">
      <c r="B17" t="s">
        <v>38</v>
      </c>
      <c r="C17" t="s">
        <v>39</v>
      </c>
      <c r="D17" t="s">
        <v>119</v>
      </c>
      <c r="E17" t="s">
        <v>126</v>
      </c>
      <c r="F17" t="n">
        <v>27</v>
      </c>
      <c r="G17" t="n">
        <v>24</v>
      </c>
      <c r="H17" t="n">
        <v>3</v>
      </c>
      <c r="I17" s="3" t="n">
        <v>0.888888888888889</v>
      </c>
    </row>
    <row r="18">
      <c r="B18" t="s">
        <v>40</v>
      </c>
      <c r="C18" t="s">
        <v>41</v>
      </c>
      <c r="D18" t="s">
        <v>119</v>
      </c>
      <c r="E18" t="s">
        <v>126</v>
      </c>
      <c r="F18" t="n">
        <v>31</v>
      </c>
      <c r="G18" t="n">
        <v>23</v>
      </c>
      <c r="H18" t="n">
        <v>8</v>
      </c>
      <c r="I18" s="3" t="n">
        <v>0.741935483870968</v>
      </c>
    </row>
    <row r="19">
      <c r="B19" t="s">
        <v>42</v>
      </c>
      <c r="C19" t="s">
        <v>43</v>
      </c>
      <c r="D19" t="s">
        <v>119</v>
      </c>
      <c r="E19" t="s">
        <v>126</v>
      </c>
      <c r="F19" t="n">
        <v>46</v>
      </c>
      <c r="G19" t="n">
        <v>23</v>
      </c>
      <c r="H19" t="n">
        <v>23</v>
      </c>
      <c r="I19" s="3" t="n">
        <v>0.5</v>
      </c>
    </row>
    <row r="20">
      <c r="B20" t="s">
        <v>44</v>
      </c>
      <c r="C20" t="s">
        <v>45</v>
      </c>
      <c r="D20" t="s">
        <v>119</v>
      </c>
      <c r="E20" t="s">
        <v>126</v>
      </c>
      <c r="F20" t="n">
        <v>26</v>
      </c>
      <c r="G20" t="n">
        <v>16</v>
      </c>
      <c r="H20" t="n">
        <v>10</v>
      </c>
      <c r="I20" s="3" t="n">
        <v>0.615384615384615</v>
      </c>
    </row>
    <row r="21">
      <c r="B21" t="s">
        <v>46</v>
      </c>
      <c r="C21" t="s">
        <v>47</v>
      </c>
      <c r="D21" t="s">
        <v>119</v>
      </c>
      <c r="E21" t="s">
        <v>126</v>
      </c>
      <c r="F21" t="n">
        <v>36</v>
      </c>
      <c r="G21" t="n">
        <v>32</v>
      </c>
      <c r="H21" t="n">
        <v>4</v>
      </c>
      <c r="I21" s="3" t="n">
        <v>0.888888888888889</v>
      </c>
    </row>
    <row r="22">
      <c r="B22" t="s">
        <v>48</v>
      </c>
      <c r="C22" t="s">
        <v>49</v>
      </c>
      <c r="D22" t="s">
        <v>119</v>
      </c>
      <c r="E22" t="s">
        <v>126</v>
      </c>
      <c r="F22" t="n">
        <v>26</v>
      </c>
      <c r="G22" t="n">
        <v>14</v>
      </c>
      <c r="H22" t="n">
        <v>12</v>
      </c>
      <c r="I22" s="3" t="n">
        <v>0.538461538461538</v>
      </c>
    </row>
    <row r="23">
      <c r="B23" t="s">
        <v>50</v>
      </c>
      <c r="C23" t="s">
        <v>51</v>
      </c>
      <c r="D23" t="s">
        <v>119</v>
      </c>
      <c r="E23" t="s">
        <v>126</v>
      </c>
      <c r="F23" t="n">
        <v>31</v>
      </c>
      <c r="G23" t="n">
        <v>28</v>
      </c>
      <c r="H23" t="n">
        <v>3</v>
      </c>
      <c r="I23" s="3" t="n">
        <v>0.903225806451613</v>
      </c>
    </row>
    <row r="24">
      <c r="B24" t="s">
        <v>52</v>
      </c>
      <c r="C24" t="s">
        <v>53</v>
      </c>
      <c r="D24" t="s">
        <v>119</v>
      </c>
      <c r="E24" t="s">
        <v>126</v>
      </c>
      <c r="F24" t="n">
        <v>83</v>
      </c>
      <c r="G24" t="n">
        <v>54</v>
      </c>
      <c r="H24" t="n">
        <v>29</v>
      </c>
      <c r="I24" s="3" t="n">
        <v>0.650602409638554</v>
      </c>
    </row>
    <row r="25">
      <c r="B25" t="s">
        <v>54</v>
      </c>
      <c r="C25" t="s">
        <v>55</v>
      </c>
      <c r="D25" t="s">
        <v>119</v>
      </c>
      <c r="E25" t="s">
        <v>126</v>
      </c>
      <c r="F25" t="n">
        <v>88</v>
      </c>
      <c r="G25" t="n">
        <v>75</v>
      </c>
      <c r="H25" t="n">
        <v>13</v>
      </c>
      <c r="I25" s="3" t="n">
        <v>0.852272727272727</v>
      </c>
    </row>
    <row r="26">
      <c r="B26" t="s">
        <v>56</v>
      </c>
      <c r="C26" t="s">
        <v>57</v>
      </c>
      <c r="D26" t="s">
        <v>119</v>
      </c>
      <c r="E26" t="s">
        <v>126</v>
      </c>
      <c r="F26" t="n">
        <v>16</v>
      </c>
      <c r="G26" t="n">
        <v>11</v>
      </c>
      <c r="H26" t="n">
        <v>5</v>
      </c>
      <c r="I26" s="3" t="n">
        <v>0.6875</v>
      </c>
    </row>
    <row r="27">
      <c r="B27" t="s">
        <v>58</v>
      </c>
      <c r="C27" t="s">
        <v>59</v>
      </c>
      <c r="D27" t="s">
        <v>119</v>
      </c>
      <c r="E27" t="s">
        <v>126</v>
      </c>
      <c r="F27" t="n">
        <v>53</v>
      </c>
      <c r="G27" t="n">
        <v>42</v>
      </c>
      <c r="H27" t="n">
        <v>11</v>
      </c>
      <c r="I27" s="3" t="n">
        <v>0.792452830188679</v>
      </c>
    </row>
    <row r="28">
      <c r="B28" t="s">
        <v>60</v>
      </c>
      <c r="C28" t="s">
        <v>61</v>
      </c>
      <c r="D28" t="s">
        <v>119</v>
      </c>
      <c r="E28" t="s">
        <v>126</v>
      </c>
      <c r="F28" t="n">
        <v>73</v>
      </c>
      <c r="G28" t="n">
        <v>60</v>
      </c>
      <c r="H28" t="n">
        <v>13</v>
      </c>
      <c r="I28" s="3" t="n">
        <v>0.821917808219178</v>
      </c>
    </row>
    <row r="29">
      <c r="B29" t="s">
        <v>62</v>
      </c>
      <c r="C29" t="s">
        <v>63</v>
      </c>
      <c r="D29" t="s">
        <v>119</v>
      </c>
      <c r="E29" t="s">
        <v>126</v>
      </c>
      <c r="F29" t="n">
        <v>69</v>
      </c>
      <c r="G29" t="n">
        <v>58</v>
      </c>
      <c r="H29" t="n">
        <v>11</v>
      </c>
      <c r="I29" s="3" t="n">
        <v>0.840579710144927</v>
      </c>
    </row>
    <row r="30">
      <c r="B30" t="s">
        <v>64</v>
      </c>
      <c r="C30" t="s">
        <v>65</v>
      </c>
      <c r="D30" t="s">
        <v>119</v>
      </c>
      <c r="E30" t="s">
        <v>126</v>
      </c>
      <c r="F30" t="n">
        <v>64</v>
      </c>
      <c r="G30" t="n">
        <v>34</v>
      </c>
      <c r="H30" t="n">
        <v>30</v>
      </c>
      <c r="I30" s="3" t="n">
        <v>0.53125</v>
      </c>
    </row>
    <row r="31">
      <c r="B31" t="s">
        <v>66</v>
      </c>
      <c r="C31" t="s">
        <v>67</v>
      </c>
      <c r="D31" t="s">
        <v>119</v>
      </c>
      <c r="E31" t="s">
        <v>126</v>
      </c>
      <c r="F31" t="n">
        <v>38</v>
      </c>
      <c r="G31" t="n">
        <v>25</v>
      </c>
      <c r="H31" t="n">
        <v>13</v>
      </c>
      <c r="I31" s="3" t="n">
        <v>0.657894736842105</v>
      </c>
    </row>
    <row r="32">
      <c r="B32" t="s">
        <v>68</v>
      </c>
      <c r="C32" t="s">
        <v>69</v>
      </c>
      <c r="D32" t="s">
        <v>119</v>
      </c>
      <c r="E32" t="s">
        <v>126</v>
      </c>
      <c r="F32" t="n">
        <v>40</v>
      </c>
      <c r="G32" t="n">
        <v>24</v>
      </c>
      <c r="H32" t="n">
        <v>16</v>
      </c>
      <c r="I32" s="3" t="n">
        <v>0.6</v>
      </c>
    </row>
    <row r="33">
      <c r="B33" t="s">
        <v>70</v>
      </c>
      <c r="C33" t="s">
        <v>71</v>
      </c>
      <c r="D33" t="s">
        <v>119</v>
      </c>
      <c r="E33" t="s">
        <v>126</v>
      </c>
      <c r="F33" t="n">
        <v>41</v>
      </c>
      <c r="G33" t="n">
        <v>25</v>
      </c>
      <c r="H33" t="n">
        <v>16</v>
      </c>
      <c r="I33" s="3" t="n">
        <v>0.609756097560976</v>
      </c>
    </row>
    <row r="34">
      <c r="B34" t="s">
        <v>72</v>
      </c>
      <c r="C34" t="s">
        <v>73</v>
      </c>
      <c r="D34" t="s">
        <v>119</v>
      </c>
      <c r="E34" t="s">
        <v>126</v>
      </c>
      <c r="F34" t="n">
        <v>54</v>
      </c>
      <c r="G34" t="n">
        <v>44</v>
      </c>
      <c r="H34" t="n">
        <v>10</v>
      </c>
      <c r="I34" s="3" t="n">
        <v>0.814814814814815</v>
      </c>
    </row>
    <row r="35">
      <c r="B35" t="s">
        <v>74</v>
      </c>
      <c r="C35" t="s">
        <v>75</v>
      </c>
      <c r="D35" t="s">
        <v>119</v>
      </c>
      <c r="E35" t="s">
        <v>126</v>
      </c>
      <c r="F35" t="n">
        <v>27</v>
      </c>
      <c r="G35" t="n">
        <v>16</v>
      </c>
      <c r="H35" t="n">
        <v>11</v>
      </c>
      <c r="I35" s="3" t="n">
        <v>0.592592592592593</v>
      </c>
    </row>
    <row r="36">
      <c r="B36" t="s">
        <v>76</v>
      </c>
      <c r="C36" t="s">
        <v>77</v>
      </c>
      <c r="D36" t="s">
        <v>119</v>
      </c>
      <c r="E36" t="s">
        <v>126</v>
      </c>
      <c r="F36" t="n">
        <v>124</v>
      </c>
      <c r="G36" t="n">
        <v>82</v>
      </c>
      <c r="H36" t="n">
        <v>42</v>
      </c>
      <c r="I36" s="3" t="n">
        <v>0.661290322580645</v>
      </c>
    </row>
    <row r="37">
      <c r="B37" t="s">
        <v>78</v>
      </c>
      <c r="C37" t="s">
        <v>79</v>
      </c>
      <c r="D37" t="s">
        <v>119</v>
      </c>
      <c r="E37" t="s">
        <v>126</v>
      </c>
      <c r="F37" t="n">
        <v>16</v>
      </c>
      <c r="G37" t="n">
        <v>13</v>
      </c>
      <c r="H37" t="n">
        <v>3</v>
      </c>
      <c r="I37" s="3" t="n">
        <v>0.8125</v>
      </c>
    </row>
    <row r="38">
      <c r="B38" t="s">
        <v>80</v>
      </c>
      <c r="C38" t="s">
        <v>81</v>
      </c>
      <c r="D38" t="s">
        <v>119</v>
      </c>
      <c r="E38" t="s">
        <v>126</v>
      </c>
      <c r="F38" t="n">
        <v>45</v>
      </c>
      <c r="G38" t="n">
        <v>20</v>
      </c>
      <c r="H38" t="n">
        <v>25</v>
      </c>
      <c r="I38" s="3" t="n">
        <v>0.444444444444444</v>
      </c>
    </row>
    <row r="39">
      <c r="B39" t="s">
        <v>82</v>
      </c>
      <c r="C39" t="s">
        <v>83</v>
      </c>
      <c r="D39" t="s">
        <v>119</v>
      </c>
      <c r="E39" t="s">
        <v>126</v>
      </c>
      <c r="F39" t="n">
        <v>26</v>
      </c>
      <c r="G39" t="n">
        <v>19</v>
      </c>
      <c r="H39" t="n">
        <v>7</v>
      </c>
      <c r="I39" s="3" t="n">
        <v>0.730769230769231</v>
      </c>
    </row>
    <row r="40">
      <c r="B40" t="s">
        <v>84</v>
      </c>
      <c r="C40" t="s">
        <v>85</v>
      </c>
      <c r="D40" t="s">
        <v>119</v>
      </c>
      <c r="E40" t="s">
        <v>126</v>
      </c>
      <c r="F40" t="n">
        <v>31</v>
      </c>
      <c r="G40" t="n">
        <v>24</v>
      </c>
      <c r="H40" t="n">
        <v>7</v>
      </c>
      <c r="I40" s="3" t="n">
        <v>0.774193548387097</v>
      </c>
    </row>
    <row r="41">
      <c r="B41" t="s">
        <v>86</v>
      </c>
      <c r="C41" t="s">
        <v>87</v>
      </c>
      <c r="D41" t="s">
        <v>119</v>
      </c>
      <c r="E41" t="s">
        <v>126</v>
      </c>
      <c r="F41" t="n">
        <v>22</v>
      </c>
      <c r="G41" t="n">
        <v>13</v>
      </c>
      <c r="H41" t="n">
        <v>9</v>
      </c>
      <c r="I41" s="3" t="n">
        <v>0.590909090909091</v>
      </c>
    </row>
    <row r="42">
      <c r="B42" t="s">
        <v>88</v>
      </c>
      <c r="C42" t="s">
        <v>89</v>
      </c>
      <c r="D42" t="s">
        <v>119</v>
      </c>
      <c r="E42" t="s">
        <v>126</v>
      </c>
      <c r="F42" t="n">
        <v>24</v>
      </c>
      <c r="G42" t="n">
        <v>16</v>
      </c>
      <c r="H42" t="n">
        <v>8</v>
      </c>
      <c r="I42" s="3" t="n">
        <v>0.666666666666667</v>
      </c>
    </row>
    <row r="43">
      <c r="B43" t="s">
        <v>90</v>
      </c>
      <c r="C43" t="s">
        <v>91</v>
      </c>
      <c r="D43" t="s">
        <v>119</v>
      </c>
      <c r="E43" t="s">
        <v>126</v>
      </c>
      <c r="F43" t="n">
        <v>42</v>
      </c>
      <c r="G43" t="n">
        <v>30</v>
      </c>
      <c r="H43" t="n">
        <v>12</v>
      </c>
      <c r="I43" s="3" t="n">
        <v>0.714285714285714</v>
      </c>
    </row>
    <row r="44">
      <c r="B44" t="s">
        <v>92</v>
      </c>
      <c r="C44" t="s">
        <v>93</v>
      </c>
      <c r="D44" t="s">
        <v>119</v>
      </c>
      <c r="E44" t="s">
        <v>126</v>
      </c>
      <c r="F44" t="n">
        <v>48</v>
      </c>
      <c r="G44" t="n">
        <v>38</v>
      </c>
      <c r="H44" t="n">
        <v>10</v>
      </c>
      <c r="I44" s="3" t="n">
        <v>0.791666666666667</v>
      </c>
    </row>
    <row r="45">
      <c r="B45" t="s">
        <v>94</v>
      </c>
      <c r="C45" t="s">
        <v>95</v>
      </c>
      <c r="D45" t="s">
        <v>119</v>
      </c>
      <c r="E45" t="s">
        <v>126</v>
      </c>
      <c r="F45" t="n">
        <v>59</v>
      </c>
      <c r="G45" t="n">
        <v>41</v>
      </c>
      <c r="H45" t="n">
        <v>18</v>
      </c>
      <c r="I45" s="3" t="n">
        <v>0.694915254237288</v>
      </c>
    </row>
    <row r="46">
      <c r="B46" t="s">
        <v>96</v>
      </c>
      <c r="C46" t="s">
        <v>97</v>
      </c>
      <c r="D46" t="s">
        <v>119</v>
      </c>
      <c r="E46" t="s">
        <v>126</v>
      </c>
      <c r="F46" t="n">
        <v>52</v>
      </c>
      <c r="G46" t="n">
        <v>30</v>
      </c>
      <c r="H46" t="n">
        <v>22</v>
      </c>
      <c r="I46" s="3" t="n">
        <v>0.576923076923077</v>
      </c>
    </row>
    <row r="47">
      <c r="B47" t="s">
        <v>98</v>
      </c>
      <c r="C47" t="s">
        <v>99</v>
      </c>
      <c r="D47" t="s">
        <v>119</v>
      </c>
      <c r="E47" t="s">
        <v>126</v>
      </c>
      <c r="F47" t="n">
        <v>31</v>
      </c>
      <c r="G47" t="n">
        <v>27</v>
      </c>
      <c r="H47" t="n">
        <v>4</v>
      </c>
      <c r="I47" s="3" t="n">
        <v>0.870967741935484</v>
      </c>
    </row>
    <row r="48">
      <c r="B48" t="s">
        <v>100</v>
      </c>
      <c r="C48" t="s">
        <v>101</v>
      </c>
      <c r="D48" t="s">
        <v>119</v>
      </c>
      <c r="E48" t="s">
        <v>126</v>
      </c>
      <c r="F48" t="n">
        <v>30</v>
      </c>
      <c r="G48" t="n">
        <v>18</v>
      </c>
      <c r="H48" t="n">
        <v>12</v>
      </c>
      <c r="I48" s="3" t="n">
        <v>0.6</v>
      </c>
    </row>
    <row r="49">
      <c r="B49" t="s">
        <v>102</v>
      </c>
      <c r="C49" t="s">
        <v>103</v>
      </c>
      <c r="D49" t="s">
        <v>119</v>
      </c>
      <c r="E49" t="s">
        <v>126</v>
      </c>
      <c r="F49" t="n">
        <v>59</v>
      </c>
      <c r="G49" t="n">
        <v>28</v>
      </c>
      <c r="H49" t="n">
        <v>31</v>
      </c>
      <c r="I49" s="3" t="n">
        <v>0.474576271186441</v>
      </c>
    </row>
    <row r="50">
      <c r="B50" t="s">
        <v>104</v>
      </c>
      <c r="C50" t="s">
        <v>105</v>
      </c>
      <c r="D50" t="s">
        <v>119</v>
      </c>
      <c r="E50" t="s">
        <v>126</v>
      </c>
      <c r="F50" t="n">
        <v>70</v>
      </c>
      <c r="G50" t="n">
        <v>52</v>
      </c>
      <c r="H50" t="n">
        <v>18</v>
      </c>
      <c r="I50" s="3" t="n">
        <v>0.742857142857143</v>
      </c>
    </row>
    <row r="51">
      <c r="B51" t="s">
        <v>114</v>
      </c>
      <c r="C51" t="s">
        <v>114</v>
      </c>
      <c r="D51" t="s">
        <v>119</v>
      </c>
      <c r="E51" t="s">
        <v>126</v>
      </c>
      <c r="F51" t="n">
        <v>2</v>
      </c>
      <c r="G51" t="n">
        <v>0</v>
      </c>
      <c r="H51" t="n">
        <v>2</v>
      </c>
      <c r="I51" s="3" t="n">
        <v>0</v>
      </c>
    </row>
    <row r="52">
      <c r="I52" s="3"/>
    </row>
  </sheetData>
  <pageMargins left="0.7" right="0.7" top="0.75" bottom="0.75" header="0.3" footer="0.3"/>
  <pageSetup paperSize="9" orientation="portrait" horizontalDpi="300" verticalDpi="300" r:id="rId2"/>
  <tableParts count="1">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DAB9"/>
  </sheetPr>
  <dimension ref="A1"/>
  <sheetViews>
    <sheetView workbookViewId="0" zoomScale="70" showGridLines="1" tabSelected="false"/>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129</v>
      </c>
    </row>
    <row r="2">
      <c r="A2" t="s">
        <v>1</v>
      </c>
    </row>
    <row r="3">
      <c r="A3" t="s">
        <v>118</v>
      </c>
    </row>
    <row r="4">
      <c r="A4" t="s">
        <v>3</v>
      </c>
    </row>
    <row r="6">
      <c r="A6" s="4" t="s">
        <v>119</v>
      </c>
    </row>
    <row r="7">
      <c r="F7" s="2" t="s">
        <v>120</v>
      </c>
      <c r="G7" s="2"/>
      <c r="H7" s="2"/>
      <c r="I7" s="2" t="s">
        <v>5</v>
      </c>
    </row>
    <row r="8">
      <c r="B8" s="2" t="s">
        <v>6</v>
      </c>
      <c r="C8" s="2" t="s">
        <v>7</v>
      </c>
      <c r="D8" s="2" t="s">
        <v>121</v>
      </c>
      <c r="E8" s="2" t="s">
        <v>122</v>
      </c>
      <c r="F8" s="2" t="s">
        <v>9</v>
      </c>
      <c r="G8" s="2" t="s">
        <v>130</v>
      </c>
      <c r="H8" s="2" t="s">
        <v>131</v>
      </c>
      <c r="I8" s="2" t="s">
        <v>132</v>
      </c>
    </row>
    <row r="9">
      <c r="B9" t="s">
        <v>20</v>
      </c>
      <c r="C9" t="s">
        <v>21</v>
      </c>
      <c r="D9" t="s">
        <v>119</v>
      </c>
      <c r="E9" t="s">
        <v>126</v>
      </c>
      <c r="F9" t="n">
        <v>14</v>
      </c>
      <c r="G9" t="n">
        <v>13</v>
      </c>
      <c r="H9" t="n">
        <v>1</v>
      </c>
      <c r="I9" s="3" t="n">
        <v>0.928571428571429</v>
      </c>
    </row>
    <row r="10">
      <c r="B10" t="s">
        <v>22</v>
      </c>
      <c r="C10" t="s">
        <v>23</v>
      </c>
      <c r="D10" t="s">
        <v>119</v>
      </c>
      <c r="E10" t="s">
        <v>126</v>
      </c>
      <c r="F10" t="n">
        <v>464</v>
      </c>
      <c r="G10" t="n">
        <v>444</v>
      </c>
      <c r="H10" t="n">
        <v>20</v>
      </c>
      <c r="I10" s="3" t="n">
        <v>0.956896551724138</v>
      </c>
    </row>
    <row r="11">
      <c r="B11" t="s">
        <v>24</v>
      </c>
      <c r="C11" t="s">
        <v>25</v>
      </c>
      <c r="D11" t="s">
        <v>119</v>
      </c>
      <c r="E11" t="s">
        <v>126</v>
      </c>
      <c r="F11" t="n">
        <v>435</v>
      </c>
      <c r="G11" t="n">
        <v>420</v>
      </c>
      <c r="H11" t="n">
        <v>15</v>
      </c>
      <c r="I11" s="3" t="n">
        <v>0.96551724137931</v>
      </c>
    </row>
    <row r="12">
      <c r="B12" t="s">
        <v>26</v>
      </c>
      <c r="C12" t="s">
        <v>27</v>
      </c>
      <c r="D12" t="s">
        <v>119</v>
      </c>
      <c r="E12" t="s">
        <v>126</v>
      </c>
      <c r="F12" t="n">
        <v>493</v>
      </c>
      <c r="G12" t="n">
        <v>447</v>
      </c>
      <c r="H12" t="n">
        <v>46</v>
      </c>
      <c r="I12" s="3" t="n">
        <v>0.906693711967546</v>
      </c>
    </row>
    <row r="13">
      <c r="B13" t="s">
        <v>28</v>
      </c>
      <c r="C13" t="s">
        <v>29</v>
      </c>
      <c r="D13" t="s">
        <v>119</v>
      </c>
      <c r="E13" t="s">
        <v>126</v>
      </c>
      <c r="F13" t="n">
        <v>491</v>
      </c>
      <c r="G13" t="n">
        <v>437</v>
      </c>
      <c r="H13" t="n">
        <v>54</v>
      </c>
      <c r="I13" s="3" t="n">
        <v>0.890020366598778</v>
      </c>
    </row>
    <row r="14">
      <c r="B14" t="s">
        <v>30</v>
      </c>
      <c r="C14" t="s">
        <v>31</v>
      </c>
      <c r="D14" t="s">
        <v>119</v>
      </c>
      <c r="E14" t="s">
        <v>126</v>
      </c>
      <c r="F14" t="n">
        <v>417</v>
      </c>
      <c r="G14" t="n">
        <v>390</v>
      </c>
      <c r="H14" t="n">
        <v>27</v>
      </c>
      <c r="I14" s="3" t="n">
        <v>0.935251798561151</v>
      </c>
    </row>
    <row r="15">
      <c r="B15" t="s">
        <v>32</v>
      </c>
      <c r="C15" t="s">
        <v>33</v>
      </c>
      <c r="D15" t="s">
        <v>119</v>
      </c>
      <c r="E15" t="s">
        <v>126</v>
      </c>
      <c r="F15" t="n">
        <v>797</v>
      </c>
      <c r="G15" t="n">
        <v>729</v>
      </c>
      <c r="H15" t="n">
        <v>68</v>
      </c>
      <c r="I15" s="3" t="n">
        <v>0.914680050188206</v>
      </c>
    </row>
    <row r="16">
      <c r="B16" t="s">
        <v>34</v>
      </c>
      <c r="C16" t="s">
        <v>35</v>
      </c>
      <c r="D16" t="s">
        <v>119</v>
      </c>
      <c r="E16" t="s">
        <v>126</v>
      </c>
      <c r="F16" t="n">
        <v>388</v>
      </c>
      <c r="G16" t="n">
        <v>351</v>
      </c>
      <c r="H16" t="n">
        <v>37</v>
      </c>
      <c r="I16" s="3" t="n">
        <v>0.904639175257732</v>
      </c>
    </row>
    <row r="17">
      <c r="B17" t="s">
        <v>36</v>
      </c>
      <c r="C17" t="s">
        <v>37</v>
      </c>
      <c r="D17" t="s">
        <v>119</v>
      </c>
      <c r="E17" t="s">
        <v>126</v>
      </c>
      <c r="F17" t="n">
        <v>1342</v>
      </c>
      <c r="G17" t="n">
        <v>1289</v>
      </c>
      <c r="H17" t="n">
        <v>53</v>
      </c>
      <c r="I17" s="3" t="n">
        <v>0.960506706408346</v>
      </c>
    </row>
    <row r="18">
      <c r="B18" t="s">
        <v>38</v>
      </c>
      <c r="C18" t="s">
        <v>39</v>
      </c>
      <c r="D18" t="s">
        <v>119</v>
      </c>
      <c r="E18" t="s">
        <v>126</v>
      </c>
      <c r="F18" t="n">
        <v>414</v>
      </c>
      <c r="G18" t="n">
        <v>391</v>
      </c>
      <c r="H18" t="n">
        <v>23</v>
      </c>
      <c r="I18" s="3" t="n">
        <v>0.944444444444444</v>
      </c>
    </row>
    <row r="19">
      <c r="B19" t="s">
        <v>40</v>
      </c>
      <c r="C19" t="s">
        <v>41</v>
      </c>
      <c r="D19" t="s">
        <v>119</v>
      </c>
      <c r="E19" t="s">
        <v>126</v>
      </c>
      <c r="F19" t="n">
        <v>399</v>
      </c>
      <c r="G19" t="n">
        <v>368</v>
      </c>
      <c r="H19" t="n">
        <v>31</v>
      </c>
      <c r="I19" s="3" t="n">
        <v>0.922305764411028</v>
      </c>
    </row>
    <row r="20">
      <c r="B20" t="s">
        <v>42</v>
      </c>
      <c r="C20" t="s">
        <v>43</v>
      </c>
      <c r="D20" t="s">
        <v>119</v>
      </c>
      <c r="E20" t="s">
        <v>126</v>
      </c>
      <c r="F20" t="n">
        <v>513</v>
      </c>
      <c r="G20" t="n">
        <v>443</v>
      </c>
      <c r="H20" t="n">
        <v>70</v>
      </c>
      <c r="I20" s="3" t="n">
        <v>0.8635477582846</v>
      </c>
    </row>
    <row r="21">
      <c r="B21" t="s">
        <v>44</v>
      </c>
      <c r="C21" t="s">
        <v>45</v>
      </c>
      <c r="D21" t="s">
        <v>119</v>
      </c>
      <c r="E21" t="s">
        <v>126</v>
      </c>
      <c r="F21" t="n">
        <v>766</v>
      </c>
      <c r="G21" t="n">
        <v>712</v>
      </c>
      <c r="H21" t="n">
        <v>54</v>
      </c>
      <c r="I21" s="3" t="n">
        <v>0.929503916449086</v>
      </c>
    </row>
    <row r="22">
      <c r="B22" t="s">
        <v>46</v>
      </c>
      <c r="C22" t="s">
        <v>47</v>
      </c>
      <c r="D22" t="s">
        <v>119</v>
      </c>
      <c r="E22" t="s">
        <v>126</v>
      </c>
      <c r="F22" t="n">
        <v>542</v>
      </c>
      <c r="G22" t="n">
        <v>528</v>
      </c>
      <c r="H22" t="n">
        <v>14</v>
      </c>
      <c r="I22" s="3" t="n">
        <v>0.974169741697417</v>
      </c>
    </row>
    <row r="23">
      <c r="B23" t="s">
        <v>48</v>
      </c>
      <c r="C23" t="s">
        <v>49</v>
      </c>
      <c r="D23" t="s">
        <v>119</v>
      </c>
      <c r="E23" t="s">
        <v>126</v>
      </c>
      <c r="F23" t="n">
        <v>280</v>
      </c>
      <c r="G23" t="n">
        <v>259</v>
      </c>
      <c r="H23" t="n">
        <v>21</v>
      </c>
      <c r="I23" s="3" t="n">
        <v>0.925</v>
      </c>
    </row>
    <row r="24">
      <c r="B24" t="s">
        <v>50</v>
      </c>
      <c r="C24" t="s">
        <v>51</v>
      </c>
      <c r="D24" t="s">
        <v>119</v>
      </c>
      <c r="E24" t="s">
        <v>126</v>
      </c>
      <c r="F24" t="n">
        <v>374</v>
      </c>
      <c r="G24" t="n">
        <v>358</v>
      </c>
      <c r="H24" t="n">
        <v>16</v>
      </c>
      <c r="I24" s="3" t="n">
        <v>0.957219251336898</v>
      </c>
    </row>
    <row r="25">
      <c r="B25" t="s">
        <v>52</v>
      </c>
      <c r="C25" t="s">
        <v>53</v>
      </c>
      <c r="D25" t="s">
        <v>119</v>
      </c>
      <c r="E25" t="s">
        <v>126</v>
      </c>
      <c r="F25" t="n">
        <v>1260</v>
      </c>
      <c r="G25" t="n">
        <v>1196</v>
      </c>
      <c r="H25" t="n">
        <v>64</v>
      </c>
      <c r="I25" s="3" t="n">
        <v>0.949206349206349</v>
      </c>
    </row>
    <row r="26">
      <c r="B26" t="s">
        <v>54</v>
      </c>
      <c r="C26" t="s">
        <v>55</v>
      </c>
      <c r="D26" t="s">
        <v>119</v>
      </c>
      <c r="E26" t="s">
        <v>126</v>
      </c>
      <c r="F26" t="n">
        <v>1065</v>
      </c>
      <c r="G26" t="n">
        <v>1012</v>
      </c>
      <c r="H26" t="n">
        <v>53</v>
      </c>
      <c r="I26" s="3" t="n">
        <v>0.950234741784038</v>
      </c>
    </row>
    <row r="27">
      <c r="B27" t="s">
        <v>56</v>
      </c>
      <c r="C27" t="s">
        <v>57</v>
      </c>
      <c r="D27" t="s">
        <v>119</v>
      </c>
      <c r="E27" t="s">
        <v>126</v>
      </c>
      <c r="F27" t="n">
        <v>425</v>
      </c>
      <c r="G27" t="n">
        <v>384</v>
      </c>
      <c r="H27" t="n">
        <v>41</v>
      </c>
      <c r="I27" s="3" t="n">
        <v>0.903529411764706</v>
      </c>
    </row>
    <row r="28">
      <c r="B28" t="s">
        <v>58</v>
      </c>
      <c r="C28" t="s">
        <v>59</v>
      </c>
      <c r="D28" t="s">
        <v>119</v>
      </c>
      <c r="E28" t="s">
        <v>126</v>
      </c>
      <c r="F28" t="n">
        <v>680</v>
      </c>
      <c r="G28" t="n">
        <v>644</v>
      </c>
      <c r="H28" t="n">
        <v>36</v>
      </c>
      <c r="I28" s="3" t="n">
        <v>0.947058823529412</v>
      </c>
    </row>
    <row r="29">
      <c r="B29" t="s">
        <v>60</v>
      </c>
      <c r="C29" t="s">
        <v>61</v>
      </c>
      <c r="D29" t="s">
        <v>119</v>
      </c>
      <c r="E29" t="s">
        <v>126</v>
      </c>
      <c r="F29" t="n">
        <v>976</v>
      </c>
      <c r="G29" t="n">
        <v>914</v>
      </c>
      <c r="H29" t="n">
        <v>62</v>
      </c>
      <c r="I29" s="3" t="n">
        <v>0.936475409836066</v>
      </c>
    </row>
    <row r="30">
      <c r="B30" t="s">
        <v>62</v>
      </c>
      <c r="C30" t="s">
        <v>63</v>
      </c>
      <c r="D30" t="s">
        <v>119</v>
      </c>
      <c r="E30" t="s">
        <v>126</v>
      </c>
      <c r="F30" t="n">
        <v>928</v>
      </c>
      <c r="G30" t="n">
        <v>901</v>
      </c>
      <c r="H30" t="n">
        <v>27</v>
      </c>
      <c r="I30" s="3" t="n">
        <v>0.970905172413793</v>
      </c>
    </row>
    <row r="31">
      <c r="B31" t="s">
        <v>64</v>
      </c>
      <c r="C31" t="s">
        <v>65</v>
      </c>
      <c r="D31" t="s">
        <v>119</v>
      </c>
      <c r="E31" t="s">
        <v>126</v>
      </c>
      <c r="F31" t="n">
        <v>972</v>
      </c>
      <c r="G31" t="n">
        <v>884</v>
      </c>
      <c r="H31" t="n">
        <v>88</v>
      </c>
      <c r="I31" s="3" t="n">
        <v>0.909465020576132</v>
      </c>
    </row>
    <row r="32">
      <c r="B32" t="s">
        <v>66</v>
      </c>
      <c r="C32" t="s">
        <v>67</v>
      </c>
      <c r="D32" t="s">
        <v>119</v>
      </c>
      <c r="E32" t="s">
        <v>126</v>
      </c>
      <c r="F32" t="n">
        <v>449</v>
      </c>
      <c r="G32" t="n">
        <v>391</v>
      </c>
      <c r="H32" t="n">
        <v>58</v>
      </c>
      <c r="I32" s="3" t="n">
        <v>0.870824053452116</v>
      </c>
    </row>
    <row r="33">
      <c r="B33" t="s">
        <v>68</v>
      </c>
      <c r="C33" t="s">
        <v>69</v>
      </c>
      <c r="D33" t="s">
        <v>119</v>
      </c>
      <c r="E33" t="s">
        <v>126</v>
      </c>
      <c r="F33" t="n">
        <v>433</v>
      </c>
      <c r="G33" t="n">
        <v>393</v>
      </c>
      <c r="H33" t="n">
        <v>40</v>
      </c>
      <c r="I33" s="3" t="n">
        <v>0.907621247113164</v>
      </c>
    </row>
    <row r="34">
      <c r="B34" t="s">
        <v>70</v>
      </c>
      <c r="C34" t="s">
        <v>71</v>
      </c>
      <c r="D34" t="s">
        <v>119</v>
      </c>
      <c r="E34" t="s">
        <v>126</v>
      </c>
      <c r="F34" t="n">
        <v>503</v>
      </c>
      <c r="G34" t="n">
        <v>415</v>
      </c>
      <c r="H34" t="n">
        <v>88</v>
      </c>
      <c r="I34" s="3" t="n">
        <v>0.825049701789264</v>
      </c>
    </row>
    <row r="35">
      <c r="B35" t="s">
        <v>72</v>
      </c>
      <c r="C35" t="s">
        <v>73</v>
      </c>
      <c r="D35" t="s">
        <v>119</v>
      </c>
      <c r="E35" t="s">
        <v>126</v>
      </c>
      <c r="F35" t="n">
        <v>535</v>
      </c>
      <c r="G35" t="n">
        <v>502</v>
      </c>
      <c r="H35" t="n">
        <v>33</v>
      </c>
      <c r="I35" s="3" t="n">
        <v>0.938317757009346</v>
      </c>
    </row>
    <row r="36">
      <c r="B36" t="s">
        <v>74</v>
      </c>
      <c r="C36" t="s">
        <v>75</v>
      </c>
      <c r="D36" t="s">
        <v>119</v>
      </c>
      <c r="E36" t="s">
        <v>126</v>
      </c>
      <c r="F36" t="n">
        <v>463</v>
      </c>
      <c r="G36" t="n">
        <v>429</v>
      </c>
      <c r="H36" t="n">
        <v>34</v>
      </c>
      <c r="I36" s="3" t="n">
        <v>0.926565874730022</v>
      </c>
    </row>
    <row r="37">
      <c r="B37" t="s">
        <v>76</v>
      </c>
      <c r="C37" t="s">
        <v>77</v>
      </c>
      <c r="D37" t="s">
        <v>119</v>
      </c>
      <c r="E37" t="s">
        <v>126</v>
      </c>
      <c r="F37" t="n">
        <v>1578</v>
      </c>
      <c r="G37" t="n">
        <v>1449</v>
      </c>
      <c r="H37" t="n">
        <v>129</v>
      </c>
      <c r="I37" s="3" t="n">
        <v>0.918250950570342</v>
      </c>
    </row>
    <row r="38">
      <c r="B38" t="s">
        <v>78</v>
      </c>
      <c r="C38" t="s">
        <v>79</v>
      </c>
      <c r="D38" t="s">
        <v>119</v>
      </c>
      <c r="E38" t="s">
        <v>126</v>
      </c>
      <c r="F38" t="n">
        <v>495</v>
      </c>
      <c r="G38" t="n">
        <v>470</v>
      </c>
      <c r="H38" t="n">
        <v>25</v>
      </c>
      <c r="I38" s="3" t="n">
        <v>0.94949494949495</v>
      </c>
    </row>
    <row r="39">
      <c r="B39" t="s">
        <v>80</v>
      </c>
      <c r="C39" t="s">
        <v>81</v>
      </c>
      <c r="D39" t="s">
        <v>119</v>
      </c>
      <c r="E39" t="s">
        <v>126</v>
      </c>
      <c r="F39" t="n">
        <v>622</v>
      </c>
      <c r="G39" t="n">
        <v>598</v>
      </c>
      <c r="H39" t="n">
        <v>24</v>
      </c>
      <c r="I39" s="3" t="n">
        <v>0.961414790996785</v>
      </c>
    </row>
    <row r="40">
      <c r="B40" t="s">
        <v>82</v>
      </c>
      <c r="C40" t="s">
        <v>83</v>
      </c>
      <c r="D40" t="s">
        <v>119</v>
      </c>
      <c r="E40" t="s">
        <v>126</v>
      </c>
      <c r="F40" t="n">
        <v>324</v>
      </c>
      <c r="G40" t="n">
        <v>302</v>
      </c>
      <c r="H40" t="n">
        <v>22</v>
      </c>
      <c r="I40" s="3" t="n">
        <v>0.932098765432099</v>
      </c>
    </row>
    <row r="41">
      <c r="B41" t="s">
        <v>84</v>
      </c>
      <c r="C41" t="s">
        <v>85</v>
      </c>
      <c r="D41" t="s">
        <v>119</v>
      </c>
      <c r="E41" t="s">
        <v>126</v>
      </c>
      <c r="F41" t="n">
        <v>534</v>
      </c>
      <c r="G41" t="n">
        <v>475</v>
      </c>
      <c r="H41" t="n">
        <v>59</v>
      </c>
      <c r="I41" s="3" t="n">
        <v>0.889513108614232</v>
      </c>
    </row>
    <row r="42">
      <c r="B42" t="s">
        <v>86</v>
      </c>
      <c r="C42" t="s">
        <v>87</v>
      </c>
      <c r="D42" t="s">
        <v>119</v>
      </c>
      <c r="E42" t="s">
        <v>126</v>
      </c>
      <c r="F42" t="n">
        <v>277</v>
      </c>
      <c r="G42" t="n">
        <v>259</v>
      </c>
      <c r="H42" t="n">
        <v>18</v>
      </c>
      <c r="I42" s="3" t="n">
        <v>0.935018050541516</v>
      </c>
    </row>
    <row r="43">
      <c r="B43" t="s">
        <v>88</v>
      </c>
      <c r="C43" t="s">
        <v>89</v>
      </c>
      <c r="D43" t="s">
        <v>119</v>
      </c>
      <c r="E43" t="s">
        <v>126</v>
      </c>
      <c r="F43" t="n">
        <v>350</v>
      </c>
      <c r="G43" t="n">
        <v>327</v>
      </c>
      <c r="H43" t="n">
        <v>23</v>
      </c>
      <c r="I43" s="3" t="n">
        <v>0.934285714285714</v>
      </c>
    </row>
    <row r="44">
      <c r="B44" t="s">
        <v>90</v>
      </c>
      <c r="C44" t="s">
        <v>91</v>
      </c>
      <c r="D44" t="s">
        <v>119</v>
      </c>
      <c r="E44" t="s">
        <v>126</v>
      </c>
      <c r="F44" t="n">
        <v>644</v>
      </c>
      <c r="G44" t="n">
        <v>595</v>
      </c>
      <c r="H44" t="n">
        <v>49</v>
      </c>
      <c r="I44" s="3" t="n">
        <v>0.923913043478261</v>
      </c>
    </row>
    <row r="45">
      <c r="B45" t="s">
        <v>92</v>
      </c>
      <c r="C45" t="s">
        <v>93</v>
      </c>
      <c r="D45" t="s">
        <v>119</v>
      </c>
      <c r="E45" t="s">
        <v>126</v>
      </c>
      <c r="F45" t="n">
        <v>521</v>
      </c>
      <c r="G45" t="n">
        <v>500</v>
      </c>
      <c r="H45" t="n">
        <v>21</v>
      </c>
      <c r="I45" s="3" t="n">
        <v>0.959692898272553</v>
      </c>
    </row>
    <row r="46">
      <c r="B46" t="s">
        <v>94</v>
      </c>
      <c r="C46" t="s">
        <v>95</v>
      </c>
      <c r="D46" t="s">
        <v>119</v>
      </c>
      <c r="E46" t="s">
        <v>126</v>
      </c>
      <c r="F46" t="n">
        <v>787</v>
      </c>
      <c r="G46" t="n">
        <v>700</v>
      </c>
      <c r="H46" t="n">
        <v>87</v>
      </c>
      <c r="I46" s="3" t="n">
        <v>0.889453621346887</v>
      </c>
    </row>
    <row r="47">
      <c r="B47" t="s">
        <v>96</v>
      </c>
      <c r="C47" t="s">
        <v>97</v>
      </c>
      <c r="D47" t="s">
        <v>119</v>
      </c>
      <c r="E47" t="s">
        <v>126</v>
      </c>
      <c r="F47" t="n">
        <v>586</v>
      </c>
      <c r="G47" t="n">
        <v>509</v>
      </c>
      <c r="H47" t="n">
        <v>77</v>
      </c>
      <c r="I47" s="3" t="n">
        <v>0.868600682593857</v>
      </c>
    </row>
    <row r="48">
      <c r="B48" t="s">
        <v>98</v>
      </c>
      <c r="C48" t="s">
        <v>99</v>
      </c>
      <c r="D48" t="s">
        <v>119</v>
      </c>
      <c r="E48" t="s">
        <v>126</v>
      </c>
      <c r="F48" t="n">
        <v>583</v>
      </c>
      <c r="G48" t="n">
        <v>526</v>
      </c>
      <c r="H48" t="n">
        <v>57</v>
      </c>
      <c r="I48" s="3" t="n">
        <v>0.902229845626072</v>
      </c>
    </row>
    <row r="49">
      <c r="B49" t="s">
        <v>100</v>
      </c>
      <c r="C49" t="s">
        <v>101</v>
      </c>
      <c r="D49" t="s">
        <v>119</v>
      </c>
      <c r="E49" t="s">
        <v>126</v>
      </c>
      <c r="F49" t="n">
        <v>480</v>
      </c>
      <c r="G49" t="n">
        <v>471</v>
      </c>
      <c r="H49" t="n">
        <v>9</v>
      </c>
      <c r="I49" s="3" t="n">
        <v>0.98125</v>
      </c>
    </row>
    <row r="50">
      <c r="B50" t="s">
        <v>102</v>
      </c>
      <c r="C50" t="s">
        <v>103</v>
      </c>
      <c r="D50" t="s">
        <v>119</v>
      </c>
      <c r="E50" t="s">
        <v>126</v>
      </c>
      <c r="F50" t="n">
        <v>1026</v>
      </c>
      <c r="G50" t="n">
        <v>948</v>
      </c>
      <c r="H50" t="n">
        <v>78</v>
      </c>
      <c r="I50" s="3" t="n">
        <v>0.923976608187134</v>
      </c>
    </row>
    <row r="51">
      <c r="B51" t="s">
        <v>104</v>
      </c>
      <c r="C51" t="s">
        <v>105</v>
      </c>
      <c r="D51" t="s">
        <v>119</v>
      </c>
      <c r="E51" t="s">
        <v>126</v>
      </c>
      <c r="F51" t="n">
        <v>1151</v>
      </c>
      <c r="G51" t="n">
        <v>1093</v>
      </c>
      <c r="H51" t="n">
        <v>58</v>
      </c>
      <c r="I51" s="3" t="n">
        <v>0.949609035621199</v>
      </c>
    </row>
    <row r="52">
      <c r="B52" t="s">
        <v>108</v>
      </c>
      <c r="C52" t="s">
        <v>109</v>
      </c>
      <c r="D52" t="s">
        <v>119</v>
      </c>
      <c r="E52" t="s">
        <v>126</v>
      </c>
      <c r="F52" t="n">
        <v>1</v>
      </c>
      <c r="G52" t="n">
        <v>1</v>
      </c>
      <c r="H52" t="n">
        <v>0</v>
      </c>
      <c r="I52" s="3" t="n">
        <v>1</v>
      </c>
    </row>
    <row r="53">
      <c r="B53" t="s">
        <v>112</v>
      </c>
      <c r="C53" t="s">
        <v>113</v>
      </c>
      <c r="D53" t="s">
        <v>119</v>
      </c>
      <c r="E53" t="s">
        <v>126</v>
      </c>
      <c r="F53" t="n">
        <v>2</v>
      </c>
      <c r="G53" t="n">
        <v>2</v>
      </c>
      <c r="H53" t="n">
        <v>0</v>
      </c>
      <c r="I53" s="3" t="n">
        <v>1</v>
      </c>
    </row>
    <row r="54">
      <c r="B54" t="s">
        <v>114</v>
      </c>
      <c r="C54" t="s">
        <v>114</v>
      </c>
      <c r="D54" t="s">
        <v>119</v>
      </c>
      <c r="E54" t="s">
        <v>126</v>
      </c>
      <c r="F54" t="n">
        <v>210</v>
      </c>
      <c r="G54" t="n">
        <v>193</v>
      </c>
      <c r="H54" t="n">
        <v>17</v>
      </c>
      <c r="I54" s="3" t="n">
        <v>0.919047619047619</v>
      </c>
    </row>
    <row r="55">
      <c r="I55" s="3"/>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C1FFC1"/>
  </sheetPr>
  <dimension ref="A1"/>
  <sheetViews>
    <sheetView workbookViewId="0" zoomScale="70" showGridLines="1" tabSelected="false"/>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138</v>
      </c>
    </row>
    <row r="2">
      <c r="A2" t="s">
        <v>1</v>
      </c>
    </row>
    <row r="3">
      <c r="A3" t="s">
        <v>118</v>
      </c>
    </row>
    <row r="4">
      <c r="A4" t="s">
        <v>3</v>
      </c>
    </row>
    <row r="6">
      <c r="A6" s="4" t="s">
        <v>119</v>
      </c>
    </row>
    <row r="7">
      <c r="F7" s="2" t="s">
        <v>120</v>
      </c>
      <c r="G7" s="2"/>
      <c r="H7" s="2"/>
      <c r="I7" s="2" t="s">
        <v>5</v>
      </c>
    </row>
    <row r="8">
      <c r="B8" s="2" t="s">
        <v>6</v>
      </c>
      <c r="C8" s="2" t="s">
        <v>7</v>
      </c>
      <c r="D8" s="2" t="s">
        <v>121</v>
      </c>
      <c r="E8" s="2" t="s">
        <v>134</v>
      </c>
      <c r="F8" s="2" t="s">
        <v>9</v>
      </c>
      <c r="G8" s="2" t="s">
        <v>130</v>
      </c>
      <c r="H8" s="2" t="s">
        <v>131</v>
      </c>
      <c r="I8" s="2" t="s">
        <v>132</v>
      </c>
    </row>
    <row r="9">
      <c r="B9" t="s">
        <v>20</v>
      </c>
      <c r="C9" t="s">
        <v>21</v>
      </c>
      <c r="D9" t="s">
        <v>119</v>
      </c>
      <c r="E9" t="s">
        <v>139</v>
      </c>
      <c r="F9" t="n">
        <v>6</v>
      </c>
      <c r="G9" t="n">
        <v>6</v>
      </c>
      <c r="H9" t="n">
        <v>0</v>
      </c>
      <c r="I9" s="3" t="n">
        <v>1</v>
      </c>
    </row>
    <row r="10">
      <c r="B10" t="s">
        <v>22</v>
      </c>
      <c r="C10" t="s">
        <v>23</v>
      </c>
      <c r="D10" t="s">
        <v>119</v>
      </c>
      <c r="E10" t="s">
        <v>139</v>
      </c>
      <c r="F10" t="n">
        <v>79</v>
      </c>
      <c r="G10" t="n">
        <v>65</v>
      </c>
      <c r="H10" t="n">
        <v>14</v>
      </c>
      <c r="I10" s="3" t="n">
        <v>0.822784810126582</v>
      </c>
    </row>
    <row r="11">
      <c r="B11" t="s">
        <v>24</v>
      </c>
      <c r="C11" t="s">
        <v>25</v>
      </c>
      <c r="D11" t="s">
        <v>119</v>
      </c>
      <c r="E11" t="s">
        <v>139</v>
      </c>
      <c r="F11" t="n">
        <v>69</v>
      </c>
      <c r="G11" t="n">
        <v>57</v>
      </c>
      <c r="H11" t="n">
        <v>12</v>
      </c>
      <c r="I11" s="3" t="n">
        <v>0.826086956521739</v>
      </c>
    </row>
    <row r="12">
      <c r="B12" t="s">
        <v>26</v>
      </c>
      <c r="C12" t="s">
        <v>27</v>
      </c>
      <c r="D12" t="s">
        <v>119</v>
      </c>
      <c r="E12" t="s">
        <v>139</v>
      </c>
      <c r="F12" t="n">
        <v>87</v>
      </c>
      <c r="G12" t="n">
        <v>70</v>
      </c>
      <c r="H12" t="n">
        <v>17</v>
      </c>
      <c r="I12" s="3" t="n">
        <v>0.804597701149425</v>
      </c>
    </row>
    <row r="13">
      <c r="B13" t="s">
        <v>28</v>
      </c>
      <c r="C13" t="s">
        <v>29</v>
      </c>
      <c r="D13" t="s">
        <v>119</v>
      </c>
      <c r="E13" t="s">
        <v>139</v>
      </c>
      <c r="F13" t="n">
        <v>88</v>
      </c>
      <c r="G13" t="n">
        <v>70</v>
      </c>
      <c r="H13" t="n">
        <v>18</v>
      </c>
      <c r="I13" s="3" t="n">
        <v>0.795454545454545</v>
      </c>
    </row>
    <row r="14">
      <c r="B14" t="s">
        <v>30</v>
      </c>
      <c r="C14" t="s">
        <v>31</v>
      </c>
      <c r="D14" t="s">
        <v>119</v>
      </c>
      <c r="E14" t="s">
        <v>139</v>
      </c>
      <c r="F14" t="n">
        <v>87</v>
      </c>
      <c r="G14" t="n">
        <v>61</v>
      </c>
      <c r="H14" t="n">
        <v>26</v>
      </c>
      <c r="I14" s="3" t="n">
        <v>0.701149425287356</v>
      </c>
    </row>
    <row r="15">
      <c r="B15" t="s">
        <v>32</v>
      </c>
      <c r="C15" t="s">
        <v>33</v>
      </c>
      <c r="D15" t="s">
        <v>119</v>
      </c>
      <c r="E15" t="s">
        <v>139</v>
      </c>
      <c r="F15" t="n">
        <v>132</v>
      </c>
      <c r="G15" t="n">
        <v>106</v>
      </c>
      <c r="H15" t="n">
        <v>26</v>
      </c>
      <c r="I15" s="3" t="n">
        <v>0.803030303030303</v>
      </c>
    </row>
    <row r="16">
      <c r="B16" t="s">
        <v>34</v>
      </c>
      <c r="C16" t="s">
        <v>35</v>
      </c>
      <c r="D16" t="s">
        <v>119</v>
      </c>
      <c r="E16" t="s">
        <v>139</v>
      </c>
      <c r="F16" t="n">
        <v>44</v>
      </c>
      <c r="G16" t="n">
        <v>36</v>
      </c>
      <c r="H16" t="n">
        <v>8</v>
      </c>
      <c r="I16" s="3" t="n">
        <v>0.818181818181818</v>
      </c>
    </row>
    <row r="17">
      <c r="B17" t="s">
        <v>36</v>
      </c>
      <c r="C17" t="s">
        <v>37</v>
      </c>
      <c r="D17" t="s">
        <v>119</v>
      </c>
      <c r="E17" t="s">
        <v>139</v>
      </c>
      <c r="F17" t="n">
        <v>277</v>
      </c>
      <c r="G17" t="n">
        <v>251</v>
      </c>
      <c r="H17" t="n">
        <v>26</v>
      </c>
      <c r="I17" s="3" t="n">
        <v>0.906137184115523</v>
      </c>
    </row>
    <row r="18">
      <c r="B18" t="s">
        <v>38</v>
      </c>
      <c r="C18" t="s">
        <v>39</v>
      </c>
      <c r="D18" t="s">
        <v>119</v>
      </c>
      <c r="E18" t="s">
        <v>139</v>
      </c>
      <c r="F18" t="n">
        <v>71</v>
      </c>
      <c r="G18" t="n">
        <v>64</v>
      </c>
      <c r="H18" t="n">
        <v>7</v>
      </c>
      <c r="I18" s="3" t="n">
        <v>0.901408450704225</v>
      </c>
    </row>
    <row r="19">
      <c r="B19" t="s">
        <v>40</v>
      </c>
      <c r="C19" t="s">
        <v>41</v>
      </c>
      <c r="D19" t="s">
        <v>119</v>
      </c>
      <c r="E19" t="s">
        <v>139</v>
      </c>
      <c r="F19" t="n">
        <v>79</v>
      </c>
      <c r="G19" t="n">
        <v>74</v>
      </c>
      <c r="H19" t="n">
        <v>5</v>
      </c>
      <c r="I19" s="3" t="n">
        <v>0.936708860759494</v>
      </c>
    </row>
    <row r="20">
      <c r="B20" t="s">
        <v>42</v>
      </c>
      <c r="C20" t="s">
        <v>43</v>
      </c>
      <c r="D20" t="s">
        <v>119</v>
      </c>
      <c r="E20" t="s">
        <v>139</v>
      </c>
      <c r="F20" t="n">
        <v>80</v>
      </c>
      <c r="G20" t="n">
        <v>53</v>
      </c>
      <c r="H20" t="n">
        <v>27</v>
      </c>
      <c r="I20" s="3" t="n">
        <v>0.6625</v>
      </c>
    </row>
    <row r="21">
      <c r="B21" t="s">
        <v>44</v>
      </c>
      <c r="C21" t="s">
        <v>45</v>
      </c>
      <c r="D21" t="s">
        <v>119</v>
      </c>
      <c r="E21" t="s">
        <v>139</v>
      </c>
      <c r="F21" t="n">
        <v>184</v>
      </c>
      <c r="G21" t="n">
        <v>154</v>
      </c>
      <c r="H21" t="n">
        <v>30</v>
      </c>
      <c r="I21" s="3" t="n">
        <v>0.83695652173913</v>
      </c>
    </row>
    <row r="22">
      <c r="B22" t="s">
        <v>46</v>
      </c>
      <c r="C22" t="s">
        <v>47</v>
      </c>
      <c r="D22" t="s">
        <v>119</v>
      </c>
      <c r="E22" t="s">
        <v>139</v>
      </c>
      <c r="F22" t="n">
        <v>83</v>
      </c>
      <c r="G22" t="n">
        <v>75</v>
      </c>
      <c r="H22" t="n">
        <v>8</v>
      </c>
      <c r="I22" s="3" t="n">
        <v>0.903614457831325</v>
      </c>
    </row>
    <row r="23">
      <c r="B23" t="s">
        <v>48</v>
      </c>
      <c r="C23" t="s">
        <v>49</v>
      </c>
      <c r="D23" t="s">
        <v>119</v>
      </c>
      <c r="E23" t="s">
        <v>139</v>
      </c>
      <c r="F23" t="n">
        <v>60</v>
      </c>
      <c r="G23" t="n">
        <v>55</v>
      </c>
      <c r="H23" t="n">
        <v>5</v>
      </c>
      <c r="I23" s="3" t="n">
        <v>0.916666666666667</v>
      </c>
    </row>
    <row r="24">
      <c r="B24" t="s">
        <v>50</v>
      </c>
      <c r="C24" t="s">
        <v>51</v>
      </c>
      <c r="D24" t="s">
        <v>119</v>
      </c>
      <c r="E24" t="s">
        <v>139</v>
      </c>
      <c r="F24" t="n">
        <v>70</v>
      </c>
      <c r="G24" t="n">
        <v>54</v>
      </c>
      <c r="H24" t="n">
        <v>16</v>
      </c>
      <c r="I24" s="3" t="n">
        <v>0.771428571428571</v>
      </c>
    </row>
    <row r="25">
      <c r="B25" t="s">
        <v>52</v>
      </c>
      <c r="C25" t="s">
        <v>53</v>
      </c>
      <c r="D25" t="s">
        <v>119</v>
      </c>
      <c r="E25" t="s">
        <v>139</v>
      </c>
      <c r="F25" t="n">
        <v>208</v>
      </c>
      <c r="G25" t="n">
        <v>194</v>
      </c>
      <c r="H25" t="n">
        <v>14</v>
      </c>
      <c r="I25" s="3" t="n">
        <v>0.932692307692308</v>
      </c>
    </row>
    <row r="26">
      <c r="B26" t="s">
        <v>54</v>
      </c>
      <c r="C26" t="s">
        <v>55</v>
      </c>
      <c r="D26" t="s">
        <v>119</v>
      </c>
      <c r="E26" t="s">
        <v>139</v>
      </c>
      <c r="F26" t="n">
        <v>231</v>
      </c>
      <c r="G26" t="n">
        <v>205</v>
      </c>
      <c r="H26" t="n">
        <v>26</v>
      </c>
      <c r="I26" s="3" t="n">
        <v>0.887445887445887</v>
      </c>
    </row>
    <row r="27">
      <c r="B27" t="s">
        <v>56</v>
      </c>
      <c r="C27" t="s">
        <v>57</v>
      </c>
      <c r="D27" t="s">
        <v>119</v>
      </c>
      <c r="E27" t="s">
        <v>139</v>
      </c>
      <c r="F27" t="n">
        <v>57</v>
      </c>
      <c r="G27" t="n">
        <v>50</v>
      </c>
      <c r="H27" t="n">
        <v>7</v>
      </c>
      <c r="I27" s="3" t="n">
        <v>0.87719298245614</v>
      </c>
    </row>
    <row r="28">
      <c r="B28" t="s">
        <v>58</v>
      </c>
      <c r="C28" t="s">
        <v>59</v>
      </c>
      <c r="D28" t="s">
        <v>119</v>
      </c>
      <c r="E28" t="s">
        <v>139</v>
      </c>
      <c r="F28" t="n">
        <v>103</v>
      </c>
      <c r="G28" t="n">
        <v>94</v>
      </c>
      <c r="H28" t="n">
        <v>9</v>
      </c>
      <c r="I28" s="3" t="n">
        <v>0.912621359223301</v>
      </c>
    </row>
    <row r="29">
      <c r="B29" t="s">
        <v>60</v>
      </c>
      <c r="C29" t="s">
        <v>61</v>
      </c>
      <c r="D29" t="s">
        <v>119</v>
      </c>
      <c r="E29" t="s">
        <v>139</v>
      </c>
      <c r="F29" t="n">
        <v>197</v>
      </c>
      <c r="G29" t="n">
        <v>158</v>
      </c>
      <c r="H29" t="n">
        <v>39</v>
      </c>
      <c r="I29" s="3" t="n">
        <v>0.802030456852792</v>
      </c>
    </row>
    <row r="30">
      <c r="B30" t="s">
        <v>62</v>
      </c>
      <c r="C30" t="s">
        <v>63</v>
      </c>
      <c r="D30" t="s">
        <v>119</v>
      </c>
      <c r="E30" t="s">
        <v>139</v>
      </c>
      <c r="F30" t="n">
        <v>149</v>
      </c>
      <c r="G30" t="n">
        <v>128</v>
      </c>
      <c r="H30" t="n">
        <v>21</v>
      </c>
      <c r="I30" s="3" t="n">
        <v>0.859060402684564</v>
      </c>
    </row>
    <row r="31">
      <c r="B31" t="s">
        <v>64</v>
      </c>
      <c r="C31" t="s">
        <v>65</v>
      </c>
      <c r="D31" t="s">
        <v>119</v>
      </c>
      <c r="E31" t="s">
        <v>139</v>
      </c>
      <c r="F31" t="n">
        <v>180</v>
      </c>
      <c r="G31" t="n">
        <v>133</v>
      </c>
      <c r="H31" t="n">
        <v>47</v>
      </c>
      <c r="I31" s="3" t="n">
        <v>0.738888888888889</v>
      </c>
    </row>
    <row r="32">
      <c r="B32" t="s">
        <v>66</v>
      </c>
      <c r="C32" t="s">
        <v>67</v>
      </c>
      <c r="D32" t="s">
        <v>119</v>
      </c>
      <c r="E32" t="s">
        <v>139</v>
      </c>
      <c r="F32" t="n">
        <v>81</v>
      </c>
      <c r="G32" t="n">
        <v>50</v>
      </c>
      <c r="H32" t="n">
        <v>31</v>
      </c>
      <c r="I32" s="3" t="n">
        <v>0.617283950617284</v>
      </c>
    </row>
    <row r="33">
      <c r="B33" t="s">
        <v>68</v>
      </c>
      <c r="C33" t="s">
        <v>69</v>
      </c>
      <c r="D33" t="s">
        <v>119</v>
      </c>
      <c r="E33" t="s">
        <v>139</v>
      </c>
      <c r="F33" t="n">
        <v>68</v>
      </c>
      <c r="G33" t="n">
        <v>52</v>
      </c>
      <c r="H33" t="n">
        <v>16</v>
      </c>
      <c r="I33" s="3" t="n">
        <v>0.764705882352941</v>
      </c>
    </row>
    <row r="34">
      <c r="B34" t="s">
        <v>70</v>
      </c>
      <c r="C34" t="s">
        <v>71</v>
      </c>
      <c r="D34" t="s">
        <v>119</v>
      </c>
      <c r="E34" t="s">
        <v>139</v>
      </c>
      <c r="F34" t="n">
        <v>90</v>
      </c>
      <c r="G34" t="n">
        <v>61</v>
      </c>
      <c r="H34" t="n">
        <v>29</v>
      </c>
      <c r="I34" s="3" t="n">
        <v>0.677777777777778</v>
      </c>
    </row>
    <row r="35">
      <c r="B35" t="s">
        <v>72</v>
      </c>
      <c r="C35" t="s">
        <v>73</v>
      </c>
      <c r="D35" t="s">
        <v>119</v>
      </c>
      <c r="E35" t="s">
        <v>139</v>
      </c>
      <c r="F35" t="n">
        <v>105</v>
      </c>
      <c r="G35" t="n">
        <v>79</v>
      </c>
      <c r="H35" t="n">
        <v>26</v>
      </c>
      <c r="I35" s="3" t="n">
        <v>0.752380952380952</v>
      </c>
    </row>
    <row r="36">
      <c r="B36" t="s">
        <v>74</v>
      </c>
      <c r="C36" t="s">
        <v>75</v>
      </c>
      <c r="D36" t="s">
        <v>119</v>
      </c>
      <c r="E36" t="s">
        <v>139</v>
      </c>
      <c r="F36" t="n">
        <v>25</v>
      </c>
      <c r="G36" t="n">
        <v>24</v>
      </c>
      <c r="H36" t="n">
        <v>1</v>
      </c>
      <c r="I36" s="3" t="n">
        <v>0.96</v>
      </c>
    </row>
    <row r="37">
      <c r="B37" t="s">
        <v>76</v>
      </c>
      <c r="C37" t="s">
        <v>77</v>
      </c>
      <c r="D37" t="s">
        <v>119</v>
      </c>
      <c r="E37" t="s">
        <v>139</v>
      </c>
      <c r="F37" t="n">
        <v>211</v>
      </c>
      <c r="G37" t="n">
        <v>154</v>
      </c>
      <c r="H37" t="n">
        <v>57</v>
      </c>
      <c r="I37" s="3" t="n">
        <v>0.729857819905213</v>
      </c>
    </row>
    <row r="38">
      <c r="B38" t="s">
        <v>78</v>
      </c>
      <c r="C38" t="s">
        <v>79</v>
      </c>
      <c r="D38" t="s">
        <v>119</v>
      </c>
      <c r="E38" t="s">
        <v>139</v>
      </c>
      <c r="F38" t="n">
        <v>72</v>
      </c>
      <c r="G38" t="n">
        <v>68</v>
      </c>
      <c r="H38" t="n">
        <v>4</v>
      </c>
      <c r="I38" s="3" t="n">
        <v>0.944444444444444</v>
      </c>
    </row>
    <row r="39">
      <c r="B39" t="s">
        <v>80</v>
      </c>
      <c r="C39" t="s">
        <v>81</v>
      </c>
      <c r="D39" t="s">
        <v>119</v>
      </c>
      <c r="E39" t="s">
        <v>139</v>
      </c>
      <c r="F39" t="n">
        <v>70</v>
      </c>
      <c r="G39" t="n">
        <v>66</v>
      </c>
      <c r="H39" t="n">
        <v>4</v>
      </c>
      <c r="I39" s="3" t="n">
        <v>0.942857142857143</v>
      </c>
    </row>
    <row r="40">
      <c r="B40" t="s">
        <v>82</v>
      </c>
      <c r="C40" t="s">
        <v>83</v>
      </c>
      <c r="D40" t="s">
        <v>119</v>
      </c>
      <c r="E40" t="s">
        <v>139</v>
      </c>
      <c r="F40" t="n">
        <v>40</v>
      </c>
      <c r="G40" t="n">
        <v>31</v>
      </c>
      <c r="H40" t="n">
        <v>9</v>
      </c>
      <c r="I40" s="3" t="n">
        <v>0.775</v>
      </c>
    </row>
    <row r="41">
      <c r="B41" t="s">
        <v>84</v>
      </c>
      <c r="C41" t="s">
        <v>85</v>
      </c>
      <c r="D41" t="s">
        <v>119</v>
      </c>
      <c r="E41" t="s">
        <v>139</v>
      </c>
      <c r="F41" t="n">
        <v>63</v>
      </c>
      <c r="G41" t="n">
        <v>40</v>
      </c>
      <c r="H41" t="n">
        <v>23</v>
      </c>
      <c r="I41" s="3" t="n">
        <v>0.634920634920635</v>
      </c>
    </row>
    <row r="42">
      <c r="B42" t="s">
        <v>86</v>
      </c>
      <c r="C42" t="s">
        <v>87</v>
      </c>
      <c r="D42" t="s">
        <v>119</v>
      </c>
      <c r="E42" t="s">
        <v>139</v>
      </c>
      <c r="F42" t="n">
        <v>62</v>
      </c>
      <c r="G42" t="n">
        <v>42</v>
      </c>
      <c r="H42" t="n">
        <v>20</v>
      </c>
      <c r="I42" s="3" t="n">
        <v>0.67741935483871</v>
      </c>
    </row>
    <row r="43">
      <c r="B43" t="s">
        <v>88</v>
      </c>
      <c r="C43" t="s">
        <v>89</v>
      </c>
      <c r="D43" t="s">
        <v>119</v>
      </c>
      <c r="E43" t="s">
        <v>139</v>
      </c>
      <c r="F43" t="n">
        <v>57</v>
      </c>
      <c r="G43" t="n">
        <v>51</v>
      </c>
      <c r="H43" t="n">
        <v>6</v>
      </c>
      <c r="I43" s="3" t="n">
        <v>0.894736842105263</v>
      </c>
    </row>
    <row r="44">
      <c r="B44" t="s">
        <v>90</v>
      </c>
      <c r="C44" t="s">
        <v>91</v>
      </c>
      <c r="D44" t="s">
        <v>119</v>
      </c>
      <c r="E44" t="s">
        <v>139</v>
      </c>
      <c r="F44" t="n">
        <v>105</v>
      </c>
      <c r="G44" t="n">
        <v>86</v>
      </c>
      <c r="H44" t="n">
        <v>19</v>
      </c>
      <c r="I44" s="3" t="n">
        <v>0.819047619047619</v>
      </c>
    </row>
    <row r="45">
      <c r="B45" t="s">
        <v>92</v>
      </c>
      <c r="C45" t="s">
        <v>93</v>
      </c>
      <c r="D45" t="s">
        <v>119</v>
      </c>
      <c r="E45" t="s">
        <v>139</v>
      </c>
      <c r="F45" t="n">
        <v>102</v>
      </c>
      <c r="G45" t="n">
        <v>92</v>
      </c>
      <c r="H45" t="n">
        <v>10</v>
      </c>
      <c r="I45" s="3" t="n">
        <v>0.901960784313726</v>
      </c>
    </row>
    <row r="46">
      <c r="B46" t="s">
        <v>94</v>
      </c>
      <c r="C46" t="s">
        <v>95</v>
      </c>
      <c r="D46" t="s">
        <v>119</v>
      </c>
      <c r="E46" t="s">
        <v>139</v>
      </c>
      <c r="F46" t="n">
        <v>103</v>
      </c>
      <c r="G46" t="n">
        <v>82</v>
      </c>
      <c r="H46" t="n">
        <v>21</v>
      </c>
      <c r="I46" s="3" t="n">
        <v>0.796116504854369</v>
      </c>
    </row>
    <row r="47">
      <c r="B47" t="s">
        <v>96</v>
      </c>
      <c r="C47" t="s">
        <v>97</v>
      </c>
      <c r="D47" t="s">
        <v>119</v>
      </c>
      <c r="E47" t="s">
        <v>139</v>
      </c>
      <c r="F47" t="n">
        <v>88</v>
      </c>
      <c r="G47" t="n">
        <v>55</v>
      </c>
      <c r="H47" t="n">
        <v>33</v>
      </c>
      <c r="I47" s="3" t="n">
        <v>0.625</v>
      </c>
    </row>
    <row r="48">
      <c r="B48" t="s">
        <v>98</v>
      </c>
      <c r="C48" t="s">
        <v>99</v>
      </c>
      <c r="D48" t="s">
        <v>119</v>
      </c>
      <c r="E48" t="s">
        <v>139</v>
      </c>
      <c r="F48" t="n">
        <v>99</v>
      </c>
      <c r="G48" t="n">
        <v>74</v>
      </c>
      <c r="H48" t="n">
        <v>25</v>
      </c>
      <c r="I48" s="3" t="n">
        <v>0.747474747474748</v>
      </c>
    </row>
    <row r="49">
      <c r="B49" t="s">
        <v>100</v>
      </c>
      <c r="C49" t="s">
        <v>101</v>
      </c>
      <c r="D49" t="s">
        <v>119</v>
      </c>
      <c r="E49" t="s">
        <v>139</v>
      </c>
      <c r="F49" t="n">
        <v>69</v>
      </c>
      <c r="G49" t="n">
        <v>66</v>
      </c>
      <c r="H49" t="n">
        <v>3</v>
      </c>
      <c r="I49" s="3" t="n">
        <v>0.956521739130435</v>
      </c>
    </row>
    <row r="50">
      <c r="B50" t="s">
        <v>102</v>
      </c>
      <c r="C50" t="s">
        <v>103</v>
      </c>
      <c r="D50" t="s">
        <v>119</v>
      </c>
      <c r="E50" t="s">
        <v>139</v>
      </c>
      <c r="F50" t="n">
        <v>125</v>
      </c>
      <c r="G50" t="n">
        <v>103</v>
      </c>
      <c r="H50" t="n">
        <v>22</v>
      </c>
      <c r="I50" s="3" t="n">
        <v>0.824</v>
      </c>
    </row>
    <row r="51">
      <c r="B51" t="s">
        <v>104</v>
      </c>
      <c r="C51" t="s">
        <v>105</v>
      </c>
      <c r="D51" t="s">
        <v>119</v>
      </c>
      <c r="E51" t="s">
        <v>139</v>
      </c>
      <c r="F51" t="n">
        <v>243</v>
      </c>
      <c r="G51" t="n">
        <v>217</v>
      </c>
      <c r="H51" t="n">
        <v>26</v>
      </c>
      <c r="I51" s="3" t="n">
        <v>0.893004115226337</v>
      </c>
    </row>
    <row r="52">
      <c r="B52" t="s">
        <v>114</v>
      </c>
      <c r="C52" t="s">
        <v>114</v>
      </c>
      <c r="D52" t="s">
        <v>119</v>
      </c>
      <c r="E52" t="s">
        <v>139</v>
      </c>
      <c r="F52" t="n">
        <v>52</v>
      </c>
      <c r="G52" t="n">
        <v>44</v>
      </c>
      <c r="H52" t="n">
        <v>8</v>
      </c>
      <c r="I52" s="3" t="n">
        <v>0.846153846153846</v>
      </c>
    </row>
    <row r="53">
      <c r="I53" s="3"/>
    </row>
  </sheetData>
  <pageMargins left="0.7" right="0.7" top="0.75" bottom="0.75" header="0.3" footer="0.3"/>
  <pageSetup paperSize="9" orientation="portrait" horizontalDpi="300" verticalDpi="300" r:id="rId2"/>
  <tableParts count="1">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C1FFC1"/>
  </sheetPr>
  <dimension ref="A1"/>
  <sheetViews>
    <sheetView workbookViewId="0" zoomScale="70" showGridLines="1" tabSelected="false"/>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133</v>
      </c>
    </row>
    <row r="2">
      <c r="A2" t="s">
        <v>1</v>
      </c>
    </row>
    <row r="3">
      <c r="A3" t="s">
        <v>118</v>
      </c>
    </row>
    <row r="4">
      <c r="A4" t="s">
        <v>3</v>
      </c>
    </row>
    <row r="6">
      <c r="A6" s="4" t="s">
        <v>119</v>
      </c>
    </row>
    <row r="7">
      <c r="F7" s="2" t="s">
        <v>120</v>
      </c>
      <c r="G7" s="2"/>
      <c r="H7" s="2"/>
      <c r="I7" s="2" t="s">
        <v>5</v>
      </c>
    </row>
    <row r="8">
      <c r="B8" s="2" t="s">
        <v>6</v>
      </c>
      <c r="C8" s="2" t="s">
        <v>7</v>
      </c>
      <c r="D8" s="2" t="s">
        <v>121</v>
      </c>
      <c r="E8" s="2" t="s">
        <v>134</v>
      </c>
      <c r="F8" s="2" t="s">
        <v>9</v>
      </c>
      <c r="G8" s="2" t="s">
        <v>130</v>
      </c>
      <c r="H8" s="2" t="s">
        <v>131</v>
      </c>
      <c r="I8" s="2" t="s">
        <v>132</v>
      </c>
    </row>
    <row r="9">
      <c r="B9" t="s">
        <v>20</v>
      </c>
      <c r="C9" t="s">
        <v>21</v>
      </c>
      <c r="D9" t="s">
        <v>119</v>
      </c>
      <c r="E9" t="s">
        <v>135</v>
      </c>
      <c r="F9" t="n">
        <v>2</v>
      </c>
      <c r="G9" t="n">
        <v>2</v>
      </c>
      <c r="H9" t="n">
        <v>0</v>
      </c>
      <c r="I9" s="3" t="n">
        <v>1</v>
      </c>
    </row>
    <row r="10">
      <c r="B10" t="s">
        <v>22</v>
      </c>
      <c r="C10" t="s">
        <v>23</v>
      </c>
      <c r="D10" t="s">
        <v>119</v>
      </c>
      <c r="E10" t="s">
        <v>135</v>
      </c>
      <c r="F10" t="n">
        <v>109</v>
      </c>
      <c r="G10" t="n">
        <v>104</v>
      </c>
      <c r="H10" t="n">
        <v>5</v>
      </c>
      <c r="I10" s="3" t="n">
        <v>0.954128440366973</v>
      </c>
    </row>
    <row r="11">
      <c r="B11" t="s">
        <v>24</v>
      </c>
      <c r="C11" t="s">
        <v>25</v>
      </c>
      <c r="D11" t="s">
        <v>119</v>
      </c>
      <c r="E11" t="s">
        <v>135</v>
      </c>
      <c r="F11" t="n">
        <v>74</v>
      </c>
      <c r="G11" t="n">
        <v>74</v>
      </c>
      <c r="H11" t="n">
        <v>0</v>
      </c>
      <c r="I11" s="3" t="n">
        <v>1</v>
      </c>
    </row>
    <row r="12">
      <c r="B12" t="s">
        <v>26</v>
      </c>
      <c r="C12" t="s">
        <v>27</v>
      </c>
      <c r="D12" t="s">
        <v>119</v>
      </c>
      <c r="E12" t="s">
        <v>135</v>
      </c>
      <c r="F12" t="n">
        <v>152</v>
      </c>
      <c r="G12" t="n">
        <v>148</v>
      </c>
      <c r="H12" t="n">
        <v>4</v>
      </c>
      <c r="I12" s="3" t="n">
        <v>0.973684210526316</v>
      </c>
    </row>
    <row r="13">
      <c r="B13" t="s">
        <v>28</v>
      </c>
      <c r="C13" t="s">
        <v>29</v>
      </c>
      <c r="D13" t="s">
        <v>119</v>
      </c>
      <c r="E13" t="s">
        <v>135</v>
      </c>
      <c r="F13" t="n">
        <v>169</v>
      </c>
      <c r="G13" t="n">
        <v>160</v>
      </c>
      <c r="H13" t="n">
        <v>9</v>
      </c>
      <c r="I13" s="3" t="n">
        <v>0.946745562130177</v>
      </c>
    </row>
    <row r="14">
      <c r="B14" t="s">
        <v>30</v>
      </c>
      <c r="C14" t="s">
        <v>31</v>
      </c>
      <c r="D14" t="s">
        <v>119</v>
      </c>
      <c r="E14" t="s">
        <v>135</v>
      </c>
      <c r="F14" t="n">
        <v>137</v>
      </c>
      <c r="G14" t="n">
        <v>134</v>
      </c>
      <c r="H14" t="n">
        <v>3</v>
      </c>
      <c r="I14" s="3" t="n">
        <v>0.978102189781022</v>
      </c>
    </row>
    <row r="15">
      <c r="B15" t="s">
        <v>32</v>
      </c>
      <c r="C15" t="s">
        <v>33</v>
      </c>
      <c r="D15" t="s">
        <v>119</v>
      </c>
      <c r="E15" t="s">
        <v>135</v>
      </c>
      <c r="F15" t="n">
        <v>290</v>
      </c>
      <c r="G15" t="n">
        <v>286</v>
      </c>
      <c r="H15" t="n">
        <v>4</v>
      </c>
      <c r="I15" s="3" t="n">
        <v>0.986206896551724</v>
      </c>
    </row>
    <row r="16">
      <c r="B16" t="s">
        <v>34</v>
      </c>
      <c r="C16" t="s">
        <v>35</v>
      </c>
      <c r="D16" t="s">
        <v>119</v>
      </c>
      <c r="E16" t="s">
        <v>135</v>
      </c>
      <c r="F16" t="n">
        <v>81</v>
      </c>
      <c r="G16" t="n">
        <v>81</v>
      </c>
      <c r="H16" t="n">
        <v>0</v>
      </c>
      <c r="I16" s="3" t="n">
        <v>1</v>
      </c>
    </row>
    <row r="17">
      <c r="B17" t="s">
        <v>36</v>
      </c>
      <c r="C17" t="s">
        <v>37</v>
      </c>
      <c r="D17" t="s">
        <v>119</v>
      </c>
      <c r="E17" t="s">
        <v>135</v>
      </c>
      <c r="F17" t="n">
        <v>342</v>
      </c>
      <c r="G17" t="n">
        <v>340</v>
      </c>
      <c r="H17" t="n">
        <v>2</v>
      </c>
      <c r="I17" s="3" t="n">
        <v>0.994152046783626</v>
      </c>
    </row>
    <row r="18">
      <c r="B18" t="s">
        <v>38</v>
      </c>
      <c r="C18" t="s">
        <v>39</v>
      </c>
      <c r="D18" t="s">
        <v>119</v>
      </c>
      <c r="E18" t="s">
        <v>135</v>
      </c>
      <c r="F18" t="n">
        <v>199</v>
      </c>
      <c r="G18" t="n">
        <v>197</v>
      </c>
      <c r="H18" t="n">
        <v>2</v>
      </c>
      <c r="I18" s="3" t="n">
        <v>0.989949748743719</v>
      </c>
    </row>
    <row r="19">
      <c r="B19" t="s">
        <v>40</v>
      </c>
      <c r="C19" t="s">
        <v>41</v>
      </c>
      <c r="D19" t="s">
        <v>119</v>
      </c>
      <c r="E19" t="s">
        <v>135</v>
      </c>
      <c r="F19" t="n">
        <v>120</v>
      </c>
      <c r="G19" t="n">
        <v>120</v>
      </c>
      <c r="H19" t="n">
        <v>0</v>
      </c>
      <c r="I19" s="3" t="n">
        <v>1</v>
      </c>
    </row>
    <row r="20">
      <c r="B20" t="s">
        <v>42</v>
      </c>
      <c r="C20" t="s">
        <v>43</v>
      </c>
      <c r="D20" t="s">
        <v>119</v>
      </c>
      <c r="E20" t="s">
        <v>135</v>
      </c>
      <c r="F20" t="n">
        <v>169</v>
      </c>
      <c r="G20" t="n">
        <v>167</v>
      </c>
      <c r="H20" t="n">
        <v>2</v>
      </c>
      <c r="I20" s="3" t="n">
        <v>0.988165680473373</v>
      </c>
    </row>
    <row r="21">
      <c r="B21" t="s">
        <v>44</v>
      </c>
      <c r="C21" t="s">
        <v>45</v>
      </c>
      <c r="D21" t="s">
        <v>119</v>
      </c>
      <c r="E21" t="s">
        <v>135</v>
      </c>
      <c r="F21" t="n">
        <v>281</v>
      </c>
      <c r="G21" t="n">
        <v>280</v>
      </c>
      <c r="H21" t="n">
        <v>1</v>
      </c>
      <c r="I21" s="3" t="n">
        <v>0.99644128113879</v>
      </c>
    </row>
    <row r="22">
      <c r="B22" t="s">
        <v>46</v>
      </c>
      <c r="C22" t="s">
        <v>47</v>
      </c>
      <c r="D22" t="s">
        <v>119</v>
      </c>
      <c r="E22" t="s">
        <v>135</v>
      </c>
      <c r="F22" t="n">
        <v>172</v>
      </c>
      <c r="G22" t="n">
        <v>170</v>
      </c>
      <c r="H22" t="n">
        <v>2</v>
      </c>
      <c r="I22" s="3" t="n">
        <v>0.988372093023256</v>
      </c>
    </row>
    <row r="23">
      <c r="B23" t="s">
        <v>48</v>
      </c>
      <c r="C23" t="s">
        <v>49</v>
      </c>
      <c r="D23" t="s">
        <v>119</v>
      </c>
      <c r="E23" t="s">
        <v>135</v>
      </c>
      <c r="F23" t="n">
        <v>122</v>
      </c>
      <c r="G23" t="n">
        <v>122</v>
      </c>
      <c r="H23" t="n">
        <v>0</v>
      </c>
      <c r="I23" s="3" t="n">
        <v>1</v>
      </c>
    </row>
    <row r="24">
      <c r="B24" t="s">
        <v>50</v>
      </c>
      <c r="C24" t="s">
        <v>51</v>
      </c>
      <c r="D24" t="s">
        <v>119</v>
      </c>
      <c r="E24" t="s">
        <v>135</v>
      </c>
      <c r="F24" t="n">
        <v>148</v>
      </c>
      <c r="G24" t="n">
        <v>148</v>
      </c>
      <c r="H24" t="n">
        <v>0</v>
      </c>
      <c r="I24" s="3" t="n">
        <v>1</v>
      </c>
    </row>
    <row r="25">
      <c r="B25" t="s">
        <v>52</v>
      </c>
      <c r="C25" t="s">
        <v>53</v>
      </c>
      <c r="D25" t="s">
        <v>119</v>
      </c>
      <c r="E25" t="s">
        <v>135</v>
      </c>
      <c r="F25" t="n">
        <v>216</v>
      </c>
      <c r="G25" t="n">
        <v>216</v>
      </c>
      <c r="H25" t="n">
        <v>0</v>
      </c>
      <c r="I25" s="3" t="n">
        <v>1</v>
      </c>
    </row>
    <row r="26">
      <c r="B26" t="s">
        <v>54</v>
      </c>
      <c r="C26" t="s">
        <v>55</v>
      </c>
      <c r="D26" t="s">
        <v>119</v>
      </c>
      <c r="E26" t="s">
        <v>135</v>
      </c>
      <c r="F26" t="n">
        <v>370</v>
      </c>
      <c r="G26" t="n">
        <v>367</v>
      </c>
      <c r="H26" t="n">
        <v>3</v>
      </c>
      <c r="I26" s="3" t="n">
        <v>0.991891891891892</v>
      </c>
    </row>
    <row r="27">
      <c r="B27" t="s">
        <v>56</v>
      </c>
      <c r="C27" t="s">
        <v>57</v>
      </c>
      <c r="D27" t="s">
        <v>119</v>
      </c>
      <c r="E27" t="s">
        <v>135</v>
      </c>
      <c r="F27" t="n">
        <v>91</v>
      </c>
      <c r="G27" t="n">
        <v>91</v>
      </c>
      <c r="H27" t="n">
        <v>0</v>
      </c>
      <c r="I27" s="3" t="n">
        <v>1</v>
      </c>
    </row>
    <row r="28">
      <c r="B28" t="s">
        <v>58</v>
      </c>
      <c r="C28" t="s">
        <v>59</v>
      </c>
      <c r="D28" t="s">
        <v>119</v>
      </c>
      <c r="E28" t="s">
        <v>135</v>
      </c>
      <c r="F28" t="n">
        <v>181</v>
      </c>
      <c r="G28" t="n">
        <v>181</v>
      </c>
      <c r="H28" t="n">
        <v>0</v>
      </c>
      <c r="I28" s="3" t="n">
        <v>1</v>
      </c>
    </row>
    <row r="29">
      <c r="B29" t="s">
        <v>60</v>
      </c>
      <c r="C29" t="s">
        <v>61</v>
      </c>
      <c r="D29" t="s">
        <v>119</v>
      </c>
      <c r="E29" t="s">
        <v>135</v>
      </c>
      <c r="F29" t="n">
        <v>240</v>
      </c>
      <c r="G29" t="n">
        <v>238</v>
      </c>
      <c r="H29" t="n">
        <v>2</v>
      </c>
      <c r="I29" s="3" t="n">
        <v>0.991666666666667</v>
      </c>
    </row>
    <row r="30">
      <c r="B30" t="s">
        <v>62</v>
      </c>
      <c r="C30" t="s">
        <v>63</v>
      </c>
      <c r="D30" t="s">
        <v>119</v>
      </c>
      <c r="E30" t="s">
        <v>135</v>
      </c>
      <c r="F30" t="n">
        <v>247</v>
      </c>
      <c r="G30" t="n">
        <v>231</v>
      </c>
      <c r="H30" t="n">
        <v>16</v>
      </c>
      <c r="I30" s="3" t="n">
        <v>0.935222672064777</v>
      </c>
    </row>
    <row r="31">
      <c r="B31" t="s">
        <v>64</v>
      </c>
      <c r="C31" t="s">
        <v>65</v>
      </c>
      <c r="D31" t="s">
        <v>119</v>
      </c>
      <c r="E31" t="s">
        <v>135</v>
      </c>
      <c r="F31" t="n">
        <v>382</v>
      </c>
      <c r="G31" t="n">
        <v>378</v>
      </c>
      <c r="H31" t="n">
        <v>4</v>
      </c>
      <c r="I31" s="3" t="n">
        <v>0.989528795811518</v>
      </c>
    </row>
    <row r="32">
      <c r="B32" t="s">
        <v>66</v>
      </c>
      <c r="C32" t="s">
        <v>67</v>
      </c>
      <c r="D32" t="s">
        <v>119</v>
      </c>
      <c r="E32" t="s">
        <v>135</v>
      </c>
      <c r="F32" t="n">
        <v>81</v>
      </c>
      <c r="G32" t="n">
        <v>80</v>
      </c>
      <c r="H32" t="n">
        <v>1</v>
      </c>
      <c r="I32" s="3" t="n">
        <v>0.987654320987654</v>
      </c>
    </row>
    <row r="33">
      <c r="B33" t="s">
        <v>68</v>
      </c>
      <c r="C33" t="s">
        <v>69</v>
      </c>
      <c r="D33" t="s">
        <v>119</v>
      </c>
      <c r="E33" t="s">
        <v>135</v>
      </c>
      <c r="F33" t="n">
        <v>146</v>
      </c>
      <c r="G33" t="n">
        <v>144</v>
      </c>
      <c r="H33" t="n">
        <v>2</v>
      </c>
      <c r="I33" s="3" t="n">
        <v>0.986301369863014</v>
      </c>
    </row>
    <row r="34">
      <c r="B34" t="s">
        <v>70</v>
      </c>
      <c r="C34" t="s">
        <v>71</v>
      </c>
      <c r="D34" t="s">
        <v>119</v>
      </c>
      <c r="E34" t="s">
        <v>135</v>
      </c>
      <c r="F34" t="n">
        <v>177</v>
      </c>
      <c r="G34" t="n">
        <v>171</v>
      </c>
      <c r="H34" t="n">
        <v>6</v>
      </c>
      <c r="I34" s="3" t="n">
        <v>0.966101694915254</v>
      </c>
    </row>
    <row r="35">
      <c r="B35" t="s">
        <v>72</v>
      </c>
      <c r="C35" t="s">
        <v>73</v>
      </c>
      <c r="D35" t="s">
        <v>119</v>
      </c>
      <c r="E35" t="s">
        <v>135</v>
      </c>
      <c r="F35" t="n">
        <v>131</v>
      </c>
      <c r="G35" t="n">
        <v>131</v>
      </c>
      <c r="H35" t="n">
        <v>0</v>
      </c>
      <c r="I35" s="3" t="n">
        <v>1</v>
      </c>
    </row>
    <row r="36">
      <c r="B36" t="s">
        <v>74</v>
      </c>
      <c r="C36" t="s">
        <v>75</v>
      </c>
      <c r="D36" t="s">
        <v>119</v>
      </c>
      <c r="E36" t="s">
        <v>135</v>
      </c>
      <c r="F36" t="n">
        <v>123</v>
      </c>
      <c r="G36" t="n">
        <v>122</v>
      </c>
      <c r="H36" t="n">
        <v>1</v>
      </c>
      <c r="I36" s="3" t="n">
        <v>0.991869918699187</v>
      </c>
    </row>
    <row r="37">
      <c r="B37" t="s">
        <v>76</v>
      </c>
      <c r="C37" t="s">
        <v>77</v>
      </c>
      <c r="D37" t="s">
        <v>119</v>
      </c>
      <c r="E37" t="s">
        <v>135</v>
      </c>
      <c r="F37" t="n">
        <v>533</v>
      </c>
      <c r="G37" t="n">
        <v>521</v>
      </c>
      <c r="H37" t="n">
        <v>12</v>
      </c>
      <c r="I37" s="3" t="n">
        <v>0.977485928705441</v>
      </c>
    </row>
    <row r="38">
      <c r="B38" t="s">
        <v>78</v>
      </c>
      <c r="C38" t="s">
        <v>79</v>
      </c>
      <c r="D38" t="s">
        <v>119</v>
      </c>
      <c r="E38" t="s">
        <v>135</v>
      </c>
      <c r="F38" t="n">
        <v>99</v>
      </c>
      <c r="G38" t="n">
        <v>98</v>
      </c>
      <c r="H38" t="n">
        <v>1</v>
      </c>
      <c r="I38" s="3" t="n">
        <v>0.98989898989899</v>
      </c>
    </row>
    <row r="39">
      <c r="B39" t="s">
        <v>80</v>
      </c>
      <c r="C39" t="s">
        <v>81</v>
      </c>
      <c r="D39" t="s">
        <v>119</v>
      </c>
      <c r="E39" t="s">
        <v>135</v>
      </c>
      <c r="F39" t="n">
        <v>217</v>
      </c>
      <c r="G39" t="n">
        <v>216</v>
      </c>
      <c r="H39" t="n">
        <v>1</v>
      </c>
      <c r="I39" s="3" t="n">
        <v>0.995391705069124</v>
      </c>
    </row>
    <row r="40">
      <c r="B40" t="s">
        <v>82</v>
      </c>
      <c r="C40" t="s">
        <v>83</v>
      </c>
      <c r="D40" t="s">
        <v>119</v>
      </c>
      <c r="E40" t="s">
        <v>135</v>
      </c>
      <c r="F40" t="n">
        <v>121</v>
      </c>
      <c r="G40" t="n">
        <v>121</v>
      </c>
      <c r="H40" t="n">
        <v>0</v>
      </c>
      <c r="I40" s="3" t="n">
        <v>1</v>
      </c>
    </row>
    <row r="41">
      <c r="B41" t="s">
        <v>84</v>
      </c>
      <c r="C41" t="s">
        <v>85</v>
      </c>
      <c r="D41" t="s">
        <v>119</v>
      </c>
      <c r="E41" t="s">
        <v>135</v>
      </c>
      <c r="F41" t="n">
        <v>83</v>
      </c>
      <c r="G41" t="n">
        <v>81</v>
      </c>
      <c r="H41" t="n">
        <v>2</v>
      </c>
      <c r="I41" s="3" t="n">
        <v>0.975903614457831</v>
      </c>
    </row>
    <row r="42">
      <c r="B42" t="s">
        <v>86</v>
      </c>
      <c r="C42" t="s">
        <v>87</v>
      </c>
      <c r="D42" t="s">
        <v>119</v>
      </c>
      <c r="E42" t="s">
        <v>135</v>
      </c>
      <c r="F42" t="n">
        <v>113</v>
      </c>
      <c r="G42" t="n">
        <v>109</v>
      </c>
      <c r="H42" t="n">
        <v>4</v>
      </c>
      <c r="I42" s="3" t="n">
        <v>0.964601769911504</v>
      </c>
    </row>
    <row r="43">
      <c r="B43" t="s">
        <v>88</v>
      </c>
      <c r="C43" t="s">
        <v>89</v>
      </c>
      <c r="D43" t="s">
        <v>119</v>
      </c>
      <c r="E43" t="s">
        <v>135</v>
      </c>
      <c r="F43" t="n">
        <v>141</v>
      </c>
      <c r="G43" t="n">
        <v>139</v>
      </c>
      <c r="H43" t="n">
        <v>2</v>
      </c>
      <c r="I43" s="3" t="n">
        <v>0.985815602836879</v>
      </c>
    </row>
    <row r="44">
      <c r="B44" t="s">
        <v>90</v>
      </c>
      <c r="C44" t="s">
        <v>91</v>
      </c>
      <c r="D44" t="s">
        <v>119</v>
      </c>
      <c r="E44" t="s">
        <v>135</v>
      </c>
      <c r="F44" t="n">
        <v>279</v>
      </c>
      <c r="G44" t="n">
        <v>275</v>
      </c>
      <c r="H44" t="n">
        <v>4</v>
      </c>
      <c r="I44" s="3" t="n">
        <v>0.985663082437276</v>
      </c>
    </row>
    <row r="45">
      <c r="B45" t="s">
        <v>92</v>
      </c>
      <c r="C45" t="s">
        <v>93</v>
      </c>
      <c r="D45" t="s">
        <v>119</v>
      </c>
      <c r="E45" t="s">
        <v>135</v>
      </c>
      <c r="F45" t="n">
        <v>207</v>
      </c>
      <c r="G45" t="n">
        <v>206</v>
      </c>
      <c r="H45" t="n">
        <v>1</v>
      </c>
      <c r="I45" s="3" t="n">
        <v>0.995169082125604</v>
      </c>
    </row>
    <row r="46">
      <c r="B46" t="s">
        <v>94</v>
      </c>
      <c r="C46" t="s">
        <v>95</v>
      </c>
      <c r="D46" t="s">
        <v>119</v>
      </c>
      <c r="E46" t="s">
        <v>135</v>
      </c>
      <c r="F46" t="n">
        <v>173</v>
      </c>
      <c r="G46" t="n">
        <v>166</v>
      </c>
      <c r="H46" t="n">
        <v>7</v>
      </c>
      <c r="I46" s="3" t="n">
        <v>0.959537572254335</v>
      </c>
    </row>
    <row r="47">
      <c r="B47" t="s">
        <v>96</v>
      </c>
      <c r="C47" t="s">
        <v>97</v>
      </c>
      <c r="D47" t="s">
        <v>119</v>
      </c>
      <c r="E47" t="s">
        <v>135</v>
      </c>
      <c r="F47" t="n">
        <v>158</v>
      </c>
      <c r="G47" t="n">
        <v>146</v>
      </c>
      <c r="H47" t="n">
        <v>12</v>
      </c>
      <c r="I47" s="3" t="n">
        <v>0.924050632911392</v>
      </c>
    </row>
    <row r="48">
      <c r="B48" t="s">
        <v>98</v>
      </c>
      <c r="C48" t="s">
        <v>99</v>
      </c>
      <c r="D48" t="s">
        <v>119</v>
      </c>
      <c r="E48" t="s">
        <v>135</v>
      </c>
      <c r="F48" t="n">
        <v>213</v>
      </c>
      <c r="G48" t="n">
        <v>208</v>
      </c>
      <c r="H48" t="n">
        <v>5</v>
      </c>
      <c r="I48" s="3" t="n">
        <v>0.976525821596244</v>
      </c>
    </row>
    <row r="49">
      <c r="B49" t="s">
        <v>100</v>
      </c>
      <c r="C49" t="s">
        <v>101</v>
      </c>
      <c r="D49" t="s">
        <v>119</v>
      </c>
      <c r="E49" t="s">
        <v>135</v>
      </c>
      <c r="F49" t="n">
        <v>192</v>
      </c>
      <c r="G49" t="n">
        <v>191</v>
      </c>
      <c r="H49" t="n">
        <v>1</v>
      </c>
      <c r="I49" s="3" t="n">
        <v>0.994791666666667</v>
      </c>
    </row>
    <row r="50">
      <c r="B50" t="s">
        <v>102</v>
      </c>
      <c r="C50" t="s">
        <v>103</v>
      </c>
      <c r="D50" t="s">
        <v>119</v>
      </c>
      <c r="E50" t="s">
        <v>135</v>
      </c>
      <c r="F50" t="n">
        <v>188</v>
      </c>
      <c r="G50" t="n">
        <v>183</v>
      </c>
      <c r="H50" t="n">
        <v>5</v>
      </c>
      <c r="I50" s="3" t="n">
        <v>0.973404255319149</v>
      </c>
    </row>
    <row r="51">
      <c r="B51" t="s">
        <v>104</v>
      </c>
      <c r="C51" t="s">
        <v>105</v>
      </c>
      <c r="D51" t="s">
        <v>119</v>
      </c>
      <c r="E51" t="s">
        <v>135</v>
      </c>
      <c r="F51" t="n">
        <v>399</v>
      </c>
      <c r="G51" t="n">
        <v>393</v>
      </c>
      <c r="H51" t="n">
        <v>6</v>
      </c>
      <c r="I51" s="3" t="n">
        <v>0.984962406015038</v>
      </c>
    </row>
    <row r="52">
      <c r="B52" t="s">
        <v>106</v>
      </c>
      <c r="C52" t="s">
        <v>107</v>
      </c>
      <c r="D52" t="s">
        <v>119</v>
      </c>
      <c r="E52" t="s">
        <v>135</v>
      </c>
      <c r="F52" t="n">
        <v>1</v>
      </c>
      <c r="G52" t="n">
        <v>1</v>
      </c>
      <c r="H52" t="n">
        <v>0</v>
      </c>
      <c r="I52" s="3" t="n">
        <v>1</v>
      </c>
    </row>
    <row r="53">
      <c r="B53" t="s">
        <v>114</v>
      </c>
      <c r="C53" t="s">
        <v>114</v>
      </c>
      <c r="D53" t="s">
        <v>119</v>
      </c>
      <c r="E53" t="s">
        <v>135</v>
      </c>
      <c r="F53" t="n">
        <v>36</v>
      </c>
      <c r="G53" t="n">
        <v>35</v>
      </c>
      <c r="H53" t="n">
        <v>1</v>
      </c>
      <c r="I53" s="3" t="n">
        <v>0.972222222222222</v>
      </c>
    </row>
    <row r="54">
      <c r="I54" s="3"/>
    </row>
  </sheetData>
  <pageMargins left="0.7" right="0.7" top="0.75" bottom="0.75" header="0.3" footer="0.3"/>
  <pageSetup paperSize="9" orientation="portrait" horizontalDpi="300" verticalDpi="300" r:id="rId2"/>
  <tableParts count="1">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C1FFC1"/>
  </sheetPr>
  <dimension ref="A1"/>
  <sheetViews>
    <sheetView workbookViewId="0" zoomScale="70" showGridLines="1" tabSelected="false"/>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136</v>
      </c>
    </row>
    <row r="2">
      <c r="A2" t="s">
        <v>1</v>
      </c>
    </row>
    <row r="3">
      <c r="A3" t="s">
        <v>118</v>
      </c>
    </row>
    <row r="4">
      <c r="A4" t="s">
        <v>3</v>
      </c>
    </row>
    <row r="6">
      <c r="A6" s="4" t="s">
        <v>119</v>
      </c>
    </row>
    <row r="7">
      <c r="F7" s="2" t="s">
        <v>120</v>
      </c>
      <c r="G7" s="2"/>
      <c r="H7" s="2"/>
      <c r="I7" s="2" t="s">
        <v>5</v>
      </c>
    </row>
    <row r="8">
      <c r="B8" s="2" t="s">
        <v>6</v>
      </c>
      <c r="C8" s="2" t="s">
        <v>7</v>
      </c>
      <c r="D8" s="2" t="s">
        <v>121</v>
      </c>
      <c r="E8" s="2" t="s">
        <v>134</v>
      </c>
      <c r="F8" s="2" t="s">
        <v>9</v>
      </c>
      <c r="G8" s="2" t="s">
        <v>130</v>
      </c>
      <c r="H8" s="2" t="s">
        <v>131</v>
      </c>
      <c r="I8" s="2" t="s">
        <v>132</v>
      </c>
    </row>
    <row r="9">
      <c r="B9" t="s">
        <v>20</v>
      </c>
      <c r="C9" t="s">
        <v>21</v>
      </c>
      <c r="D9" t="s">
        <v>119</v>
      </c>
      <c r="E9" t="s">
        <v>137</v>
      </c>
      <c r="F9" t="n">
        <v>2</v>
      </c>
      <c r="G9" t="n">
        <v>2</v>
      </c>
      <c r="H9" t="n">
        <v>0</v>
      </c>
      <c r="I9" s="3" t="n">
        <v>1</v>
      </c>
    </row>
    <row r="10">
      <c r="B10" t="s">
        <v>22</v>
      </c>
      <c r="C10" t="s">
        <v>23</v>
      </c>
      <c r="D10" t="s">
        <v>119</v>
      </c>
      <c r="E10" t="s">
        <v>137</v>
      </c>
      <c r="F10" t="n">
        <v>125</v>
      </c>
      <c r="G10" t="n">
        <v>115</v>
      </c>
      <c r="H10" t="n">
        <v>10</v>
      </c>
      <c r="I10" s="3" t="n">
        <v>0.92</v>
      </c>
    </row>
    <row r="11">
      <c r="B11" t="s">
        <v>24</v>
      </c>
      <c r="C11" t="s">
        <v>25</v>
      </c>
      <c r="D11" t="s">
        <v>119</v>
      </c>
      <c r="E11" t="s">
        <v>137</v>
      </c>
      <c r="F11" t="n">
        <v>134</v>
      </c>
      <c r="G11" t="n">
        <v>127</v>
      </c>
      <c r="H11" t="n">
        <v>7</v>
      </c>
      <c r="I11" s="3" t="n">
        <v>0.947761194029851</v>
      </c>
    </row>
    <row r="12">
      <c r="B12" t="s">
        <v>26</v>
      </c>
      <c r="C12" t="s">
        <v>27</v>
      </c>
      <c r="D12" t="s">
        <v>119</v>
      </c>
      <c r="E12" t="s">
        <v>137</v>
      </c>
      <c r="F12" t="n">
        <v>92</v>
      </c>
      <c r="G12" t="n">
        <v>89</v>
      </c>
      <c r="H12" t="n">
        <v>3</v>
      </c>
      <c r="I12" s="3" t="n">
        <v>0.967391304347826</v>
      </c>
    </row>
    <row r="13">
      <c r="B13" t="s">
        <v>28</v>
      </c>
      <c r="C13" t="s">
        <v>29</v>
      </c>
      <c r="D13" t="s">
        <v>119</v>
      </c>
      <c r="E13" t="s">
        <v>137</v>
      </c>
      <c r="F13" t="n">
        <v>134</v>
      </c>
      <c r="G13" t="n">
        <v>108</v>
      </c>
      <c r="H13" t="n">
        <v>26</v>
      </c>
      <c r="I13" s="3" t="n">
        <v>0.805970149253731</v>
      </c>
    </row>
    <row r="14">
      <c r="B14" t="s">
        <v>30</v>
      </c>
      <c r="C14" t="s">
        <v>31</v>
      </c>
      <c r="D14" t="s">
        <v>119</v>
      </c>
      <c r="E14" t="s">
        <v>137</v>
      </c>
      <c r="F14" t="n">
        <v>134</v>
      </c>
      <c r="G14" t="n">
        <v>134</v>
      </c>
      <c r="H14" t="n">
        <v>0</v>
      </c>
      <c r="I14" s="3" t="n">
        <v>1</v>
      </c>
    </row>
    <row r="15">
      <c r="B15" t="s">
        <v>32</v>
      </c>
      <c r="C15" t="s">
        <v>33</v>
      </c>
      <c r="D15" t="s">
        <v>119</v>
      </c>
      <c r="E15" t="s">
        <v>137</v>
      </c>
      <c r="F15" t="n">
        <v>253</v>
      </c>
      <c r="G15" t="n">
        <v>246</v>
      </c>
      <c r="H15" t="n">
        <v>7</v>
      </c>
      <c r="I15" s="3" t="n">
        <v>0.972332015810277</v>
      </c>
    </row>
    <row r="16">
      <c r="B16" t="s">
        <v>34</v>
      </c>
      <c r="C16" t="s">
        <v>35</v>
      </c>
      <c r="D16" t="s">
        <v>119</v>
      </c>
      <c r="E16" t="s">
        <v>137</v>
      </c>
      <c r="F16" t="n">
        <v>130</v>
      </c>
      <c r="G16" t="n">
        <v>124</v>
      </c>
      <c r="H16" t="n">
        <v>6</v>
      </c>
      <c r="I16" s="3" t="n">
        <v>0.953846153846154</v>
      </c>
    </row>
    <row r="17">
      <c r="B17" t="s">
        <v>36</v>
      </c>
      <c r="C17" t="s">
        <v>37</v>
      </c>
      <c r="D17" t="s">
        <v>119</v>
      </c>
      <c r="E17" t="s">
        <v>137</v>
      </c>
      <c r="F17" t="n">
        <v>397</v>
      </c>
      <c r="G17" t="n">
        <v>395</v>
      </c>
      <c r="H17" t="n">
        <v>2</v>
      </c>
      <c r="I17" s="3" t="n">
        <v>0.994962216624685</v>
      </c>
    </row>
    <row r="18">
      <c r="B18" t="s">
        <v>38</v>
      </c>
      <c r="C18" t="s">
        <v>39</v>
      </c>
      <c r="D18" t="s">
        <v>119</v>
      </c>
      <c r="E18" t="s">
        <v>137</v>
      </c>
      <c r="F18" t="n">
        <v>139</v>
      </c>
      <c r="G18" t="n">
        <v>138</v>
      </c>
      <c r="H18" t="n">
        <v>1</v>
      </c>
      <c r="I18" s="3" t="n">
        <v>0.992805755395683</v>
      </c>
    </row>
    <row r="19">
      <c r="B19" t="s">
        <v>40</v>
      </c>
      <c r="C19" t="s">
        <v>41</v>
      </c>
      <c r="D19" t="s">
        <v>119</v>
      </c>
      <c r="E19" t="s">
        <v>137</v>
      </c>
      <c r="F19" t="n">
        <v>183</v>
      </c>
      <c r="G19" t="n">
        <v>175</v>
      </c>
      <c r="H19" t="n">
        <v>8</v>
      </c>
      <c r="I19" s="3" t="n">
        <v>0.956284153005464</v>
      </c>
    </row>
    <row r="20">
      <c r="B20" t="s">
        <v>42</v>
      </c>
      <c r="C20" t="s">
        <v>43</v>
      </c>
      <c r="D20" t="s">
        <v>119</v>
      </c>
      <c r="E20" t="s">
        <v>137</v>
      </c>
      <c r="F20" t="n">
        <v>138</v>
      </c>
      <c r="G20" t="n">
        <v>119</v>
      </c>
      <c r="H20" t="n">
        <v>19</v>
      </c>
      <c r="I20" s="3" t="n">
        <v>0.86231884057971</v>
      </c>
    </row>
    <row r="21">
      <c r="B21" t="s">
        <v>44</v>
      </c>
      <c r="C21" t="s">
        <v>45</v>
      </c>
      <c r="D21" t="s">
        <v>119</v>
      </c>
      <c r="E21" t="s">
        <v>137</v>
      </c>
      <c r="F21" t="n">
        <v>228</v>
      </c>
      <c r="G21" t="n">
        <v>224</v>
      </c>
      <c r="H21" t="n">
        <v>4</v>
      </c>
      <c r="I21" s="3" t="n">
        <v>0.982456140350877</v>
      </c>
    </row>
    <row r="22">
      <c r="B22" t="s">
        <v>46</v>
      </c>
      <c r="C22" t="s">
        <v>47</v>
      </c>
      <c r="D22" t="s">
        <v>119</v>
      </c>
      <c r="E22" t="s">
        <v>137</v>
      </c>
      <c r="F22" t="n">
        <v>145</v>
      </c>
      <c r="G22" t="n">
        <v>144</v>
      </c>
      <c r="H22" t="n">
        <v>1</v>
      </c>
      <c r="I22" s="3" t="n">
        <v>0.993103448275862</v>
      </c>
    </row>
    <row r="23">
      <c r="B23" t="s">
        <v>48</v>
      </c>
      <c r="C23" t="s">
        <v>49</v>
      </c>
      <c r="D23" t="s">
        <v>119</v>
      </c>
      <c r="E23" t="s">
        <v>137</v>
      </c>
      <c r="F23" t="n">
        <v>65</v>
      </c>
      <c r="G23" t="n">
        <v>62</v>
      </c>
      <c r="H23" t="n">
        <v>3</v>
      </c>
      <c r="I23" s="3" t="n">
        <v>0.953846153846154</v>
      </c>
    </row>
    <row r="24">
      <c r="B24" t="s">
        <v>50</v>
      </c>
      <c r="C24" t="s">
        <v>51</v>
      </c>
      <c r="D24" t="s">
        <v>119</v>
      </c>
      <c r="E24" t="s">
        <v>137</v>
      </c>
      <c r="F24" t="n">
        <v>134</v>
      </c>
      <c r="G24" t="n">
        <v>107</v>
      </c>
      <c r="H24" t="n">
        <v>27</v>
      </c>
      <c r="I24" s="3" t="n">
        <v>0.798507462686567</v>
      </c>
    </row>
    <row r="25">
      <c r="B25" t="s">
        <v>52</v>
      </c>
      <c r="C25" t="s">
        <v>53</v>
      </c>
      <c r="D25" t="s">
        <v>119</v>
      </c>
      <c r="E25" t="s">
        <v>137</v>
      </c>
      <c r="F25" t="n">
        <v>385</v>
      </c>
      <c r="G25" t="n">
        <v>384</v>
      </c>
      <c r="H25" t="n">
        <v>1</v>
      </c>
      <c r="I25" s="3" t="n">
        <v>0.997402597402597</v>
      </c>
    </row>
    <row r="26">
      <c r="B26" t="s">
        <v>54</v>
      </c>
      <c r="C26" t="s">
        <v>55</v>
      </c>
      <c r="D26" t="s">
        <v>119</v>
      </c>
      <c r="E26" t="s">
        <v>137</v>
      </c>
      <c r="F26" t="n">
        <v>307</v>
      </c>
      <c r="G26" t="n">
        <v>282</v>
      </c>
      <c r="H26" t="n">
        <v>25</v>
      </c>
      <c r="I26" s="3" t="n">
        <v>0.9185667752443</v>
      </c>
    </row>
    <row r="27">
      <c r="B27" t="s">
        <v>56</v>
      </c>
      <c r="C27" t="s">
        <v>57</v>
      </c>
      <c r="D27" t="s">
        <v>119</v>
      </c>
      <c r="E27" t="s">
        <v>137</v>
      </c>
      <c r="F27" t="n">
        <v>131</v>
      </c>
      <c r="G27" t="n">
        <v>125</v>
      </c>
      <c r="H27" t="n">
        <v>6</v>
      </c>
      <c r="I27" s="3" t="n">
        <v>0.954198473282443</v>
      </c>
    </row>
    <row r="28">
      <c r="B28" t="s">
        <v>58</v>
      </c>
      <c r="C28" t="s">
        <v>59</v>
      </c>
      <c r="D28" t="s">
        <v>119</v>
      </c>
      <c r="E28" t="s">
        <v>137</v>
      </c>
      <c r="F28" t="n">
        <v>207</v>
      </c>
      <c r="G28" t="n">
        <v>201</v>
      </c>
      <c r="H28" t="n">
        <v>6</v>
      </c>
      <c r="I28" s="3" t="n">
        <v>0.971014492753623</v>
      </c>
    </row>
    <row r="29">
      <c r="B29" t="s">
        <v>60</v>
      </c>
      <c r="C29" t="s">
        <v>61</v>
      </c>
      <c r="D29" t="s">
        <v>119</v>
      </c>
      <c r="E29" t="s">
        <v>137</v>
      </c>
      <c r="F29" t="n">
        <v>302</v>
      </c>
      <c r="G29" t="n">
        <v>211</v>
      </c>
      <c r="H29" t="n">
        <v>91</v>
      </c>
      <c r="I29" s="3" t="n">
        <v>0.698675496688742</v>
      </c>
    </row>
    <row r="30">
      <c r="B30" t="s">
        <v>62</v>
      </c>
      <c r="C30" t="s">
        <v>63</v>
      </c>
      <c r="D30" t="s">
        <v>119</v>
      </c>
      <c r="E30" t="s">
        <v>137</v>
      </c>
      <c r="F30" t="n">
        <v>295</v>
      </c>
      <c r="G30" t="n">
        <v>247</v>
      </c>
      <c r="H30" t="n">
        <v>48</v>
      </c>
      <c r="I30" s="3" t="n">
        <v>0.83728813559322</v>
      </c>
    </row>
    <row r="31">
      <c r="B31" t="s">
        <v>64</v>
      </c>
      <c r="C31" t="s">
        <v>65</v>
      </c>
      <c r="D31" t="s">
        <v>119</v>
      </c>
      <c r="E31" t="s">
        <v>137</v>
      </c>
      <c r="F31" t="n">
        <v>271</v>
      </c>
      <c r="G31" t="n">
        <v>263</v>
      </c>
      <c r="H31" t="n">
        <v>8</v>
      </c>
      <c r="I31" s="3" t="n">
        <v>0.970479704797048</v>
      </c>
    </row>
    <row r="32">
      <c r="B32" t="s">
        <v>66</v>
      </c>
      <c r="C32" t="s">
        <v>67</v>
      </c>
      <c r="D32" t="s">
        <v>119</v>
      </c>
      <c r="E32" t="s">
        <v>137</v>
      </c>
      <c r="F32" t="n">
        <v>121</v>
      </c>
      <c r="G32" t="n">
        <v>78</v>
      </c>
      <c r="H32" t="n">
        <v>43</v>
      </c>
      <c r="I32" s="3" t="n">
        <v>0.644628099173554</v>
      </c>
    </row>
    <row r="33">
      <c r="B33" t="s">
        <v>68</v>
      </c>
      <c r="C33" t="s">
        <v>69</v>
      </c>
      <c r="D33" t="s">
        <v>119</v>
      </c>
      <c r="E33" t="s">
        <v>137</v>
      </c>
      <c r="F33" t="n">
        <v>117</v>
      </c>
      <c r="G33" t="n">
        <v>114</v>
      </c>
      <c r="H33" t="n">
        <v>3</v>
      </c>
      <c r="I33" s="3" t="n">
        <v>0.974358974358974</v>
      </c>
    </row>
    <row r="34">
      <c r="B34" t="s">
        <v>70</v>
      </c>
      <c r="C34" t="s">
        <v>71</v>
      </c>
      <c r="D34" t="s">
        <v>119</v>
      </c>
      <c r="E34" t="s">
        <v>137</v>
      </c>
      <c r="F34" t="n">
        <v>134</v>
      </c>
      <c r="G34" t="n">
        <v>128</v>
      </c>
      <c r="H34" t="n">
        <v>6</v>
      </c>
      <c r="I34" s="3" t="n">
        <v>0.955223880597015</v>
      </c>
    </row>
    <row r="35">
      <c r="B35" t="s">
        <v>72</v>
      </c>
      <c r="C35" t="s">
        <v>73</v>
      </c>
      <c r="D35" t="s">
        <v>119</v>
      </c>
      <c r="E35" t="s">
        <v>137</v>
      </c>
      <c r="F35" t="n">
        <v>186</v>
      </c>
      <c r="G35" t="n">
        <v>171</v>
      </c>
      <c r="H35" t="n">
        <v>15</v>
      </c>
      <c r="I35" s="3" t="n">
        <v>0.919354838709677</v>
      </c>
    </row>
    <row r="36">
      <c r="B36" t="s">
        <v>74</v>
      </c>
      <c r="C36" t="s">
        <v>75</v>
      </c>
      <c r="D36" t="s">
        <v>119</v>
      </c>
      <c r="E36" t="s">
        <v>137</v>
      </c>
      <c r="F36" t="n">
        <v>138</v>
      </c>
      <c r="G36" t="n">
        <v>104</v>
      </c>
      <c r="H36" t="n">
        <v>34</v>
      </c>
      <c r="I36" s="3" t="n">
        <v>0.753623188405797</v>
      </c>
    </row>
    <row r="37">
      <c r="B37" t="s">
        <v>76</v>
      </c>
      <c r="C37" t="s">
        <v>77</v>
      </c>
      <c r="D37" t="s">
        <v>119</v>
      </c>
      <c r="E37" t="s">
        <v>137</v>
      </c>
      <c r="F37" t="n">
        <v>558</v>
      </c>
      <c r="G37" t="n">
        <v>536</v>
      </c>
      <c r="H37" t="n">
        <v>22</v>
      </c>
      <c r="I37" s="3" t="n">
        <v>0.960573476702509</v>
      </c>
    </row>
    <row r="38">
      <c r="B38" t="s">
        <v>78</v>
      </c>
      <c r="C38" t="s">
        <v>79</v>
      </c>
      <c r="D38" t="s">
        <v>119</v>
      </c>
      <c r="E38" t="s">
        <v>137</v>
      </c>
      <c r="F38" t="n">
        <v>142</v>
      </c>
      <c r="G38" t="n">
        <v>136</v>
      </c>
      <c r="H38" t="n">
        <v>6</v>
      </c>
      <c r="I38" s="3" t="n">
        <v>0.957746478873239</v>
      </c>
    </row>
    <row r="39">
      <c r="B39" t="s">
        <v>80</v>
      </c>
      <c r="C39" t="s">
        <v>81</v>
      </c>
      <c r="D39" t="s">
        <v>119</v>
      </c>
      <c r="E39" t="s">
        <v>137</v>
      </c>
      <c r="F39" t="n">
        <v>217</v>
      </c>
      <c r="G39" t="n">
        <v>201</v>
      </c>
      <c r="H39" t="n">
        <v>16</v>
      </c>
      <c r="I39" s="3" t="n">
        <v>0.926267281105991</v>
      </c>
    </row>
    <row r="40">
      <c r="B40" t="s">
        <v>82</v>
      </c>
      <c r="C40" t="s">
        <v>83</v>
      </c>
      <c r="D40" t="s">
        <v>119</v>
      </c>
      <c r="E40" t="s">
        <v>137</v>
      </c>
      <c r="F40" t="n">
        <v>104</v>
      </c>
      <c r="G40" t="n">
        <v>103</v>
      </c>
      <c r="H40" t="n">
        <v>1</v>
      </c>
      <c r="I40" s="3" t="n">
        <v>0.990384615384615</v>
      </c>
    </row>
    <row r="41">
      <c r="B41" t="s">
        <v>84</v>
      </c>
      <c r="C41" t="s">
        <v>85</v>
      </c>
      <c r="D41" t="s">
        <v>119</v>
      </c>
      <c r="E41" t="s">
        <v>137</v>
      </c>
      <c r="F41" t="n">
        <v>133</v>
      </c>
      <c r="G41" t="n">
        <v>118</v>
      </c>
      <c r="H41" t="n">
        <v>15</v>
      </c>
      <c r="I41" s="3" t="n">
        <v>0.887218045112782</v>
      </c>
    </row>
    <row r="42">
      <c r="B42" t="s">
        <v>86</v>
      </c>
      <c r="C42" t="s">
        <v>87</v>
      </c>
      <c r="D42" t="s">
        <v>119</v>
      </c>
      <c r="E42" t="s">
        <v>137</v>
      </c>
      <c r="F42" t="n">
        <v>78</v>
      </c>
      <c r="G42" t="n">
        <v>69</v>
      </c>
      <c r="H42" t="n">
        <v>9</v>
      </c>
      <c r="I42" s="3" t="n">
        <v>0.884615384615385</v>
      </c>
    </row>
    <row r="43">
      <c r="B43" t="s">
        <v>88</v>
      </c>
      <c r="C43" t="s">
        <v>89</v>
      </c>
      <c r="D43" t="s">
        <v>119</v>
      </c>
      <c r="E43" t="s">
        <v>137</v>
      </c>
      <c r="F43" t="n">
        <v>101</v>
      </c>
      <c r="G43" t="n">
        <v>97</v>
      </c>
      <c r="H43" t="n">
        <v>4</v>
      </c>
      <c r="I43" s="3" t="n">
        <v>0.96039603960396</v>
      </c>
    </row>
    <row r="44">
      <c r="B44" t="s">
        <v>90</v>
      </c>
      <c r="C44" t="s">
        <v>91</v>
      </c>
      <c r="D44" t="s">
        <v>119</v>
      </c>
      <c r="E44" t="s">
        <v>137</v>
      </c>
      <c r="F44" t="n">
        <v>223</v>
      </c>
      <c r="G44" t="n">
        <v>200</v>
      </c>
      <c r="H44" t="n">
        <v>23</v>
      </c>
      <c r="I44" s="3" t="n">
        <v>0.896860986547085</v>
      </c>
    </row>
    <row r="45">
      <c r="B45" t="s">
        <v>92</v>
      </c>
      <c r="C45" t="s">
        <v>93</v>
      </c>
      <c r="D45" t="s">
        <v>119</v>
      </c>
      <c r="E45" t="s">
        <v>137</v>
      </c>
      <c r="F45" t="n">
        <v>145</v>
      </c>
      <c r="G45" t="n">
        <v>138</v>
      </c>
      <c r="H45" t="n">
        <v>7</v>
      </c>
      <c r="I45" s="3" t="n">
        <v>0.951724137931034</v>
      </c>
    </row>
    <row r="46">
      <c r="B46" t="s">
        <v>94</v>
      </c>
      <c r="C46" t="s">
        <v>95</v>
      </c>
      <c r="D46" t="s">
        <v>119</v>
      </c>
      <c r="E46" t="s">
        <v>137</v>
      </c>
      <c r="F46" t="n">
        <v>195</v>
      </c>
      <c r="G46" t="n">
        <v>173</v>
      </c>
      <c r="H46" t="n">
        <v>22</v>
      </c>
      <c r="I46" s="3" t="n">
        <v>0.887179487179487</v>
      </c>
    </row>
    <row r="47">
      <c r="B47" t="s">
        <v>96</v>
      </c>
      <c r="C47" t="s">
        <v>97</v>
      </c>
      <c r="D47" t="s">
        <v>119</v>
      </c>
      <c r="E47" t="s">
        <v>137</v>
      </c>
      <c r="F47" t="n">
        <v>150</v>
      </c>
      <c r="G47" t="n">
        <v>128</v>
      </c>
      <c r="H47" t="n">
        <v>22</v>
      </c>
      <c r="I47" s="3" t="n">
        <v>0.853333333333333</v>
      </c>
    </row>
    <row r="48">
      <c r="B48" t="s">
        <v>98</v>
      </c>
      <c r="C48" t="s">
        <v>99</v>
      </c>
      <c r="D48" t="s">
        <v>119</v>
      </c>
      <c r="E48" t="s">
        <v>137</v>
      </c>
      <c r="F48" t="n">
        <v>183</v>
      </c>
      <c r="G48" t="n">
        <v>168</v>
      </c>
      <c r="H48" t="n">
        <v>15</v>
      </c>
      <c r="I48" s="3" t="n">
        <v>0.918032786885246</v>
      </c>
    </row>
    <row r="49">
      <c r="B49" t="s">
        <v>100</v>
      </c>
      <c r="C49" t="s">
        <v>101</v>
      </c>
      <c r="D49" t="s">
        <v>119</v>
      </c>
      <c r="E49" t="s">
        <v>137</v>
      </c>
      <c r="F49" t="n">
        <v>156</v>
      </c>
      <c r="G49" t="n">
        <v>155</v>
      </c>
      <c r="H49" t="n">
        <v>1</v>
      </c>
      <c r="I49" s="3" t="n">
        <v>0.993589743589744</v>
      </c>
    </row>
    <row r="50">
      <c r="B50" t="s">
        <v>102</v>
      </c>
      <c r="C50" t="s">
        <v>103</v>
      </c>
      <c r="D50" t="s">
        <v>119</v>
      </c>
      <c r="E50" t="s">
        <v>137</v>
      </c>
      <c r="F50" t="n">
        <v>265</v>
      </c>
      <c r="G50" t="n">
        <v>233</v>
      </c>
      <c r="H50" t="n">
        <v>32</v>
      </c>
      <c r="I50" s="3" t="n">
        <v>0.879245283018868</v>
      </c>
    </row>
    <row r="51">
      <c r="B51" t="s">
        <v>104</v>
      </c>
      <c r="C51" t="s">
        <v>105</v>
      </c>
      <c r="D51" t="s">
        <v>119</v>
      </c>
      <c r="E51" t="s">
        <v>137</v>
      </c>
      <c r="F51" t="n">
        <v>352</v>
      </c>
      <c r="G51" t="n">
        <v>338</v>
      </c>
      <c r="H51" t="n">
        <v>14</v>
      </c>
      <c r="I51" s="3" t="n">
        <v>0.960227272727273</v>
      </c>
    </row>
    <row r="52">
      <c r="B52" t="s">
        <v>108</v>
      </c>
      <c r="C52" t="s">
        <v>109</v>
      </c>
      <c r="D52" t="s">
        <v>119</v>
      </c>
      <c r="E52" t="s">
        <v>137</v>
      </c>
      <c r="F52" t="n">
        <v>1</v>
      </c>
      <c r="G52" t="n">
        <v>1</v>
      </c>
      <c r="H52" t="n">
        <v>0</v>
      </c>
      <c r="I52" s="3" t="n">
        <v>1</v>
      </c>
    </row>
    <row r="53">
      <c r="B53" t="s">
        <v>114</v>
      </c>
      <c r="C53" t="s">
        <v>114</v>
      </c>
      <c r="D53" t="s">
        <v>119</v>
      </c>
      <c r="E53" t="s">
        <v>137</v>
      </c>
      <c r="F53" t="n">
        <v>66</v>
      </c>
      <c r="G53" t="n">
        <v>59</v>
      </c>
      <c r="H53" t="n">
        <v>7</v>
      </c>
      <c r="I53" s="3" t="n">
        <v>0.893939393939394</v>
      </c>
    </row>
    <row r="54">
      <c r="I54" s="3"/>
    </row>
  </sheetData>
  <pageMargins left="0.7" right="0.7" top="0.75" bottom="0.75" header="0.3" footer="0.3"/>
  <pageSetup paperSize="9" orientation="portrait" horizontalDpi="300" verticalDpi="300" r:id="rId2"/>
  <tableParts count="1">
    <tablePart r:id="rId10"/>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
  <sheetViews>
    <sheetView workbookViewId="0" zoomScale="70" showGridLines="1" tabSelected="false"/>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4" t="s">
        <v>140</v>
      </c>
    </row>
    <row r="2">
      <c r="A2" t="s">
        <v>1</v>
      </c>
    </row>
    <row r="3">
      <c r="A3" t="s">
        <v>118</v>
      </c>
    </row>
    <row r="4">
      <c r="A4" t="s">
        <v>3</v>
      </c>
    </row>
    <row r="6">
      <c r="E6" s="2" t="s">
        <v>141</v>
      </c>
      <c r="H6" s="2" t="s">
        <v>5</v>
      </c>
    </row>
    <row r="7">
      <c r="B7" s="2" t="s">
        <v>6</v>
      </c>
      <c r="C7" s="2" t="s">
        <v>7</v>
      </c>
      <c r="D7" s="2" t="s">
        <v>142</v>
      </c>
      <c r="E7" s="2" t="s">
        <v>9</v>
      </c>
      <c r="F7" s="2" t="s">
        <v>143</v>
      </c>
      <c r="G7" s="2" t="s">
        <v>144</v>
      </c>
      <c r="H7" s="2" t="s">
        <v>145</v>
      </c>
    </row>
    <row r="8">
      <c r="B8" t="s">
        <v>13</v>
      </c>
      <c r="C8" t="s">
        <v>14</v>
      </c>
      <c r="D8" t="s">
        <v>146</v>
      </c>
      <c r="E8" t="n">
        <v>8</v>
      </c>
      <c r="F8" t="n">
        <v>4</v>
      </c>
      <c r="G8" t="n">
        <v>4</v>
      </c>
      <c r="H8" s="3" t="n">
        <v>0.5</v>
      </c>
    </row>
    <row r="9">
      <c r="B9" t="s">
        <v>16</v>
      </c>
      <c r="C9" t="s">
        <v>17</v>
      </c>
      <c r="D9" t="s">
        <v>146</v>
      </c>
      <c r="E9" t="n">
        <v>2</v>
      </c>
      <c r="F9" t="n">
        <v>2</v>
      </c>
      <c r="G9" t="n">
        <v>0</v>
      </c>
      <c r="H9" s="3" t="n">
        <v>1</v>
      </c>
    </row>
    <row r="10">
      <c r="B10" t="s">
        <v>18</v>
      </c>
      <c r="C10" t="s">
        <v>19</v>
      </c>
      <c r="D10" t="s">
        <v>146</v>
      </c>
      <c r="E10" t="n">
        <v>21</v>
      </c>
      <c r="F10" t="n">
        <v>12</v>
      </c>
      <c r="G10" t="n">
        <v>9</v>
      </c>
      <c r="H10" s="3" t="n">
        <v>0.571428571428571</v>
      </c>
    </row>
    <row r="11">
      <c r="B11" t="s">
        <v>20</v>
      </c>
      <c r="C11" t="s">
        <v>21</v>
      </c>
      <c r="D11" t="s">
        <v>146</v>
      </c>
      <c r="E11" t="n">
        <v>260</v>
      </c>
      <c r="F11" t="n">
        <v>204</v>
      </c>
      <c r="G11" t="n">
        <v>56</v>
      </c>
      <c r="H11" s="3" t="n">
        <v>0.784615384615385</v>
      </c>
    </row>
    <row r="12">
      <c r="B12" t="s">
        <v>22</v>
      </c>
      <c r="C12" t="s">
        <v>23</v>
      </c>
      <c r="D12" t="s">
        <v>146</v>
      </c>
      <c r="E12" t="n">
        <v>3643</v>
      </c>
      <c r="F12" t="n">
        <v>2643</v>
      </c>
      <c r="G12" t="n">
        <v>1000</v>
      </c>
      <c r="H12" s="3" t="n">
        <v>0.725500960746637</v>
      </c>
    </row>
    <row r="13">
      <c r="B13" t="s">
        <v>24</v>
      </c>
      <c r="C13" t="s">
        <v>25</v>
      </c>
      <c r="D13" t="s">
        <v>146</v>
      </c>
      <c r="E13" t="n">
        <v>3831</v>
      </c>
      <c r="F13" t="n">
        <v>2733</v>
      </c>
      <c r="G13" t="n">
        <v>1098</v>
      </c>
      <c r="H13" s="3" t="n">
        <v>0.713390759592796</v>
      </c>
    </row>
    <row r="14">
      <c r="B14" t="s">
        <v>26</v>
      </c>
      <c r="C14" t="s">
        <v>27</v>
      </c>
      <c r="D14" t="s">
        <v>146</v>
      </c>
      <c r="E14" t="n">
        <v>4406</v>
      </c>
      <c r="F14" t="n">
        <v>2847</v>
      </c>
      <c r="G14" t="n">
        <v>1559</v>
      </c>
      <c r="H14" s="3" t="n">
        <v>0.646164321379936</v>
      </c>
    </row>
    <row r="15">
      <c r="B15" t="s">
        <v>28</v>
      </c>
      <c r="C15" t="s">
        <v>29</v>
      </c>
      <c r="D15" t="s">
        <v>146</v>
      </c>
      <c r="E15" t="n">
        <v>4147</v>
      </c>
      <c r="F15" t="n">
        <v>2922</v>
      </c>
      <c r="G15" t="n">
        <v>1225</v>
      </c>
      <c r="H15" s="3" t="n">
        <v>0.704605739088498</v>
      </c>
    </row>
    <row r="16">
      <c r="B16" t="s">
        <v>30</v>
      </c>
      <c r="C16" t="s">
        <v>31</v>
      </c>
      <c r="D16" t="s">
        <v>146</v>
      </c>
      <c r="E16" t="n">
        <v>3013</v>
      </c>
      <c r="F16" t="n">
        <v>1840</v>
      </c>
      <c r="G16" t="n">
        <v>1173</v>
      </c>
      <c r="H16" s="3" t="n">
        <v>0.610687022900763</v>
      </c>
    </row>
    <row r="17">
      <c r="B17" t="s">
        <v>32</v>
      </c>
      <c r="C17" t="s">
        <v>33</v>
      </c>
      <c r="D17" t="s">
        <v>146</v>
      </c>
      <c r="E17" t="n">
        <v>6032</v>
      </c>
      <c r="F17" t="n">
        <v>4538</v>
      </c>
      <c r="G17" t="n">
        <v>1494</v>
      </c>
      <c r="H17" s="3" t="n">
        <v>0.752320954907162</v>
      </c>
    </row>
    <row r="18">
      <c r="B18" t="s">
        <v>34</v>
      </c>
      <c r="C18" t="s">
        <v>35</v>
      </c>
      <c r="D18" t="s">
        <v>146</v>
      </c>
      <c r="E18" t="n">
        <v>3697</v>
      </c>
      <c r="F18" t="n">
        <v>2649</v>
      </c>
      <c r="G18" t="n">
        <v>1048</v>
      </c>
      <c r="H18" s="3" t="n">
        <v>0.716526913713822</v>
      </c>
    </row>
    <row r="19">
      <c r="B19" t="s">
        <v>36</v>
      </c>
      <c r="C19" t="s">
        <v>37</v>
      </c>
      <c r="D19" t="s">
        <v>146</v>
      </c>
      <c r="E19" t="n">
        <v>12184</v>
      </c>
      <c r="F19" t="n">
        <v>8402</v>
      </c>
      <c r="G19" t="n">
        <v>3782</v>
      </c>
      <c r="H19" s="3" t="n">
        <v>0.689592908732764</v>
      </c>
    </row>
    <row r="20">
      <c r="B20" t="s">
        <v>38</v>
      </c>
      <c r="C20" t="s">
        <v>39</v>
      </c>
      <c r="D20" t="s">
        <v>146</v>
      </c>
      <c r="E20" t="n">
        <v>3036</v>
      </c>
      <c r="F20" t="n">
        <v>2125</v>
      </c>
      <c r="G20" t="n">
        <v>911</v>
      </c>
      <c r="H20" s="3" t="n">
        <v>0.699934123847167</v>
      </c>
    </row>
    <row r="21">
      <c r="B21" t="s">
        <v>40</v>
      </c>
      <c r="C21" t="s">
        <v>41</v>
      </c>
      <c r="D21" t="s">
        <v>146</v>
      </c>
      <c r="E21" t="n">
        <v>4388</v>
      </c>
      <c r="F21" t="n">
        <v>3005</v>
      </c>
      <c r="G21" t="n">
        <v>1383</v>
      </c>
      <c r="H21" s="3" t="n">
        <v>0.68482224247949</v>
      </c>
    </row>
    <row r="22">
      <c r="B22" t="s">
        <v>42</v>
      </c>
      <c r="C22" t="s">
        <v>43</v>
      </c>
      <c r="D22" t="s">
        <v>146</v>
      </c>
      <c r="E22" t="n">
        <v>4130</v>
      </c>
      <c r="F22" t="n">
        <v>3023</v>
      </c>
      <c r="G22" t="n">
        <v>1107</v>
      </c>
      <c r="H22" s="3" t="n">
        <v>0.731961259079903</v>
      </c>
    </row>
    <row r="23">
      <c r="B23" t="s">
        <v>44</v>
      </c>
      <c r="C23" t="s">
        <v>45</v>
      </c>
      <c r="D23" t="s">
        <v>146</v>
      </c>
      <c r="E23" t="n">
        <v>6760</v>
      </c>
      <c r="F23" t="n">
        <v>5077</v>
      </c>
      <c r="G23" t="n">
        <v>1683</v>
      </c>
      <c r="H23" s="3" t="n">
        <v>0.75103550295858</v>
      </c>
    </row>
    <row r="24">
      <c r="B24" t="s">
        <v>46</v>
      </c>
      <c r="C24" t="s">
        <v>47</v>
      </c>
      <c r="D24" t="s">
        <v>146</v>
      </c>
      <c r="E24" t="n">
        <v>3772</v>
      </c>
      <c r="F24" t="n">
        <v>2509</v>
      </c>
      <c r="G24" t="n">
        <v>1263</v>
      </c>
      <c r="H24" s="3" t="n">
        <v>0.665164369034995</v>
      </c>
    </row>
    <row r="25">
      <c r="B25" t="s">
        <v>48</v>
      </c>
      <c r="C25" t="s">
        <v>49</v>
      </c>
      <c r="D25" t="s">
        <v>146</v>
      </c>
      <c r="E25" t="n">
        <v>2224</v>
      </c>
      <c r="F25" t="n">
        <v>1463</v>
      </c>
      <c r="G25" t="n">
        <v>761</v>
      </c>
      <c r="H25" s="3" t="n">
        <v>0.657823741007194</v>
      </c>
    </row>
    <row r="26">
      <c r="B26" t="s">
        <v>50</v>
      </c>
      <c r="C26" t="s">
        <v>51</v>
      </c>
      <c r="D26" t="s">
        <v>146</v>
      </c>
      <c r="E26" t="n">
        <v>2359</v>
      </c>
      <c r="F26" t="n">
        <v>1738</v>
      </c>
      <c r="G26" t="n">
        <v>621</v>
      </c>
      <c r="H26" s="3" t="n">
        <v>0.736752861381942</v>
      </c>
    </row>
    <row r="27">
      <c r="B27" t="s">
        <v>52</v>
      </c>
      <c r="C27" t="s">
        <v>53</v>
      </c>
      <c r="D27" t="s">
        <v>146</v>
      </c>
      <c r="E27" t="n">
        <v>12289</v>
      </c>
      <c r="F27" t="n">
        <v>7496</v>
      </c>
      <c r="G27" t="n">
        <v>4793</v>
      </c>
      <c r="H27" s="3" t="n">
        <v>0.609976401660021</v>
      </c>
    </row>
    <row r="28">
      <c r="B28" t="s">
        <v>54</v>
      </c>
      <c r="C28" t="s">
        <v>55</v>
      </c>
      <c r="D28" t="s">
        <v>146</v>
      </c>
      <c r="E28" t="n">
        <v>7370</v>
      </c>
      <c r="F28" t="n">
        <v>5839</v>
      </c>
      <c r="G28" t="n">
        <v>1531</v>
      </c>
      <c r="H28" s="3" t="n">
        <v>0.792265943012212</v>
      </c>
    </row>
    <row r="29">
      <c r="B29" t="s">
        <v>56</v>
      </c>
      <c r="C29" t="s">
        <v>57</v>
      </c>
      <c r="D29" t="s">
        <v>146</v>
      </c>
      <c r="E29" t="n">
        <v>2957</v>
      </c>
      <c r="F29" t="n">
        <v>1574</v>
      </c>
      <c r="G29" t="n">
        <v>1383</v>
      </c>
      <c r="H29" s="3" t="n">
        <v>0.532296246195468</v>
      </c>
    </row>
    <row r="30">
      <c r="B30" t="s">
        <v>58</v>
      </c>
      <c r="C30" t="s">
        <v>59</v>
      </c>
      <c r="D30" t="s">
        <v>146</v>
      </c>
      <c r="E30" t="n">
        <v>5930</v>
      </c>
      <c r="F30" t="n">
        <v>4054</v>
      </c>
      <c r="G30" t="n">
        <v>1876</v>
      </c>
      <c r="H30" s="3" t="n">
        <v>0.683642495784148</v>
      </c>
    </row>
    <row r="31">
      <c r="B31" t="s">
        <v>60</v>
      </c>
      <c r="C31" t="s">
        <v>61</v>
      </c>
      <c r="D31" t="s">
        <v>146</v>
      </c>
      <c r="E31" t="n">
        <v>6048</v>
      </c>
      <c r="F31" t="n">
        <v>4438</v>
      </c>
      <c r="G31" t="n">
        <v>1610</v>
      </c>
      <c r="H31" s="3" t="n">
        <v>0.733796296296296</v>
      </c>
    </row>
    <row r="32">
      <c r="B32" t="s">
        <v>62</v>
      </c>
      <c r="C32" t="s">
        <v>63</v>
      </c>
      <c r="D32" t="s">
        <v>146</v>
      </c>
      <c r="E32" t="n">
        <v>8846</v>
      </c>
      <c r="F32" t="n">
        <v>6653</v>
      </c>
      <c r="G32" t="n">
        <v>2193</v>
      </c>
      <c r="H32" s="3" t="n">
        <v>0.752091340718969</v>
      </c>
    </row>
    <row r="33">
      <c r="B33" t="s">
        <v>64</v>
      </c>
      <c r="C33" t="s">
        <v>65</v>
      </c>
      <c r="D33" t="s">
        <v>146</v>
      </c>
      <c r="E33" t="n">
        <v>8016</v>
      </c>
      <c r="F33" t="n">
        <v>5630</v>
      </c>
      <c r="G33" t="n">
        <v>2386</v>
      </c>
      <c r="H33" s="3" t="n">
        <v>0.702345309381238</v>
      </c>
    </row>
    <row r="34">
      <c r="B34" t="s">
        <v>66</v>
      </c>
      <c r="C34" t="s">
        <v>67</v>
      </c>
      <c r="D34" t="s">
        <v>146</v>
      </c>
      <c r="E34" t="n">
        <v>3969</v>
      </c>
      <c r="F34" t="n">
        <v>3133</v>
      </c>
      <c r="G34" t="n">
        <v>836</v>
      </c>
      <c r="H34" s="3" t="n">
        <v>0.789367598891408</v>
      </c>
    </row>
    <row r="35">
      <c r="B35" t="s">
        <v>68</v>
      </c>
      <c r="C35" t="s">
        <v>69</v>
      </c>
      <c r="D35" t="s">
        <v>146</v>
      </c>
      <c r="E35" t="n">
        <v>3782</v>
      </c>
      <c r="F35" t="n">
        <v>2395</v>
      </c>
      <c r="G35" t="n">
        <v>1387</v>
      </c>
      <c r="H35" s="3" t="n">
        <v>0.633262823902697</v>
      </c>
    </row>
    <row r="36">
      <c r="B36" t="s">
        <v>70</v>
      </c>
      <c r="C36" t="s">
        <v>71</v>
      </c>
      <c r="D36" t="s">
        <v>146</v>
      </c>
      <c r="E36" t="n">
        <v>4524</v>
      </c>
      <c r="F36" t="n">
        <v>2797</v>
      </c>
      <c r="G36" t="n">
        <v>1727</v>
      </c>
      <c r="H36" s="3" t="n">
        <v>0.618258178603006</v>
      </c>
    </row>
    <row r="37">
      <c r="B37" t="s">
        <v>72</v>
      </c>
      <c r="C37" t="s">
        <v>73</v>
      </c>
      <c r="D37" t="s">
        <v>146</v>
      </c>
      <c r="E37" t="n">
        <v>4219</v>
      </c>
      <c r="F37" t="n">
        <v>2925</v>
      </c>
      <c r="G37" t="n">
        <v>1294</v>
      </c>
      <c r="H37" s="3" t="n">
        <v>0.693292249348187</v>
      </c>
    </row>
    <row r="38">
      <c r="B38" t="s">
        <v>74</v>
      </c>
      <c r="C38" t="s">
        <v>75</v>
      </c>
      <c r="D38" t="s">
        <v>146</v>
      </c>
      <c r="E38" t="n">
        <v>6301</v>
      </c>
      <c r="F38" t="n">
        <v>4259</v>
      </c>
      <c r="G38" t="n">
        <v>2042</v>
      </c>
      <c r="H38" s="3" t="n">
        <v>0.675924456435486</v>
      </c>
    </row>
    <row r="39">
      <c r="B39" t="s">
        <v>76</v>
      </c>
      <c r="C39" t="s">
        <v>77</v>
      </c>
      <c r="D39" t="s">
        <v>146</v>
      </c>
      <c r="E39" t="n">
        <v>12550</v>
      </c>
      <c r="F39" t="n">
        <v>9369</v>
      </c>
      <c r="G39" t="n">
        <v>3181</v>
      </c>
      <c r="H39" s="3" t="n">
        <v>0.746533864541833</v>
      </c>
    </row>
    <row r="40">
      <c r="B40" t="s">
        <v>78</v>
      </c>
      <c r="C40" t="s">
        <v>79</v>
      </c>
      <c r="D40" t="s">
        <v>146</v>
      </c>
      <c r="E40" t="n">
        <v>5722</v>
      </c>
      <c r="F40" t="n">
        <v>4498</v>
      </c>
      <c r="G40" t="n">
        <v>1224</v>
      </c>
      <c r="H40" s="3" t="n">
        <v>0.786088780146802</v>
      </c>
    </row>
    <row r="41">
      <c r="B41" t="s">
        <v>80</v>
      </c>
      <c r="C41" t="s">
        <v>81</v>
      </c>
      <c r="D41" t="s">
        <v>146</v>
      </c>
      <c r="E41" t="n">
        <v>8630</v>
      </c>
      <c r="F41" t="n">
        <v>6328</v>
      </c>
      <c r="G41" t="n">
        <v>2302</v>
      </c>
      <c r="H41" s="3" t="n">
        <v>0.733256083429896</v>
      </c>
    </row>
    <row r="42">
      <c r="B42" t="s">
        <v>82</v>
      </c>
      <c r="C42" t="s">
        <v>83</v>
      </c>
      <c r="D42" t="s">
        <v>146</v>
      </c>
      <c r="E42" t="n">
        <v>2718</v>
      </c>
      <c r="F42" t="n">
        <v>2231</v>
      </c>
      <c r="G42" t="n">
        <v>487</v>
      </c>
      <c r="H42" s="3" t="n">
        <v>0.820824135393672</v>
      </c>
    </row>
    <row r="43">
      <c r="B43" t="s">
        <v>84</v>
      </c>
      <c r="C43" t="s">
        <v>85</v>
      </c>
      <c r="D43" t="s">
        <v>146</v>
      </c>
      <c r="E43" t="n">
        <v>3988</v>
      </c>
      <c r="F43" t="n">
        <v>3147</v>
      </c>
      <c r="G43" t="n">
        <v>841</v>
      </c>
      <c r="H43" s="3" t="n">
        <v>0.789117352056169</v>
      </c>
    </row>
    <row r="44">
      <c r="B44" t="s">
        <v>86</v>
      </c>
      <c r="C44" t="s">
        <v>87</v>
      </c>
      <c r="D44" t="s">
        <v>146</v>
      </c>
      <c r="E44" t="n">
        <v>2486</v>
      </c>
      <c r="F44" t="n">
        <v>1602</v>
      </c>
      <c r="G44" t="n">
        <v>884</v>
      </c>
      <c r="H44" s="3" t="n">
        <v>0.644408688656476</v>
      </c>
    </row>
    <row r="45">
      <c r="B45" t="s">
        <v>88</v>
      </c>
      <c r="C45" t="s">
        <v>89</v>
      </c>
      <c r="D45" t="s">
        <v>146</v>
      </c>
      <c r="E45" t="n">
        <v>2229</v>
      </c>
      <c r="F45" t="n">
        <v>1492</v>
      </c>
      <c r="G45" t="n">
        <v>737</v>
      </c>
      <c r="H45" s="3" t="n">
        <v>0.669358456707044</v>
      </c>
    </row>
    <row r="46">
      <c r="B46" t="s">
        <v>90</v>
      </c>
      <c r="C46" t="s">
        <v>91</v>
      </c>
      <c r="D46" t="s">
        <v>146</v>
      </c>
      <c r="E46" t="n">
        <v>7883</v>
      </c>
      <c r="F46" t="n">
        <v>5903</v>
      </c>
      <c r="G46" t="n">
        <v>1980</v>
      </c>
      <c r="H46" s="3" t="n">
        <v>0.748826588862108</v>
      </c>
    </row>
    <row r="47">
      <c r="B47" t="s">
        <v>92</v>
      </c>
      <c r="C47" t="s">
        <v>93</v>
      </c>
      <c r="D47" t="s">
        <v>146</v>
      </c>
      <c r="E47" t="n">
        <v>5550</v>
      </c>
      <c r="F47" t="n">
        <v>4073</v>
      </c>
      <c r="G47" t="n">
        <v>1477</v>
      </c>
      <c r="H47" s="3" t="n">
        <v>0.733873873873874</v>
      </c>
    </row>
    <row r="48">
      <c r="B48" t="s">
        <v>94</v>
      </c>
      <c r="C48" t="s">
        <v>95</v>
      </c>
      <c r="D48" t="s">
        <v>146</v>
      </c>
      <c r="E48" t="n">
        <v>5382</v>
      </c>
      <c r="F48" t="n">
        <v>3871</v>
      </c>
      <c r="G48" t="n">
        <v>1511</v>
      </c>
      <c r="H48" s="3" t="n">
        <v>0.719249349684132</v>
      </c>
    </row>
    <row r="49">
      <c r="B49" t="s">
        <v>96</v>
      </c>
      <c r="C49" t="s">
        <v>97</v>
      </c>
      <c r="D49" t="s">
        <v>146</v>
      </c>
      <c r="E49" t="n">
        <v>5175</v>
      </c>
      <c r="F49" t="n">
        <v>3042</v>
      </c>
      <c r="G49" t="n">
        <v>2133</v>
      </c>
      <c r="H49" s="3" t="n">
        <v>0.587826086956522</v>
      </c>
    </row>
    <row r="50">
      <c r="B50" t="s">
        <v>98</v>
      </c>
      <c r="C50" t="s">
        <v>99</v>
      </c>
      <c r="D50" t="s">
        <v>146</v>
      </c>
      <c r="E50" t="n">
        <v>4665</v>
      </c>
      <c r="F50" t="n">
        <v>2971</v>
      </c>
      <c r="G50" t="n">
        <v>1694</v>
      </c>
      <c r="H50" s="3" t="n">
        <v>0.636870310825295</v>
      </c>
    </row>
    <row r="51">
      <c r="B51" t="s">
        <v>100</v>
      </c>
      <c r="C51" t="s">
        <v>101</v>
      </c>
      <c r="D51" t="s">
        <v>146</v>
      </c>
      <c r="E51" t="n">
        <v>4523</v>
      </c>
      <c r="F51" t="n">
        <v>3668</v>
      </c>
      <c r="G51" t="n">
        <v>855</v>
      </c>
      <c r="H51" s="3" t="n">
        <v>0.810966172894097</v>
      </c>
    </row>
    <row r="52">
      <c r="B52" t="s">
        <v>102</v>
      </c>
      <c r="C52" t="s">
        <v>103</v>
      </c>
      <c r="D52" t="s">
        <v>146</v>
      </c>
      <c r="E52" t="n">
        <v>7991</v>
      </c>
      <c r="F52" t="n">
        <v>5767</v>
      </c>
      <c r="G52" t="n">
        <v>2224</v>
      </c>
      <c r="H52" s="3" t="n">
        <v>0.72168689775998</v>
      </c>
    </row>
    <row r="53">
      <c r="B53" t="s">
        <v>104</v>
      </c>
      <c r="C53" t="s">
        <v>105</v>
      </c>
      <c r="D53" t="s">
        <v>146</v>
      </c>
      <c r="E53" t="n">
        <v>11119</v>
      </c>
      <c r="F53" t="n">
        <v>8475</v>
      </c>
      <c r="G53" t="n">
        <v>2644</v>
      </c>
      <c r="H53" s="3" t="n">
        <v>0.762208831729472</v>
      </c>
    </row>
    <row r="54">
      <c r="B54" t="s">
        <v>106</v>
      </c>
      <c r="C54" t="s">
        <v>107</v>
      </c>
      <c r="D54" t="s">
        <v>146</v>
      </c>
      <c r="E54" t="n">
        <v>6</v>
      </c>
      <c r="F54" t="n">
        <v>4</v>
      </c>
      <c r="G54" t="n">
        <v>2</v>
      </c>
      <c r="H54" s="3" t="n">
        <v>0.666666666666667</v>
      </c>
    </row>
    <row r="55">
      <c r="B55" t="s">
        <v>108</v>
      </c>
      <c r="C55" t="s">
        <v>109</v>
      </c>
      <c r="D55" t="s">
        <v>146</v>
      </c>
      <c r="E55" t="n">
        <v>11</v>
      </c>
      <c r="F55" t="n">
        <v>8</v>
      </c>
      <c r="G55" t="n">
        <v>3</v>
      </c>
      <c r="H55" s="3" t="n">
        <v>0.727272727272727</v>
      </c>
    </row>
    <row r="56">
      <c r="B56" t="s">
        <v>110</v>
      </c>
      <c r="C56" t="s">
        <v>111</v>
      </c>
      <c r="D56" t="s">
        <v>146</v>
      </c>
      <c r="E56" t="n">
        <v>13</v>
      </c>
      <c r="F56" t="n">
        <v>10</v>
      </c>
      <c r="G56" t="n">
        <v>3</v>
      </c>
      <c r="H56" s="3" t="n">
        <v>0.769230769230769</v>
      </c>
    </row>
    <row r="57">
      <c r="B57" t="s">
        <v>112</v>
      </c>
      <c r="C57" t="s">
        <v>113</v>
      </c>
      <c r="D57" t="s">
        <v>146</v>
      </c>
      <c r="E57" t="n">
        <v>7</v>
      </c>
      <c r="F57" t="n">
        <v>5</v>
      </c>
      <c r="G57" t="n">
        <v>2</v>
      </c>
      <c r="H57" s="3" t="n">
        <v>0.714285714285714</v>
      </c>
    </row>
    <row r="58">
      <c r="B58" t="s">
        <v>114</v>
      </c>
      <c r="C58" t="s">
        <v>114</v>
      </c>
      <c r="D58" t="s">
        <v>146</v>
      </c>
      <c r="E58" t="n">
        <v>710</v>
      </c>
      <c r="F58" t="n">
        <v>426</v>
      </c>
      <c r="G58" t="n">
        <v>284</v>
      </c>
      <c r="H58" s="3" t="n">
        <v>0.6</v>
      </c>
    </row>
    <row r="59">
      <c r="H59" s="3"/>
    </row>
    <row r="60">
      <c r="H60" s="3"/>
    </row>
  </sheetData>
  <pageMargins left="0.7" right="0.7" top="0.75" bottom="0.75" header="0.3" footer="0.3"/>
  <pageSetup paperSize="9" orientation="portrait" horizontalDpi="300" verticalDpi="300" r:id="rId2"/>
  <tableParts count="1">
    <tablePart r:id="rId1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8" ma:contentTypeDescription="Create a new document." ma:contentTypeScope="" ma:versionID="5a68ab33b331e223c6ef97bce908904f">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d0ccb333e8b2823c00226329850c6085"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element ref="ns3:Pers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Person" ma:index="19" nillable="true" ma:displayName="Person" ma:format="Dropdown" ma:list="UserInfo" ma:SharePointGroup="0" ma:internalName="Person">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A78A71-C8E4-418D-8B5A-CFC093F5A52F}"/>
</file>

<file path=customXml/itemProps2.xml><?xml version="1.0" encoding="utf-8"?>
<ds:datastoreItem xmlns:ds="http://schemas.openxmlformats.org/officeDocument/2006/customXml" ds:itemID="{19F3DBB9-32CD-4989-B0F5-A2F0D81B99C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GCable</dc:creator>
  <cp:lastModifiedBy>GCable</cp:lastModifiedBy>
  <dcterms:created xsi:type="dcterms:W3CDTF">2023-01-25T16:30:40Z</dcterms:created>
</coreProperties>
</file>