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unsw-my.sharepoint.com/personal/z5359242_ad_unsw_edu_au/Documents/Thesis/Coding/Project v3/data/"/>
    </mc:Choice>
  </mc:AlternateContent>
  <xr:revisionPtr revIDLastSave="304" documentId="11_F25DC773A252ABDACC104812E11A6BE25ADE58E8" xr6:coauthVersionLast="47" xr6:coauthVersionMax="47" xr10:uidLastSave="{654ABCD0-8E94-480F-A02A-DA99FFD21BD7}"/>
  <bookViews>
    <workbookView xWindow="57495" yWindow="0" windowWidth="19410" windowHeight="20985" activeTab="3" xr2:uid="{00000000-000D-0000-FFFF-FFFF00000000}"/>
  </bookViews>
  <sheets>
    <sheet name="REZ" sheetId="4" r:id="rId1"/>
    <sheet name="TECH_PARAMS" sheetId="5" r:id="rId2"/>
    <sheet name="TECH_BUILD_COSTS" sheetId="7" r:id="rId3"/>
    <sheet name="FUEL_COSTS" sheetId="6" r:id="rId4"/>
    <sheet name="CCGT" sheetId="1" r:id="rId5"/>
    <sheet name="OCGT" sheetId="2" r:id="rId6"/>
    <sheet name="GAS_RECIP" sheetId="3" r:id="rId7"/>
  </sheets>
  <externalReferences>
    <externalReference r:id="rId8"/>
  </externalReferences>
  <definedNames>
    <definedName name="Fuel_Price_Summary_DataArray">'[1]Fuel Price Summary'!$H$14:$AK$873</definedName>
    <definedName name="Fuel_Price_Summary_Key_Index">'[1]Fuel Price Summary'!$B$13:$G$13</definedName>
    <definedName name="Fuel_Price_Summary_KeyColumns">'[1]Fuel Price Summary'!$B$14:$G$873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3" i="7" l="1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" i="5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2" i="6"/>
</calcChain>
</file>

<file path=xl/sharedStrings.xml><?xml version="1.0" encoding="utf-8"?>
<sst xmlns="http://schemas.openxmlformats.org/spreadsheetml/2006/main" count="2789" uniqueCount="156">
  <si>
    <t>ID</t>
  </si>
  <si>
    <t>Name</t>
  </si>
  <si>
    <t>NEM Region</t>
  </si>
  <si>
    <t>ISP Sub-region</t>
  </si>
  <si>
    <t>Q1</t>
  </si>
  <si>
    <t>Far North QLD</t>
  </si>
  <si>
    <t>QLD</t>
  </si>
  <si>
    <t>NQ</t>
  </si>
  <si>
    <t>Q2</t>
  </si>
  <si>
    <t>North Qld Clean Energy Hub</t>
  </si>
  <si>
    <t>Q3</t>
  </si>
  <si>
    <t>Northern Qld</t>
  </si>
  <si>
    <t>Q4</t>
  </si>
  <si>
    <t>Isaac</t>
  </si>
  <si>
    <t>CQ</t>
  </si>
  <si>
    <t>Q5</t>
  </si>
  <si>
    <t>Barcaldine</t>
  </si>
  <si>
    <t>Q6</t>
  </si>
  <si>
    <t>Fitzroy</t>
  </si>
  <si>
    <t>Q7</t>
  </si>
  <si>
    <t>Wide Bay</t>
  </si>
  <si>
    <t>SQ</t>
  </si>
  <si>
    <t>Q8</t>
  </si>
  <si>
    <t>Darling Downs</t>
  </si>
  <si>
    <t>Q9</t>
  </si>
  <si>
    <t>Banana</t>
  </si>
  <si>
    <t>Q10</t>
  </si>
  <si>
    <t>Collinsville</t>
  </si>
  <si>
    <t>N1</t>
  </si>
  <si>
    <t>North West NSW</t>
  </si>
  <si>
    <t>NSW</t>
  </si>
  <si>
    <t>NNSW</t>
  </si>
  <si>
    <t>N2</t>
  </si>
  <si>
    <t>New England</t>
  </si>
  <si>
    <t>N3</t>
  </si>
  <si>
    <t>Central-West Orana</t>
  </si>
  <si>
    <t>CNSW</t>
  </si>
  <si>
    <t>N4</t>
  </si>
  <si>
    <t>Broken Hill</t>
  </si>
  <si>
    <t>SNSW</t>
  </si>
  <si>
    <t>N5</t>
  </si>
  <si>
    <t>South West NSW</t>
  </si>
  <si>
    <t>N6</t>
  </si>
  <si>
    <t>Wagga Wagga</t>
  </si>
  <si>
    <t>N7</t>
  </si>
  <si>
    <t>Tumut</t>
  </si>
  <si>
    <t>N8</t>
  </si>
  <si>
    <t>Cooma-Monaro</t>
  </si>
  <si>
    <t>N9</t>
  </si>
  <si>
    <t>Hunter-Central Coast</t>
  </si>
  <si>
    <t>N10</t>
  </si>
  <si>
    <t>Hunter Coast</t>
  </si>
  <si>
    <t>SNW</t>
  </si>
  <si>
    <t>N11</t>
  </si>
  <si>
    <t>Illawarra Coast</t>
  </si>
  <si>
    <t>N12</t>
  </si>
  <si>
    <t>Illawarra</t>
  </si>
  <si>
    <t>N13</t>
  </si>
  <si>
    <t>South Cobar</t>
  </si>
  <si>
    <t>V1</t>
  </si>
  <si>
    <t>Ovens Murray</t>
  </si>
  <si>
    <t>VIC</t>
  </si>
  <si>
    <t>WNV</t>
  </si>
  <si>
    <t>V2</t>
  </si>
  <si>
    <t>Murray River</t>
  </si>
  <si>
    <t>V3</t>
  </si>
  <si>
    <t>Western Victoria</t>
  </si>
  <si>
    <t>V4</t>
  </si>
  <si>
    <t>South West Victoria</t>
  </si>
  <si>
    <t>V5</t>
  </si>
  <si>
    <t>Gippsland</t>
  </si>
  <si>
    <t>SEV</t>
  </si>
  <si>
    <t>V6</t>
  </si>
  <si>
    <t>Central North Victoria</t>
  </si>
  <si>
    <t>V7</t>
  </si>
  <si>
    <t>Gippsland Coast</t>
  </si>
  <si>
    <t>V8</t>
  </si>
  <si>
    <t>Southern Ocean</t>
  </si>
  <si>
    <t>S1</t>
  </si>
  <si>
    <t>South East SA</t>
  </si>
  <si>
    <t>SA</t>
  </si>
  <si>
    <t>SESA</t>
  </si>
  <si>
    <t>S2</t>
  </si>
  <si>
    <t>Riverland</t>
  </si>
  <si>
    <t>CSA</t>
  </si>
  <si>
    <t>S3</t>
  </si>
  <si>
    <t>Mid-North SA</t>
  </si>
  <si>
    <t>S4</t>
  </si>
  <si>
    <t>Yorke Peninsula</t>
  </si>
  <si>
    <t>S5</t>
  </si>
  <si>
    <t>Northern SA</t>
  </si>
  <si>
    <t>NSA</t>
  </si>
  <si>
    <t>S6</t>
  </si>
  <si>
    <t>Roxby Downs</t>
  </si>
  <si>
    <t>S7</t>
  </si>
  <si>
    <t>Eastern Eyre Peninsula</t>
  </si>
  <si>
    <t>S8</t>
  </si>
  <si>
    <t>Western Eyre Peninsula</t>
  </si>
  <si>
    <t>T1</t>
  </si>
  <si>
    <t>North East Tasmania</t>
  </si>
  <si>
    <t>TAS</t>
  </si>
  <si>
    <t>T2</t>
  </si>
  <si>
    <t>North West Tasmania</t>
  </si>
  <si>
    <t>T3</t>
  </si>
  <si>
    <t>Central Highlands</t>
  </si>
  <si>
    <t>T4</t>
  </si>
  <si>
    <t>North Tasmania Coast</t>
  </si>
  <si>
    <t>GENERATOR</t>
  </si>
  <si>
    <t>FUEL_TYPE</t>
  </si>
  <si>
    <t>REGION</t>
  </si>
  <si>
    <t>SUB_REGION</t>
  </si>
  <si>
    <t>REZ</t>
  </si>
  <si>
    <t>SUMMER_PEAK</t>
  </si>
  <si>
    <t>SUMMER_TYP</t>
  </si>
  <si>
    <t>WINTER_TYP</t>
  </si>
  <si>
    <t>OUTAGE</t>
  </si>
  <si>
    <t>DAYS_OUT</t>
  </si>
  <si>
    <t>CONNECTION_COST</t>
  </si>
  <si>
    <t>LEAD_TIME</t>
  </si>
  <si>
    <t>ECONOMIC_LIFE</t>
  </si>
  <si>
    <t>TECHNICAL_LIFE</t>
  </si>
  <si>
    <t>FOM</t>
  </si>
  <si>
    <t>VOM</t>
  </si>
  <si>
    <t>HEAT_RATE</t>
  </si>
  <si>
    <t>FUEL_COST</t>
  </si>
  <si>
    <t>EMISSIONS</t>
  </si>
  <si>
    <t>AUX_LOAD</t>
  </si>
  <si>
    <t>SRMC</t>
  </si>
  <si>
    <t>OCGT_SML</t>
  </si>
  <si>
    <t>GG</t>
  </si>
  <si>
    <t>MEL</t>
  </si>
  <si>
    <t>OCGT_LRG</t>
  </si>
  <si>
    <t>CCGT</t>
  </si>
  <si>
    <t>CCGT_CCS</t>
  </si>
  <si>
    <t>BIOMASS</t>
  </si>
  <si>
    <t>SOLAR_PV</t>
  </si>
  <si>
    <t>SOLAR_CST</t>
  </si>
  <si>
    <t>BESS_1HR</t>
  </si>
  <si>
    <t>BESS_2HR</t>
  </si>
  <si>
    <t>BESS_4HR</t>
  </si>
  <si>
    <t>BESS_8HR</t>
  </si>
  <si>
    <t>WIND</t>
  </si>
  <si>
    <t>LOCATION_COST_FACTOR</t>
  </si>
  <si>
    <t>TECH</t>
  </si>
  <si>
    <t>OCGT_H2</t>
  </si>
  <si>
    <t>NSW1</t>
  </si>
  <si>
    <t>QLD1</t>
  </si>
  <si>
    <t>SA1</t>
  </si>
  <si>
    <t>VIC1</t>
  </si>
  <si>
    <t>TAS1</t>
  </si>
  <si>
    <t>GAS</t>
  </si>
  <si>
    <t>SOLAR</t>
  </si>
  <si>
    <t>BESS</t>
  </si>
  <si>
    <t>HYBLEND</t>
  </si>
  <si>
    <t>N0</t>
  </si>
  <si>
    <t>V0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</si>
</sst>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E9E7E2"/>
        <bgColor indexed="64"/>
      </patternFill>
    </fill>
  </fills>
  <borders count="2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164" fontId="4" fillId="0" borderId="1" applyNumberFormat="0" applyAlignment="0">
      <alignment horizontal="center"/>
    </xf>
    <xf numFmtId="164" fontId="4" fillId="3" borderId="1" applyNumberFormat="0" applyAlignment="0">
      <alignment horizontal="center"/>
    </xf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/>
    <xf numFmtId="0" fontId="3" fillId="2" borderId="1" xfId="2" applyBorder="1" applyAlignment="1">
      <alignment horizontal="center" vertical="center" wrapText="1"/>
    </xf>
    <xf numFmtId="9" fontId="4" fillId="0" borderId="1" xfId="1" applyFont="1" applyBorder="1" applyAlignment="1"/>
    <xf numFmtId="9" fontId="4" fillId="0" borderId="1" xfId="1" applyFont="1" applyBorder="1" applyAlignment="1">
      <alignment horizontal="center"/>
    </xf>
    <xf numFmtId="9" fontId="4" fillId="3" borderId="1" xfId="1" applyFont="1" applyFill="1" applyBorder="1" applyAlignment="1"/>
    <xf numFmtId="9" fontId="4" fillId="3" borderId="1" xfId="1" applyFont="1" applyFill="1" applyBorder="1" applyAlignment="1">
      <alignment horizontal="center"/>
    </xf>
    <xf numFmtId="9" fontId="4" fillId="3" borderId="1" xfId="1" applyFont="1" applyFill="1" applyBorder="1"/>
    <xf numFmtId="9" fontId="4" fillId="0" borderId="1" xfId="1" applyFont="1" applyBorder="1"/>
    <xf numFmtId="0" fontId="5" fillId="0" borderId="0" xfId="0" applyFont="1"/>
  </cellXfs>
  <cellStyles count="5">
    <cellStyle name="Accent1" xfId="2" builtinId="29"/>
    <cellStyle name="CellNum" xfId="3" xr:uid="{49FCF996-9FB2-4DA4-BF47-C16777980928}"/>
    <cellStyle name="CellNumalt" xfId="4" xr:uid="{FCBE4D7B-95D7-4B0E-9E78-6533BC9E3101}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iuqi%20Shang\Downloads\Draft%202025%20Stage%201%20Inputs%20and%20Assumptions%20Workbook.xlsx" TargetMode="External"/><Relationship Id="rId1" Type="http://schemas.openxmlformats.org/officeDocument/2006/relationships/externalLinkPath" Target="file:///C:\Users\Jiuqi%20Shang\Downloads\Draft%202025%20Stage%201%20Inputs%20and%20Assumption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sclaimer"/>
      <sheetName val="Change Log"/>
      <sheetName val="Scenarios"/>
      <sheetName val="Assumptions Summary"/>
      <sheetName val="Renewable energy zones"/>
      <sheetName val="Existing Gen Data Summary"/>
      <sheetName val="New Entrant Data Summary"/>
      <sheetName val="Fuel Price Summary"/>
      <sheetName val="Regional Build Costs Summary"/>
      <sheetName val="Energy Policy Targets"/>
      <sheetName val="Carbon Budgets"/>
      <sheetName val="Demand and Energy Forecasts"/>
      <sheetName val="Economic Growth Forecasts"/>
      <sheetName val="Appliance Uptake Forecasts"/>
      <sheetName val="Elec. Retail Price Indices"/>
      <sheetName val="Connections Forecasts"/>
      <sheetName val="Energy Efficiency"/>
      <sheetName val="Rooftop PV"/>
      <sheetName val="PVNSG"/>
      <sheetName val="DSP"/>
      <sheetName val="Battery &amp; Plug-in EVs"/>
      <sheetName val="EV V2G"/>
      <sheetName val="Fuel cell EVs"/>
      <sheetName val="Electrification"/>
      <sheetName val="Embedded energy storages"/>
      <sheetName val="Aggregated energy storages"/>
      <sheetName val="Sub-regional demand allocation"/>
      <sheetName val="Network representation"/>
      <sheetName val="Network capability"/>
      <sheetName val="Network losses"/>
      <sheetName val="Transmission Reliability"/>
      <sheetName val="Connection cost"/>
      <sheetName val="Connection cost forecasts"/>
      <sheetName val="Flow path augmentation options"/>
      <sheetName val="Flow path cost forecasts"/>
      <sheetName val="REZ augmentations options"/>
      <sheetName val="REZ cost forecasts"/>
      <sheetName val="Non-REZ assumptions"/>
      <sheetName val="Maximum capacity"/>
      <sheetName val="Seasonal ratings"/>
      <sheetName val="Coal Min Stable Level"/>
      <sheetName val="Maintenance"/>
      <sheetName val="Generator Reliability Settings"/>
      <sheetName val="Retirement"/>
      <sheetName val="Hydro Climate Factor"/>
      <sheetName val="Hydro Scheme Inflows"/>
      <sheetName val="Capacity Factors "/>
      <sheetName val="Heat rates"/>
      <sheetName val="Auxiliary"/>
      <sheetName val="Emissions intensity"/>
      <sheetName val="Storage properties"/>
      <sheetName val="Build costs"/>
      <sheetName val="Fixed OPEX"/>
      <sheetName val="Variable OPEX"/>
      <sheetName val="Marginal Loss Factors"/>
      <sheetName val="Locational Cost Factors"/>
      <sheetName val="Build limits - REZs"/>
      <sheetName val="Build limits - PHES"/>
      <sheetName val="Lead time and project life"/>
      <sheetName val="Financial parameters"/>
      <sheetName val="Affine Heat rates"/>
      <sheetName val="Max Ramp Rates"/>
      <sheetName val="CCGT Unit Max Capacity"/>
      <sheetName val="GPG Min Stable Level"/>
      <sheetName val="Min Up&amp;Down Times"/>
      <sheetName val="Coal and Biomass price"/>
      <sheetName val="Gas, Liquid fuel, H2 price"/>
      <sheetName val="Gas System Properties"/>
      <sheetName val="GPG_emissions reduction - H2"/>
      <sheetName val="GPG emissions reduction - BioM"/>
      <sheetName val="Power System Security"/>
      <sheetName val="Reserves"/>
      <sheetName val="Costs Summary - PEM"/>
      <sheetName val="Build Costs - PEM"/>
      <sheetName val="Hydrogen demand - Domestic"/>
      <sheetName val="Hydrogen monthly profiles"/>
      <sheetName val="Hydrogen demand_Export&amp;Steel"/>
      <sheetName val="Hydrogen export ports"/>
      <sheetName val="Other hydrogen assumptions"/>
      <sheetName val="Summary 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CDA75-BB63-4328-80B3-D9F327770EF2}">
  <dimension ref="A1:D44"/>
  <sheetViews>
    <sheetView workbookViewId="0">
      <selection activeCell="D13" sqref="D13"/>
    </sheetView>
  </sheetViews>
  <sheetFormatPr defaultRowHeight="15" x14ac:dyDescent="0.25"/>
  <cols>
    <col min="1" max="1" width="4.42578125" bestFit="1" customWidth="1"/>
    <col min="2" max="2" width="24.85546875" bestFit="1" customWidth="1"/>
  </cols>
  <sheetData>
    <row r="1" spans="1:4" ht="30.75" thickBot="1" x14ac:dyDescent="0.3">
      <c r="A1" s="4" t="s">
        <v>0</v>
      </c>
      <c r="B1" s="4" t="s">
        <v>1</v>
      </c>
      <c r="C1" s="4" t="s">
        <v>2</v>
      </c>
      <c r="D1" s="4" t="s">
        <v>3</v>
      </c>
    </row>
    <row r="2" spans="1:4" ht="15.75" thickBot="1" x14ac:dyDescent="0.3">
      <c r="A2" s="5" t="s">
        <v>4</v>
      </c>
      <c r="B2" s="5" t="s">
        <v>5</v>
      </c>
      <c r="C2" s="6" t="s">
        <v>6</v>
      </c>
      <c r="D2" s="6" t="s">
        <v>7</v>
      </c>
    </row>
    <row r="3" spans="1:4" ht="15.75" thickBot="1" x14ac:dyDescent="0.3">
      <c r="A3" s="7" t="s">
        <v>8</v>
      </c>
      <c r="B3" s="7" t="s">
        <v>9</v>
      </c>
      <c r="C3" s="8" t="s">
        <v>6</v>
      </c>
      <c r="D3" s="8" t="s">
        <v>7</v>
      </c>
    </row>
    <row r="4" spans="1:4" ht="15.75" thickBot="1" x14ac:dyDescent="0.3">
      <c r="A4" s="5" t="s">
        <v>10</v>
      </c>
      <c r="B4" s="5" t="s">
        <v>11</v>
      </c>
      <c r="C4" s="6" t="s">
        <v>6</v>
      </c>
      <c r="D4" s="6" t="s">
        <v>7</v>
      </c>
    </row>
    <row r="5" spans="1:4" ht="15.75" thickBot="1" x14ac:dyDescent="0.3">
      <c r="A5" s="9" t="s">
        <v>12</v>
      </c>
      <c r="B5" s="9" t="s">
        <v>13</v>
      </c>
      <c r="C5" s="8" t="s">
        <v>6</v>
      </c>
      <c r="D5" s="8" t="s">
        <v>14</v>
      </c>
    </row>
    <row r="6" spans="1:4" ht="15.75" thickBot="1" x14ac:dyDescent="0.3">
      <c r="A6" s="10" t="s">
        <v>15</v>
      </c>
      <c r="B6" s="10" t="s">
        <v>16</v>
      </c>
      <c r="C6" s="6" t="s">
        <v>6</v>
      </c>
      <c r="D6" s="6" t="s">
        <v>14</v>
      </c>
    </row>
    <row r="7" spans="1:4" ht="15.75" thickBot="1" x14ac:dyDescent="0.3">
      <c r="A7" s="9" t="s">
        <v>17</v>
      </c>
      <c r="B7" s="9" t="s">
        <v>18</v>
      </c>
      <c r="C7" s="8" t="s">
        <v>6</v>
      </c>
      <c r="D7" s="8" t="s">
        <v>14</v>
      </c>
    </row>
    <row r="8" spans="1:4" ht="15.75" thickBot="1" x14ac:dyDescent="0.3">
      <c r="A8" s="10" t="s">
        <v>19</v>
      </c>
      <c r="B8" s="10" t="s">
        <v>20</v>
      </c>
      <c r="C8" s="6" t="s">
        <v>6</v>
      </c>
      <c r="D8" s="6" t="s">
        <v>21</v>
      </c>
    </row>
    <row r="9" spans="1:4" ht="15.75" thickBot="1" x14ac:dyDescent="0.3">
      <c r="A9" s="9" t="s">
        <v>22</v>
      </c>
      <c r="B9" s="9" t="s">
        <v>23</v>
      </c>
      <c r="C9" s="8" t="s">
        <v>6</v>
      </c>
      <c r="D9" s="8" t="s">
        <v>21</v>
      </c>
    </row>
    <row r="10" spans="1:4" ht="15.75" thickBot="1" x14ac:dyDescent="0.3">
      <c r="A10" s="10" t="s">
        <v>24</v>
      </c>
      <c r="B10" s="10" t="s">
        <v>25</v>
      </c>
      <c r="C10" s="6" t="s">
        <v>6</v>
      </c>
      <c r="D10" s="6" t="s">
        <v>14</v>
      </c>
    </row>
    <row r="11" spans="1:4" ht="15.75" thickBot="1" x14ac:dyDescent="0.3">
      <c r="A11" s="7" t="s">
        <v>26</v>
      </c>
      <c r="B11" s="7" t="s">
        <v>27</v>
      </c>
      <c r="C11" s="8" t="s">
        <v>6</v>
      </c>
      <c r="D11" s="8" t="s">
        <v>7</v>
      </c>
    </row>
    <row r="12" spans="1:4" ht="15.75" thickBot="1" x14ac:dyDescent="0.3">
      <c r="A12" s="5" t="s">
        <v>28</v>
      </c>
      <c r="B12" s="5" t="s">
        <v>29</v>
      </c>
      <c r="C12" s="6" t="s">
        <v>30</v>
      </c>
      <c r="D12" s="6" t="s">
        <v>31</v>
      </c>
    </row>
    <row r="13" spans="1:4" ht="15.75" thickBot="1" x14ac:dyDescent="0.3">
      <c r="A13" s="7" t="s">
        <v>32</v>
      </c>
      <c r="B13" s="7" t="s">
        <v>33</v>
      </c>
      <c r="C13" s="8" t="s">
        <v>30</v>
      </c>
      <c r="D13" s="8" t="s">
        <v>31</v>
      </c>
    </row>
    <row r="14" spans="1:4" ht="15.75" thickBot="1" x14ac:dyDescent="0.3">
      <c r="A14" s="5" t="s">
        <v>34</v>
      </c>
      <c r="B14" s="5" t="s">
        <v>35</v>
      </c>
      <c r="C14" s="6" t="s">
        <v>30</v>
      </c>
      <c r="D14" s="6" t="s">
        <v>36</v>
      </c>
    </row>
    <row r="15" spans="1:4" ht="15.75" thickBot="1" x14ac:dyDescent="0.3">
      <c r="A15" s="7" t="s">
        <v>37</v>
      </c>
      <c r="B15" s="7" t="s">
        <v>38</v>
      </c>
      <c r="C15" s="8" t="s">
        <v>30</v>
      </c>
      <c r="D15" s="8" t="s">
        <v>39</v>
      </c>
    </row>
    <row r="16" spans="1:4" ht="15.75" thickBot="1" x14ac:dyDescent="0.3">
      <c r="A16" s="5" t="s">
        <v>40</v>
      </c>
      <c r="B16" s="5" t="s">
        <v>41</v>
      </c>
      <c r="C16" s="6" t="s">
        <v>30</v>
      </c>
      <c r="D16" s="6" t="s">
        <v>39</v>
      </c>
    </row>
    <row r="17" spans="1:4" ht="15.75" thickBot="1" x14ac:dyDescent="0.3">
      <c r="A17" s="7" t="s">
        <v>42</v>
      </c>
      <c r="B17" s="7" t="s">
        <v>43</v>
      </c>
      <c r="C17" s="8" t="s">
        <v>30</v>
      </c>
      <c r="D17" s="8" t="s">
        <v>39</v>
      </c>
    </row>
    <row r="18" spans="1:4" ht="15.75" thickBot="1" x14ac:dyDescent="0.3">
      <c r="A18" s="5" t="s">
        <v>44</v>
      </c>
      <c r="B18" s="5" t="s">
        <v>45</v>
      </c>
      <c r="C18" s="6" t="s">
        <v>30</v>
      </c>
      <c r="D18" s="6" t="s">
        <v>39</v>
      </c>
    </row>
    <row r="19" spans="1:4" ht="15.75" thickBot="1" x14ac:dyDescent="0.3">
      <c r="A19" s="7" t="s">
        <v>46</v>
      </c>
      <c r="B19" s="7" t="s">
        <v>47</v>
      </c>
      <c r="C19" s="8" t="s">
        <v>30</v>
      </c>
      <c r="D19" s="8" t="s">
        <v>39</v>
      </c>
    </row>
    <row r="20" spans="1:4" ht="15.75" thickBot="1" x14ac:dyDescent="0.3">
      <c r="A20" s="5" t="s">
        <v>48</v>
      </c>
      <c r="B20" s="5" t="s">
        <v>49</v>
      </c>
      <c r="C20" s="6" t="s">
        <v>30</v>
      </c>
      <c r="D20" s="6" t="s">
        <v>36</v>
      </c>
    </row>
    <row r="21" spans="1:4" ht="15.75" thickBot="1" x14ac:dyDescent="0.3">
      <c r="A21" s="9" t="s">
        <v>50</v>
      </c>
      <c r="B21" s="9" t="s">
        <v>51</v>
      </c>
      <c r="C21" s="8" t="s">
        <v>30</v>
      </c>
      <c r="D21" s="8" t="s">
        <v>52</v>
      </c>
    </row>
    <row r="22" spans="1:4" ht="15.75" thickBot="1" x14ac:dyDescent="0.3">
      <c r="A22" s="10" t="s">
        <v>53</v>
      </c>
      <c r="B22" s="10" t="s">
        <v>54</v>
      </c>
      <c r="C22" s="6" t="s">
        <v>30</v>
      </c>
      <c r="D22" s="6" t="s">
        <v>52</v>
      </c>
    </row>
    <row r="23" spans="1:4" ht="15.75" thickBot="1" x14ac:dyDescent="0.3">
      <c r="A23" s="7" t="s">
        <v>55</v>
      </c>
      <c r="B23" s="7" t="s">
        <v>56</v>
      </c>
      <c r="C23" s="8" t="s">
        <v>30</v>
      </c>
      <c r="D23" s="8" t="s">
        <v>52</v>
      </c>
    </row>
    <row r="24" spans="1:4" ht="15.75" thickBot="1" x14ac:dyDescent="0.3">
      <c r="A24" s="5" t="s">
        <v>57</v>
      </c>
      <c r="B24" s="5" t="s">
        <v>58</v>
      </c>
      <c r="C24" s="6" t="s">
        <v>30</v>
      </c>
      <c r="D24" s="6" t="s">
        <v>36</v>
      </c>
    </row>
    <row r="25" spans="1:4" ht="15.75" thickBot="1" x14ac:dyDescent="0.3">
      <c r="A25" s="7" t="s">
        <v>59</v>
      </c>
      <c r="B25" s="7" t="s">
        <v>60</v>
      </c>
      <c r="C25" s="8" t="s">
        <v>61</v>
      </c>
      <c r="D25" s="8" t="s">
        <v>62</v>
      </c>
    </row>
    <row r="26" spans="1:4" ht="15.75" thickBot="1" x14ac:dyDescent="0.3">
      <c r="A26" s="5" t="s">
        <v>63</v>
      </c>
      <c r="B26" s="5" t="s">
        <v>64</v>
      </c>
      <c r="C26" s="6" t="s">
        <v>61</v>
      </c>
      <c r="D26" s="6" t="s">
        <v>62</v>
      </c>
    </row>
    <row r="27" spans="1:4" ht="15.75" thickBot="1" x14ac:dyDescent="0.3">
      <c r="A27" s="7" t="s">
        <v>65</v>
      </c>
      <c r="B27" s="7" t="s">
        <v>66</v>
      </c>
      <c r="C27" s="8" t="s">
        <v>61</v>
      </c>
      <c r="D27" s="8" t="s">
        <v>62</v>
      </c>
    </row>
    <row r="28" spans="1:4" ht="15.75" thickBot="1" x14ac:dyDescent="0.3">
      <c r="A28" s="5" t="s">
        <v>67</v>
      </c>
      <c r="B28" s="5" t="s">
        <v>68</v>
      </c>
      <c r="C28" s="6" t="s">
        <v>61</v>
      </c>
      <c r="D28" s="6" t="s">
        <v>62</v>
      </c>
    </row>
    <row r="29" spans="1:4" ht="15.75" thickBot="1" x14ac:dyDescent="0.3">
      <c r="A29" s="7" t="s">
        <v>69</v>
      </c>
      <c r="B29" s="7" t="s">
        <v>70</v>
      </c>
      <c r="C29" s="8" t="s">
        <v>61</v>
      </c>
      <c r="D29" s="8" t="s">
        <v>71</v>
      </c>
    </row>
    <row r="30" spans="1:4" ht="15.75" thickBot="1" x14ac:dyDescent="0.3">
      <c r="A30" s="5" t="s">
        <v>72</v>
      </c>
      <c r="B30" s="5" t="s">
        <v>73</v>
      </c>
      <c r="C30" s="6" t="s">
        <v>61</v>
      </c>
      <c r="D30" s="6" t="s">
        <v>62</v>
      </c>
    </row>
    <row r="31" spans="1:4" ht="15.75" thickBot="1" x14ac:dyDescent="0.3">
      <c r="A31" s="9" t="s">
        <v>74</v>
      </c>
      <c r="B31" s="9" t="s">
        <v>75</v>
      </c>
      <c r="C31" s="8" t="s">
        <v>61</v>
      </c>
      <c r="D31" s="8" t="s">
        <v>71</v>
      </c>
    </row>
    <row r="32" spans="1:4" ht="15.75" thickBot="1" x14ac:dyDescent="0.3">
      <c r="A32" s="10" t="s">
        <v>76</v>
      </c>
      <c r="B32" s="10" t="s">
        <v>77</v>
      </c>
      <c r="C32" s="6" t="s">
        <v>61</v>
      </c>
      <c r="D32" s="6" t="s">
        <v>62</v>
      </c>
    </row>
    <row r="33" spans="1:4" ht="15.75" thickBot="1" x14ac:dyDescent="0.3">
      <c r="A33" s="7" t="s">
        <v>78</v>
      </c>
      <c r="B33" s="7" t="s">
        <v>79</v>
      </c>
      <c r="C33" s="8" t="s">
        <v>80</v>
      </c>
      <c r="D33" s="8" t="s">
        <v>81</v>
      </c>
    </row>
    <row r="34" spans="1:4" ht="15.75" thickBot="1" x14ac:dyDescent="0.3">
      <c r="A34" s="5" t="s">
        <v>82</v>
      </c>
      <c r="B34" s="5" t="s">
        <v>83</v>
      </c>
      <c r="C34" s="6" t="s">
        <v>80</v>
      </c>
      <c r="D34" s="6" t="s">
        <v>84</v>
      </c>
    </row>
    <row r="35" spans="1:4" ht="15.75" thickBot="1" x14ac:dyDescent="0.3">
      <c r="A35" s="7" t="s">
        <v>85</v>
      </c>
      <c r="B35" s="7" t="s">
        <v>86</v>
      </c>
      <c r="C35" s="8" t="s">
        <v>80</v>
      </c>
      <c r="D35" s="8" t="s">
        <v>84</v>
      </c>
    </row>
    <row r="36" spans="1:4" ht="15.75" thickBot="1" x14ac:dyDescent="0.3">
      <c r="A36" s="5" t="s">
        <v>87</v>
      </c>
      <c r="B36" s="5" t="s">
        <v>88</v>
      </c>
      <c r="C36" s="6" t="s">
        <v>80</v>
      </c>
      <c r="D36" s="6" t="s">
        <v>84</v>
      </c>
    </row>
    <row r="37" spans="1:4" ht="15.75" thickBot="1" x14ac:dyDescent="0.3">
      <c r="A37" s="7" t="s">
        <v>89</v>
      </c>
      <c r="B37" s="7" t="s">
        <v>90</v>
      </c>
      <c r="C37" s="8" t="s">
        <v>80</v>
      </c>
      <c r="D37" s="8" t="s">
        <v>91</v>
      </c>
    </row>
    <row r="38" spans="1:4" ht="15.75" thickBot="1" x14ac:dyDescent="0.3">
      <c r="A38" s="10" t="s">
        <v>92</v>
      </c>
      <c r="B38" s="10" t="s">
        <v>93</v>
      </c>
      <c r="C38" s="6" t="s">
        <v>80</v>
      </c>
      <c r="D38" s="6" t="s">
        <v>91</v>
      </c>
    </row>
    <row r="39" spans="1:4" ht="15.75" thickBot="1" x14ac:dyDescent="0.3">
      <c r="A39" s="9" t="s">
        <v>94</v>
      </c>
      <c r="B39" s="9" t="s">
        <v>95</v>
      </c>
      <c r="C39" s="8" t="s">
        <v>80</v>
      </c>
      <c r="D39" s="8" t="s">
        <v>91</v>
      </c>
    </row>
    <row r="40" spans="1:4" ht="15.75" thickBot="1" x14ac:dyDescent="0.3">
      <c r="A40" s="10" t="s">
        <v>96</v>
      </c>
      <c r="B40" s="10" t="s">
        <v>97</v>
      </c>
      <c r="C40" s="6" t="s">
        <v>80</v>
      </c>
      <c r="D40" s="6" t="s">
        <v>91</v>
      </c>
    </row>
    <row r="41" spans="1:4" ht="15.75" thickBot="1" x14ac:dyDescent="0.3">
      <c r="A41" s="9" t="s">
        <v>98</v>
      </c>
      <c r="B41" s="9" t="s">
        <v>99</v>
      </c>
      <c r="C41" s="8" t="s">
        <v>100</v>
      </c>
      <c r="D41" s="8" t="s">
        <v>100</v>
      </c>
    </row>
    <row r="42" spans="1:4" ht="15.75" thickBot="1" x14ac:dyDescent="0.3">
      <c r="A42" s="10" t="s">
        <v>101</v>
      </c>
      <c r="B42" s="10" t="s">
        <v>102</v>
      </c>
      <c r="C42" s="6" t="s">
        <v>100</v>
      </c>
      <c r="D42" s="6" t="s">
        <v>100</v>
      </c>
    </row>
    <row r="43" spans="1:4" ht="15.75" thickBot="1" x14ac:dyDescent="0.3">
      <c r="A43" s="9" t="s">
        <v>103</v>
      </c>
      <c r="B43" s="9" t="s">
        <v>104</v>
      </c>
      <c r="C43" s="8" t="s">
        <v>100</v>
      </c>
      <c r="D43" s="8" t="s">
        <v>100</v>
      </c>
    </row>
    <row r="44" spans="1:4" ht="15.75" thickBot="1" x14ac:dyDescent="0.3">
      <c r="A44" s="10" t="s">
        <v>105</v>
      </c>
      <c r="B44" s="10" t="s">
        <v>106</v>
      </c>
      <c r="C44" s="6" t="s">
        <v>100</v>
      </c>
      <c r="D44" s="6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1467E-E646-45BF-A2BF-1BB8FCE3C8ED}">
  <dimension ref="A1:U256"/>
  <sheetViews>
    <sheetView topLeftCell="A25" workbookViewId="0">
      <selection activeCell="C5" sqref="C5"/>
    </sheetView>
  </sheetViews>
  <sheetFormatPr defaultRowHeight="15" x14ac:dyDescent="0.25"/>
  <cols>
    <col min="1" max="1" width="11.85546875" bestFit="1" customWidth="1"/>
    <col min="2" max="2" width="9.85546875" bestFit="1" customWidth="1"/>
    <col min="4" max="4" width="11.5703125" bestFit="1" customWidth="1"/>
    <col min="6" max="6" width="10.85546875" bestFit="1" customWidth="1"/>
    <col min="7" max="9" width="9.5703125" bestFit="1" customWidth="1"/>
    <col min="10" max="10" width="10.5703125" bestFit="1" customWidth="1"/>
    <col min="11" max="11" width="14.7109375" bestFit="1" customWidth="1"/>
    <col min="12" max="12" width="9.5703125" bestFit="1" customWidth="1"/>
    <col min="13" max="14" width="10.5703125" bestFit="1" customWidth="1"/>
    <col min="15" max="15" width="14.7109375" bestFit="1" customWidth="1"/>
    <col min="16" max="18" width="10.5703125" bestFit="1" customWidth="1"/>
    <col min="19" max="19" width="11.5703125" bestFit="1" customWidth="1"/>
    <col min="20" max="20" width="9.5703125" bestFit="1" customWidth="1"/>
    <col min="21" max="21" width="11.5703125" bestFit="1" customWidth="1"/>
  </cols>
  <sheetData>
    <row r="1" spans="1:21" s="11" customFormat="1" x14ac:dyDescent="0.25">
      <c r="A1" s="11" t="s">
        <v>107</v>
      </c>
      <c r="B1" s="11" t="s">
        <v>108</v>
      </c>
      <c r="C1" s="11" t="s">
        <v>109</v>
      </c>
      <c r="D1" s="11" t="s">
        <v>110</v>
      </c>
      <c r="E1" s="11" t="s">
        <v>111</v>
      </c>
      <c r="F1" s="11" t="s">
        <v>112</v>
      </c>
      <c r="G1" s="11" t="s">
        <v>113</v>
      </c>
      <c r="H1" s="11" t="s">
        <v>114</v>
      </c>
      <c r="I1" s="11" t="s">
        <v>115</v>
      </c>
      <c r="J1" s="11" t="s">
        <v>116</v>
      </c>
      <c r="K1" s="11" t="s">
        <v>117</v>
      </c>
      <c r="L1" s="11" t="s">
        <v>118</v>
      </c>
      <c r="M1" s="11" t="s">
        <v>119</v>
      </c>
      <c r="N1" s="11" t="s">
        <v>120</v>
      </c>
      <c r="O1" s="11" t="s">
        <v>121</v>
      </c>
      <c r="P1" s="11" t="s">
        <v>122</v>
      </c>
      <c r="Q1" s="11" t="s">
        <v>123</v>
      </c>
      <c r="R1" s="11" t="s">
        <v>124</v>
      </c>
      <c r="S1" s="11" t="s">
        <v>125</v>
      </c>
      <c r="T1" s="11" t="s">
        <v>126</v>
      </c>
      <c r="U1" s="11" t="s">
        <v>127</v>
      </c>
    </row>
    <row r="2" spans="1:21" x14ac:dyDescent="0.25">
      <c r="A2" t="s">
        <v>128</v>
      </c>
      <c r="B2" t="s">
        <v>150</v>
      </c>
      <c r="C2" t="s">
        <v>6</v>
      </c>
      <c r="D2" t="s">
        <v>7</v>
      </c>
      <c r="E2" t="str">
        <f>IFERROR(_xlfn.XLOOKUP(D2,REZ!$D$2:$D$44,REZ!$A$2:$A$44),D2)</f>
        <v>Q1</v>
      </c>
      <c r="F2" s="3">
        <v>0.94536864853998093</v>
      </c>
      <c r="G2" s="3">
        <v>0.97286432160803993</v>
      </c>
      <c r="H2" s="3">
        <v>1</v>
      </c>
      <c r="I2" s="3">
        <v>1.37E-2</v>
      </c>
      <c r="J2" s="3">
        <v>5</v>
      </c>
      <c r="K2" s="3">
        <v>110494.33333333331</v>
      </c>
      <c r="L2" s="3">
        <v>6</v>
      </c>
      <c r="M2" s="3">
        <v>25</v>
      </c>
      <c r="N2" s="3">
        <v>40</v>
      </c>
      <c r="O2" s="3">
        <v>17370</v>
      </c>
      <c r="P2" s="3">
        <v>16.100000000000001</v>
      </c>
      <c r="Q2" s="3">
        <v>10.648730964466999</v>
      </c>
      <c r="R2" s="3">
        <v>14.776796875407747</v>
      </c>
      <c r="S2" s="3">
        <v>548.7291065989848</v>
      </c>
      <c r="T2" s="3">
        <v>1.4999999999999999E-2</v>
      </c>
      <c r="U2" s="3">
        <v>173.45413444279367</v>
      </c>
    </row>
    <row r="3" spans="1:21" x14ac:dyDescent="0.25">
      <c r="A3" t="s">
        <v>128</v>
      </c>
      <c r="B3" t="s">
        <v>150</v>
      </c>
      <c r="C3" t="s">
        <v>6</v>
      </c>
      <c r="D3" t="s">
        <v>14</v>
      </c>
      <c r="E3" t="str">
        <f>IFERROR(_xlfn.XLOOKUP(D3,REZ!$D$2:$D$44,REZ!$A$2:$A$44),D3)</f>
        <v>Q4</v>
      </c>
      <c r="F3" s="3">
        <v>0.94536864853998093</v>
      </c>
      <c r="G3" s="3">
        <v>0.97286432160803993</v>
      </c>
      <c r="H3" s="3">
        <v>1</v>
      </c>
      <c r="I3" s="3">
        <v>1.37E-2</v>
      </c>
      <c r="J3" s="3">
        <v>5</v>
      </c>
      <c r="K3" s="3">
        <v>110494.33333333331</v>
      </c>
      <c r="L3" s="3">
        <v>6</v>
      </c>
      <c r="M3" s="3">
        <v>25</v>
      </c>
      <c r="N3" s="3">
        <v>40</v>
      </c>
      <c r="O3" s="3">
        <v>17370</v>
      </c>
      <c r="P3" s="3">
        <v>16.100000000000001</v>
      </c>
      <c r="Q3" s="3">
        <v>10.648730964466999</v>
      </c>
      <c r="R3" s="3">
        <v>14.776796875407747</v>
      </c>
      <c r="S3" s="3">
        <v>548.7291065989848</v>
      </c>
      <c r="T3" s="3">
        <v>1.4999999999999999E-2</v>
      </c>
      <c r="U3" s="3">
        <v>173.45413444279367</v>
      </c>
    </row>
    <row r="4" spans="1:21" x14ac:dyDescent="0.25">
      <c r="A4" t="s">
        <v>128</v>
      </c>
      <c r="B4" t="s">
        <v>150</v>
      </c>
      <c r="C4" t="s">
        <v>6</v>
      </c>
      <c r="D4" t="s">
        <v>129</v>
      </c>
      <c r="E4" t="str">
        <f>IFERROR(_xlfn.XLOOKUP(D4,REZ!$D$2:$D$44,REZ!$A$2:$A$44),D4)</f>
        <v>GG</v>
      </c>
      <c r="F4" s="3">
        <v>0.94536864853998093</v>
      </c>
      <c r="G4" s="3">
        <v>0.97286432160803993</v>
      </c>
      <c r="H4" s="3">
        <v>1</v>
      </c>
      <c r="I4" s="3">
        <v>1.37E-2</v>
      </c>
      <c r="J4" s="3">
        <v>5</v>
      </c>
      <c r="K4" s="3">
        <v>110494.33333333331</v>
      </c>
      <c r="L4" s="3">
        <v>6</v>
      </c>
      <c r="M4" s="3">
        <v>25</v>
      </c>
      <c r="N4" s="3">
        <v>40</v>
      </c>
      <c r="O4" s="3">
        <v>17370</v>
      </c>
      <c r="P4" s="3">
        <v>16.100000000000001</v>
      </c>
      <c r="Q4" s="3">
        <v>10.648730964466999</v>
      </c>
      <c r="R4" s="3">
        <v>14.776796875407747</v>
      </c>
      <c r="S4" s="3">
        <v>548.7291065989848</v>
      </c>
      <c r="T4" s="3">
        <v>1.4999999999999999E-2</v>
      </c>
      <c r="U4" s="3">
        <v>173.45413444279367</v>
      </c>
    </row>
    <row r="5" spans="1:21" x14ac:dyDescent="0.25">
      <c r="A5" t="s">
        <v>128</v>
      </c>
      <c r="B5" t="s">
        <v>150</v>
      </c>
      <c r="C5" t="s">
        <v>6</v>
      </c>
      <c r="D5" t="s">
        <v>21</v>
      </c>
      <c r="E5" t="str">
        <f>IFERROR(_xlfn.XLOOKUP(D5,REZ!$D$2:$D$44,REZ!$A$2:$A$44),D5)</f>
        <v>Q7</v>
      </c>
      <c r="F5" s="3">
        <v>0.94536864853998093</v>
      </c>
      <c r="G5" s="3">
        <v>0.97286432160803993</v>
      </c>
      <c r="H5" s="3">
        <v>1</v>
      </c>
      <c r="I5" s="3">
        <v>1.37E-2</v>
      </c>
      <c r="J5" s="3">
        <v>5</v>
      </c>
      <c r="K5" s="3">
        <v>110494.33333333331</v>
      </c>
      <c r="L5" s="3">
        <v>6</v>
      </c>
      <c r="M5" s="3">
        <v>25</v>
      </c>
      <c r="N5" s="3">
        <v>40</v>
      </c>
      <c r="O5" s="3">
        <v>17370</v>
      </c>
      <c r="P5" s="3">
        <v>16.100000000000001</v>
      </c>
      <c r="Q5" s="3">
        <v>10.648730964466999</v>
      </c>
      <c r="R5" s="3">
        <v>14.776796875407747</v>
      </c>
      <c r="S5" s="3">
        <v>548.7291065989848</v>
      </c>
      <c r="T5" s="3">
        <v>1.4999999999999999E-2</v>
      </c>
      <c r="U5" s="3">
        <v>173.45413444279367</v>
      </c>
    </row>
    <row r="6" spans="1:21" x14ac:dyDescent="0.25">
      <c r="A6" t="s">
        <v>128</v>
      </c>
      <c r="B6" t="s">
        <v>150</v>
      </c>
      <c r="C6" t="s">
        <v>30</v>
      </c>
      <c r="D6" t="s">
        <v>31</v>
      </c>
      <c r="E6" t="str">
        <f>IFERROR(_xlfn.XLOOKUP(D6,REZ!$D$2:$D$44,REZ!$A$2:$A$44),D6)</f>
        <v>N1</v>
      </c>
      <c r="F6" s="3">
        <v>0.94536864853998093</v>
      </c>
      <c r="G6" s="3">
        <v>0.97286432160803993</v>
      </c>
      <c r="H6" s="3">
        <v>1</v>
      </c>
      <c r="I6" s="3">
        <v>1.37E-2</v>
      </c>
      <c r="J6" s="3">
        <v>5</v>
      </c>
      <c r="K6" s="3">
        <v>85544</v>
      </c>
      <c r="L6" s="3">
        <v>6</v>
      </c>
      <c r="M6" s="3">
        <v>25</v>
      </c>
      <c r="N6" s="3">
        <v>40</v>
      </c>
      <c r="O6" s="3">
        <v>17370</v>
      </c>
      <c r="P6" s="3">
        <v>16.100000000000001</v>
      </c>
      <c r="Q6" s="3">
        <v>10.648730964466999</v>
      </c>
      <c r="R6" s="3">
        <v>18.52019466348872</v>
      </c>
      <c r="S6" s="3">
        <v>548.7291065989848</v>
      </c>
      <c r="T6" s="3">
        <v>1.4999999999999999E-2</v>
      </c>
      <c r="U6" s="3">
        <v>213.31657038104879</v>
      </c>
    </row>
    <row r="7" spans="1:21" x14ac:dyDescent="0.25">
      <c r="A7" t="s">
        <v>128</v>
      </c>
      <c r="B7" t="s">
        <v>150</v>
      </c>
      <c r="C7" t="s">
        <v>30</v>
      </c>
      <c r="D7" t="s">
        <v>36</v>
      </c>
      <c r="E7" t="str">
        <f>IFERROR(_xlfn.XLOOKUP(D7,REZ!$D$2:$D$44,REZ!$A$2:$A$44),D7)</f>
        <v>N3</v>
      </c>
      <c r="F7" s="3">
        <v>0.94536864853998093</v>
      </c>
      <c r="G7" s="3">
        <v>0.97286432160803993</v>
      </c>
      <c r="H7" s="3">
        <v>1</v>
      </c>
      <c r="I7" s="3">
        <v>1.37E-2</v>
      </c>
      <c r="J7" s="3">
        <v>5</v>
      </c>
      <c r="K7" s="3">
        <v>85544</v>
      </c>
      <c r="L7" s="3">
        <v>6</v>
      </c>
      <c r="M7" s="3">
        <v>25</v>
      </c>
      <c r="N7" s="3">
        <v>40</v>
      </c>
      <c r="O7" s="3">
        <v>17370</v>
      </c>
      <c r="P7" s="3">
        <v>16.100000000000001</v>
      </c>
      <c r="Q7" s="3">
        <v>10.648730964466999</v>
      </c>
      <c r="R7" s="3">
        <v>18.52019466348872</v>
      </c>
      <c r="S7" s="3">
        <v>548.7291065989848</v>
      </c>
      <c r="T7" s="3">
        <v>1.4999999999999999E-2</v>
      </c>
      <c r="U7" s="3">
        <v>213.31657038104879</v>
      </c>
    </row>
    <row r="8" spans="1:21" x14ac:dyDescent="0.25">
      <c r="A8" t="s">
        <v>128</v>
      </c>
      <c r="B8" t="s">
        <v>150</v>
      </c>
      <c r="C8" t="s">
        <v>30</v>
      </c>
      <c r="D8" t="s">
        <v>52</v>
      </c>
      <c r="E8" t="str">
        <f>IFERROR(_xlfn.XLOOKUP(D8,REZ!$D$2:$D$44,REZ!$A$2:$A$44),D8)</f>
        <v>N10</v>
      </c>
      <c r="F8" s="3">
        <v>0.94536864853998093</v>
      </c>
      <c r="G8" s="3">
        <v>0.97286432160803993</v>
      </c>
      <c r="H8" s="3">
        <v>1</v>
      </c>
      <c r="I8" s="3">
        <v>1.37E-2</v>
      </c>
      <c r="J8" s="3">
        <v>5</v>
      </c>
      <c r="K8" s="3">
        <v>85544</v>
      </c>
      <c r="L8" s="3">
        <v>6</v>
      </c>
      <c r="M8" s="3">
        <v>25</v>
      </c>
      <c r="N8" s="3">
        <v>40</v>
      </c>
      <c r="O8" s="3">
        <v>17370</v>
      </c>
      <c r="P8" s="3">
        <v>16.100000000000001</v>
      </c>
      <c r="Q8" s="3">
        <v>10.648730964466999</v>
      </c>
      <c r="R8" s="3">
        <v>18.52019466348872</v>
      </c>
      <c r="S8" s="3">
        <v>548.7291065989848</v>
      </c>
      <c r="T8" s="3">
        <v>1.4999999999999999E-2</v>
      </c>
      <c r="U8" s="3">
        <v>213.31657038104879</v>
      </c>
    </row>
    <row r="9" spans="1:21" x14ac:dyDescent="0.25">
      <c r="A9" t="s">
        <v>128</v>
      </c>
      <c r="B9" t="s">
        <v>150</v>
      </c>
      <c r="C9" t="s">
        <v>30</v>
      </c>
      <c r="D9" t="s">
        <v>39</v>
      </c>
      <c r="E9" t="str">
        <f>IFERROR(_xlfn.XLOOKUP(D9,REZ!$D$2:$D$44,REZ!$A$2:$A$44),D9)</f>
        <v>N4</v>
      </c>
      <c r="F9" s="3">
        <v>0.94536864853998093</v>
      </c>
      <c r="G9" s="3">
        <v>0.97286432160803993</v>
      </c>
      <c r="H9" s="3">
        <v>1</v>
      </c>
      <c r="I9" s="3">
        <v>1.37E-2</v>
      </c>
      <c r="J9" s="3">
        <v>5</v>
      </c>
      <c r="K9" s="3">
        <v>85544</v>
      </c>
      <c r="L9" s="3">
        <v>6</v>
      </c>
      <c r="M9" s="3">
        <v>25</v>
      </c>
      <c r="N9" s="3">
        <v>40</v>
      </c>
      <c r="O9" s="3">
        <v>17370</v>
      </c>
      <c r="P9" s="3">
        <v>16.100000000000001</v>
      </c>
      <c r="Q9" s="3">
        <v>10.648730964466999</v>
      </c>
      <c r="R9" s="3">
        <v>18.52019466348872</v>
      </c>
      <c r="S9" s="3">
        <v>548.7291065989848</v>
      </c>
      <c r="T9" s="3">
        <v>1.4999999999999999E-2</v>
      </c>
      <c r="U9" s="3">
        <v>213.31657038104879</v>
      </c>
    </row>
    <row r="10" spans="1:21" x14ac:dyDescent="0.25">
      <c r="A10" t="s">
        <v>128</v>
      </c>
      <c r="B10" t="s">
        <v>150</v>
      </c>
      <c r="C10" t="s">
        <v>61</v>
      </c>
      <c r="D10" t="s">
        <v>130</v>
      </c>
      <c r="E10" t="str">
        <f>IFERROR(_xlfn.XLOOKUP(D10,REZ!$D$2:$D$44,REZ!$A$2:$A$44),D10)</f>
        <v>MEL</v>
      </c>
      <c r="F10" s="3">
        <v>0.94536864853998093</v>
      </c>
      <c r="G10" s="3">
        <v>0.97286432160803993</v>
      </c>
      <c r="H10" s="3">
        <v>1</v>
      </c>
      <c r="I10" s="3">
        <v>1.37E-2</v>
      </c>
      <c r="J10" s="3">
        <v>5</v>
      </c>
      <c r="K10" s="3">
        <v>115484.4</v>
      </c>
      <c r="L10" s="3">
        <v>6</v>
      </c>
      <c r="M10" s="3">
        <v>25</v>
      </c>
      <c r="N10" s="3">
        <v>40</v>
      </c>
      <c r="O10" s="3">
        <v>17370</v>
      </c>
      <c r="P10" s="3">
        <v>16.100000000000001</v>
      </c>
      <c r="Q10" s="3">
        <v>10.648730964466999</v>
      </c>
      <c r="R10" s="3">
        <v>18.327734462897972</v>
      </c>
      <c r="S10" s="3">
        <v>548.7291065989848</v>
      </c>
      <c r="T10" s="3">
        <v>1.4999999999999999E-2</v>
      </c>
      <c r="U10" s="3">
        <v>211.26711348359058</v>
      </c>
    </row>
    <row r="11" spans="1:21" x14ac:dyDescent="0.25">
      <c r="A11" t="s">
        <v>128</v>
      </c>
      <c r="B11" t="s">
        <v>150</v>
      </c>
      <c r="C11" t="s">
        <v>61</v>
      </c>
      <c r="D11" t="s">
        <v>71</v>
      </c>
      <c r="E11" t="str">
        <f>IFERROR(_xlfn.XLOOKUP(D11,REZ!$D$2:$D$44,REZ!$A$2:$A$44),D11)</f>
        <v>V5</v>
      </c>
      <c r="F11" s="3">
        <v>0.94536864853998093</v>
      </c>
      <c r="G11" s="3">
        <v>0.97286432160803993</v>
      </c>
      <c r="H11" s="3">
        <v>1</v>
      </c>
      <c r="I11" s="3">
        <v>1.37E-2</v>
      </c>
      <c r="J11" s="3">
        <v>5</v>
      </c>
      <c r="K11" s="3">
        <v>115484.4</v>
      </c>
      <c r="L11" s="3">
        <v>6</v>
      </c>
      <c r="M11" s="3">
        <v>25</v>
      </c>
      <c r="N11" s="3">
        <v>40</v>
      </c>
      <c r="O11" s="3">
        <v>17370</v>
      </c>
      <c r="P11" s="3">
        <v>16.100000000000001</v>
      </c>
      <c r="Q11" s="3">
        <v>10.648730964466999</v>
      </c>
      <c r="R11" s="3">
        <v>18.327734462897972</v>
      </c>
      <c r="S11" s="3">
        <v>548.7291065989848</v>
      </c>
      <c r="T11" s="3">
        <v>1.4999999999999999E-2</v>
      </c>
      <c r="U11" s="3">
        <v>211.26711348359058</v>
      </c>
    </row>
    <row r="12" spans="1:21" x14ac:dyDescent="0.25">
      <c r="A12" t="s">
        <v>128</v>
      </c>
      <c r="B12" t="s">
        <v>150</v>
      </c>
      <c r="C12" t="s">
        <v>61</v>
      </c>
      <c r="D12" t="s">
        <v>62</v>
      </c>
      <c r="E12" t="str">
        <f>IFERROR(_xlfn.XLOOKUP(D12,REZ!$D$2:$D$44,REZ!$A$2:$A$44),D12)</f>
        <v>V1</v>
      </c>
      <c r="F12" s="3">
        <v>0.94536864853998093</v>
      </c>
      <c r="G12" s="3">
        <v>0.97286432160803993</v>
      </c>
      <c r="H12" s="3">
        <v>1</v>
      </c>
      <c r="I12" s="3">
        <v>1.37E-2</v>
      </c>
      <c r="J12" s="3">
        <v>5</v>
      </c>
      <c r="K12" s="3">
        <v>115484.4</v>
      </c>
      <c r="L12" s="3">
        <v>6</v>
      </c>
      <c r="M12" s="3">
        <v>25</v>
      </c>
      <c r="N12" s="3">
        <v>40</v>
      </c>
      <c r="O12" s="3">
        <v>17370</v>
      </c>
      <c r="P12" s="3">
        <v>16.100000000000001</v>
      </c>
      <c r="Q12" s="3">
        <v>10.648730964466999</v>
      </c>
      <c r="R12" s="3">
        <v>18.327734462897972</v>
      </c>
      <c r="S12" s="3">
        <v>548.7291065989848</v>
      </c>
      <c r="T12" s="3">
        <v>1.4999999999999999E-2</v>
      </c>
      <c r="U12" s="3">
        <v>211.26711348359058</v>
      </c>
    </row>
    <row r="13" spans="1:21" x14ac:dyDescent="0.25">
      <c r="A13" t="s">
        <v>128</v>
      </c>
      <c r="B13" t="s">
        <v>150</v>
      </c>
      <c r="C13" t="s">
        <v>80</v>
      </c>
      <c r="D13" t="s">
        <v>84</v>
      </c>
      <c r="E13" t="str">
        <f>IFERROR(_xlfn.XLOOKUP(D13,REZ!$D$2:$D$44,REZ!$A$2:$A$44),D13)</f>
        <v>S2</v>
      </c>
      <c r="F13" s="3">
        <v>0.94536864853998093</v>
      </c>
      <c r="G13" s="3">
        <v>0.97286432160803993</v>
      </c>
      <c r="H13" s="3">
        <v>1</v>
      </c>
      <c r="I13" s="3">
        <v>1.37E-2</v>
      </c>
      <c r="J13" s="3">
        <v>5</v>
      </c>
      <c r="K13" s="3">
        <v>110494.33333333331</v>
      </c>
      <c r="L13" s="3">
        <v>6</v>
      </c>
      <c r="M13" s="3">
        <v>25</v>
      </c>
      <c r="N13" s="3">
        <v>40</v>
      </c>
      <c r="O13" s="3">
        <v>17370</v>
      </c>
      <c r="P13" s="3">
        <v>16.100000000000001</v>
      </c>
      <c r="Q13" s="3">
        <v>10.648730964466999</v>
      </c>
      <c r="R13" s="3">
        <v>16.989165658469194</v>
      </c>
      <c r="S13" s="3">
        <v>548.7291065989848</v>
      </c>
      <c r="T13" s="3">
        <v>1.4999999999999999E-2</v>
      </c>
      <c r="U13" s="3">
        <v>197.01305440780027</v>
      </c>
    </row>
    <row r="14" spans="1:21" x14ac:dyDescent="0.25">
      <c r="A14" t="s">
        <v>128</v>
      </c>
      <c r="B14" t="s">
        <v>150</v>
      </c>
      <c r="C14" t="s">
        <v>80</v>
      </c>
      <c r="D14" t="s">
        <v>81</v>
      </c>
      <c r="E14" t="str">
        <f>IFERROR(_xlfn.XLOOKUP(D14,REZ!$D$2:$D$44,REZ!$A$2:$A$44),D14)</f>
        <v>S1</v>
      </c>
      <c r="F14" s="3">
        <v>0.94536864853998093</v>
      </c>
      <c r="G14" s="3">
        <v>0.97286432160803993</v>
      </c>
      <c r="H14" s="3">
        <v>1</v>
      </c>
      <c r="I14" s="3">
        <v>1.37E-2</v>
      </c>
      <c r="J14" s="3">
        <v>5</v>
      </c>
      <c r="K14" s="3">
        <v>110494.33333333331</v>
      </c>
      <c r="L14" s="3">
        <v>6</v>
      </c>
      <c r="M14" s="3">
        <v>25</v>
      </c>
      <c r="N14" s="3">
        <v>40</v>
      </c>
      <c r="O14" s="3">
        <v>17370</v>
      </c>
      <c r="P14" s="3">
        <v>16.100000000000001</v>
      </c>
      <c r="Q14" s="3">
        <v>10.648730964466999</v>
      </c>
      <c r="R14" s="3">
        <v>16.989165658469194</v>
      </c>
      <c r="S14" s="3">
        <v>548.7291065989848</v>
      </c>
      <c r="T14" s="3">
        <v>1.4999999999999999E-2</v>
      </c>
      <c r="U14" s="3">
        <v>197.01305440780027</v>
      </c>
    </row>
    <row r="15" spans="1:21" x14ac:dyDescent="0.25">
      <c r="A15" t="s">
        <v>128</v>
      </c>
      <c r="B15" t="s">
        <v>150</v>
      </c>
      <c r="C15" t="s">
        <v>80</v>
      </c>
      <c r="D15" t="s">
        <v>91</v>
      </c>
      <c r="E15" t="str">
        <f>IFERROR(_xlfn.XLOOKUP(D15,REZ!$D$2:$D$44,REZ!$A$2:$A$44),D15)</f>
        <v>S5</v>
      </c>
      <c r="F15" s="3">
        <v>0.94536864853998093</v>
      </c>
      <c r="G15" s="3">
        <v>0.97286432160803993</v>
      </c>
      <c r="H15" s="3">
        <v>1</v>
      </c>
      <c r="I15" s="3">
        <v>1.37E-2</v>
      </c>
      <c r="J15" s="3">
        <v>5</v>
      </c>
      <c r="K15" s="3">
        <v>110494.33333333331</v>
      </c>
      <c r="L15" s="3">
        <v>6</v>
      </c>
      <c r="M15" s="3">
        <v>25</v>
      </c>
      <c r="N15" s="3">
        <v>40</v>
      </c>
      <c r="O15" s="3">
        <v>17370</v>
      </c>
      <c r="P15" s="3">
        <v>16.100000000000001</v>
      </c>
      <c r="Q15" s="3">
        <v>10.648730964466999</v>
      </c>
      <c r="R15" s="3">
        <v>16.989165658469194</v>
      </c>
      <c r="S15" s="3">
        <v>548.7291065989848</v>
      </c>
      <c r="T15" s="3">
        <v>1.4999999999999999E-2</v>
      </c>
      <c r="U15" s="3">
        <v>197.01305440780027</v>
      </c>
    </row>
    <row r="16" spans="1:21" x14ac:dyDescent="0.25">
      <c r="A16" t="s">
        <v>128</v>
      </c>
      <c r="B16" t="s">
        <v>150</v>
      </c>
      <c r="C16" t="s">
        <v>100</v>
      </c>
      <c r="D16" t="s">
        <v>100</v>
      </c>
      <c r="E16" t="str">
        <f>IFERROR(_xlfn.XLOOKUP(D16,REZ!$D$2:$D$44,REZ!$A$2:$A$44),D16)</f>
        <v>T1</v>
      </c>
      <c r="F16" s="3">
        <v>0.94536864853998093</v>
      </c>
      <c r="G16" s="3">
        <v>0.97286432160803993</v>
      </c>
      <c r="H16" s="3">
        <v>1</v>
      </c>
      <c r="I16" s="3">
        <v>1.37E-2</v>
      </c>
      <c r="J16" s="3">
        <v>5</v>
      </c>
      <c r="K16" s="3">
        <v>115484.4</v>
      </c>
      <c r="L16" s="3">
        <v>6</v>
      </c>
      <c r="M16" s="3">
        <v>25</v>
      </c>
      <c r="N16" s="3">
        <v>40</v>
      </c>
      <c r="O16" s="3">
        <v>17370</v>
      </c>
      <c r="P16" s="3">
        <v>16.100000000000001</v>
      </c>
      <c r="Q16" s="3">
        <v>10.648730964466999</v>
      </c>
      <c r="R16" s="3">
        <v>18.958332891897975</v>
      </c>
      <c r="S16" s="3">
        <v>548.7291065989848</v>
      </c>
      <c r="T16" s="3">
        <v>1.4999999999999999E-2</v>
      </c>
      <c r="U16" s="3">
        <v>217.98218650062714</v>
      </c>
    </row>
    <row r="17" spans="1:21" x14ac:dyDescent="0.25">
      <c r="A17" t="s">
        <v>131</v>
      </c>
      <c r="B17" t="s">
        <v>150</v>
      </c>
      <c r="C17" t="s">
        <v>6</v>
      </c>
      <c r="D17" t="s">
        <v>7</v>
      </c>
      <c r="E17" t="str">
        <f>IFERROR(_xlfn.XLOOKUP(D17,REZ!$D$2:$D$44,REZ!$A$2:$A$44),D17)</f>
        <v>Q1</v>
      </c>
      <c r="F17" s="3">
        <v>0.86384188335845191</v>
      </c>
      <c r="G17" s="3">
        <v>0.92188679245283001</v>
      </c>
      <c r="H17" s="3">
        <v>0.98517656485491301</v>
      </c>
      <c r="I17" s="3">
        <v>1.37E-2</v>
      </c>
      <c r="J17" s="3">
        <v>5</v>
      </c>
      <c r="K17" s="3">
        <v>110494.33333333331</v>
      </c>
      <c r="L17" s="3">
        <v>5</v>
      </c>
      <c r="M17" s="3">
        <v>25</v>
      </c>
      <c r="N17" s="3">
        <v>40</v>
      </c>
      <c r="O17" s="3">
        <v>14070</v>
      </c>
      <c r="P17" s="3">
        <v>8.1</v>
      </c>
      <c r="Q17" s="3">
        <v>10.9312436804853</v>
      </c>
      <c r="R17" s="3">
        <v>14.776796875407747</v>
      </c>
      <c r="S17" s="3">
        <v>563.28698685540951</v>
      </c>
      <c r="T17" s="3">
        <v>1.09999999999999E-2</v>
      </c>
      <c r="U17" s="3">
        <v>169.62876746211586</v>
      </c>
    </row>
    <row r="18" spans="1:21" x14ac:dyDescent="0.25">
      <c r="A18" t="s">
        <v>131</v>
      </c>
      <c r="B18" t="s">
        <v>150</v>
      </c>
      <c r="C18" t="s">
        <v>6</v>
      </c>
      <c r="D18" t="s">
        <v>14</v>
      </c>
      <c r="E18" t="str">
        <f>IFERROR(_xlfn.XLOOKUP(D18,REZ!$D$2:$D$44,REZ!$A$2:$A$44),D18)</f>
        <v>Q4</v>
      </c>
      <c r="F18" s="3">
        <v>0.86384188335845191</v>
      </c>
      <c r="G18" s="3">
        <v>0.92188679245283001</v>
      </c>
      <c r="H18" s="3">
        <v>0.98517656485491301</v>
      </c>
      <c r="I18" s="3">
        <v>1.37E-2</v>
      </c>
      <c r="J18" s="3">
        <v>5</v>
      </c>
      <c r="K18" s="3">
        <v>110494.33333333331</v>
      </c>
      <c r="L18" s="3">
        <v>5</v>
      </c>
      <c r="M18" s="3">
        <v>25</v>
      </c>
      <c r="N18" s="3">
        <v>40</v>
      </c>
      <c r="O18" s="3">
        <v>14070</v>
      </c>
      <c r="P18" s="3">
        <v>8.1</v>
      </c>
      <c r="Q18" s="3">
        <v>10.9312436804853</v>
      </c>
      <c r="R18" s="3">
        <v>14.776796875407747</v>
      </c>
      <c r="S18" s="3">
        <v>563.28698685540951</v>
      </c>
      <c r="T18" s="3">
        <v>1.09999999999999E-2</v>
      </c>
      <c r="U18" s="3">
        <v>169.62876746211586</v>
      </c>
    </row>
    <row r="19" spans="1:21" x14ac:dyDescent="0.25">
      <c r="A19" t="s">
        <v>131</v>
      </c>
      <c r="B19" t="s">
        <v>150</v>
      </c>
      <c r="C19" t="s">
        <v>6</v>
      </c>
      <c r="D19" t="s">
        <v>129</v>
      </c>
      <c r="E19" t="str">
        <f>IFERROR(_xlfn.XLOOKUP(D19,REZ!$D$2:$D$44,REZ!$A$2:$A$44),D19)</f>
        <v>GG</v>
      </c>
      <c r="F19" s="3">
        <v>0.86384188335845191</v>
      </c>
      <c r="G19" s="3">
        <v>0.92188679245283001</v>
      </c>
      <c r="H19" s="3">
        <v>0.98517656485491301</v>
      </c>
      <c r="I19" s="3">
        <v>1.37E-2</v>
      </c>
      <c r="J19" s="3">
        <v>5</v>
      </c>
      <c r="K19" s="3">
        <v>110494.33333333331</v>
      </c>
      <c r="L19" s="3">
        <v>5</v>
      </c>
      <c r="M19" s="3">
        <v>25</v>
      </c>
      <c r="N19" s="3">
        <v>40</v>
      </c>
      <c r="O19" s="3">
        <v>14070</v>
      </c>
      <c r="P19" s="3">
        <v>8.1</v>
      </c>
      <c r="Q19" s="3">
        <v>10.9312436804853</v>
      </c>
      <c r="R19" s="3">
        <v>14.776796875407747</v>
      </c>
      <c r="S19" s="3">
        <v>563.28698685540951</v>
      </c>
      <c r="T19" s="3">
        <v>1.09999999999999E-2</v>
      </c>
      <c r="U19" s="3">
        <v>169.62876746211586</v>
      </c>
    </row>
    <row r="20" spans="1:21" x14ac:dyDescent="0.25">
      <c r="A20" t="s">
        <v>131</v>
      </c>
      <c r="B20" t="s">
        <v>150</v>
      </c>
      <c r="C20" t="s">
        <v>6</v>
      </c>
      <c r="D20" t="s">
        <v>21</v>
      </c>
      <c r="E20" t="str">
        <f>IFERROR(_xlfn.XLOOKUP(D20,REZ!$D$2:$D$44,REZ!$A$2:$A$44),D20)</f>
        <v>Q7</v>
      </c>
      <c r="F20" s="3">
        <v>0.86384188335845191</v>
      </c>
      <c r="G20" s="3">
        <v>0.92188679245283001</v>
      </c>
      <c r="H20" s="3">
        <v>0.98517656485491301</v>
      </c>
      <c r="I20" s="3">
        <v>1.37E-2</v>
      </c>
      <c r="J20" s="3">
        <v>5</v>
      </c>
      <c r="K20" s="3">
        <v>110494.33333333331</v>
      </c>
      <c r="L20" s="3">
        <v>5</v>
      </c>
      <c r="M20" s="3">
        <v>25</v>
      </c>
      <c r="N20" s="3">
        <v>40</v>
      </c>
      <c r="O20" s="3">
        <v>14070</v>
      </c>
      <c r="P20" s="3">
        <v>8.1</v>
      </c>
      <c r="Q20" s="3">
        <v>10.9312436804853</v>
      </c>
      <c r="R20" s="3">
        <v>14.776796875407747</v>
      </c>
      <c r="S20" s="3">
        <v>563.28698685540951</v>
      </c>
      <c r="T20" s="3">
        <v>1.09999999999999E-2</v>
      </c>
      <c r="U20" s="3">
        <v>169.62876746211586</v>
      </c>
    </row>
    <row r="21" spans="1:21" x14ac:dyDescent="0.25">
      <c r="A21" t="s">
        <v>131</v>
      </c>
      <c r="B21" t="s">
        <v>150</v>
      </c>
      <c r="C21" t="s">
        <v>30</v>
      </c>
      <c r="D21" t="s">
        <v>31</v>
      </c>
      <c r="E21" t="str">
        <f>IFERROR(_xlfn.XLOOKUP(D21,REZ!$D$2:$D$44,REZ!$A$2:$A$44),D21)</f>
        <v>N1</v>
      </c>
      <c r="F21" s="3">
        <v>0.86384188335845191</v>
      </c>
      <c r="G21" s="3">
        <v>0.92188679245283001</v>
      </c>
      <c r="H21" s="3">
        <v>0.98517656485491301</v>
      </c>
      <c r="I21" s="3">
        <v>1.37E-2</v>
      </c>
      <c r="J21" s="3">
        <v>5</v>
      </c>
      <c r="K21" s="3">
        <v>85544</v>
      </c>
      <c r="L21" s="3">
        <v>5</v>
      </c>
      <c r="M21" s="3">
        <v>25</v>
      </c>
      <c r="N21" s="3">
        <v>40</v>
      </c>
      <c r="O21" s="3">
        <v>14070</v>
      </c>
      <c r="P21" s="3">
        <v>8.1</v>
      </c>
      <c r="Q21" s="3">
        <v>10.9312436804853</v>
      </c>
      <c r="R21" s="3">
        <v>18.52019466348872</v>
      </c>
      <c r="S21" s="3">
        <v>563.28698685540951</v>
      </c>
      <c r="T21" s="3">
        <v>1.09999999999999E-2</v>
      </c>
      <c r="U21" s="3">
        <v>210.54876087661864</v>
      </c>
    </row>
    <row r="22" spans="1:21" x14ac:dyDescent="0.25">
      <c r="A22" t="s">
        <v>131</v>
      </c>
      <c r="B22" t="s">
        <v>150</v>
      </c>
      <c r="C22" t="s">
        <v>30</v>
      </c>
      <c r="D22" t="s">
        <v>36</v>
      </c>
      <c r="E22" t="str">
        <f>IFERROR(_xlfn.XLOOKUP(D22,REZ!$D$2:$D$44,REZ!$A$2:$A$44),D22)</f>
        <v>N3</v>
      </c>
      <c r="F22" s="3">
        <v>0.86384188335845191</v>
      </c>
      <c r="G22" s="3">
        <v>0.92188679245283001</v>
      </c>
      <c r="H22" s="3">
        <v>0.98517656485491301</v>
      </c>
      <c r="I22" s="3">
        <v>1.37E-2</v>
      </c>
      <c r="J22" s="3">
        <v>5</v>
      </c>
      <c r="K22" s="3">
        <v>85544</v>
      </c>
      <c r="L22" s="3">
        <v>5</v>
      </c>
      <c r="M22" s="3">
        <v>25</v>
      </c>
      <c r="N22" s="3">
        <v>40</v>
      </c>
      <c r="O22" s="3">
        <v>14070</v>
      </c>
      <c r="P22" s="3">
        <v>8.1</v>
      </c>
      <c r="Q22" s="3">
        <v>10.9312436804853</v>
      </c>
      <c r="R22" s="3">
        <v>18.52019466348872</v>
      </c>
      <c r="S22" s="3">
        <v>563.28698685540951</v>
      </c>
      <c r="T22" s="3">
        <v>1.09999999999999E-2</v>
      </c>
      <c r="U22" s="3">
        <v>210.54876087661864</v>
      </c>
    </row>
    <row r="23" spans="1:21" x14ac:dyDescent="0.25">
      <c r="A23" t="s">
        <v>131</v>
      </c>
      <c r="B23" t="s">
        <v>150</v>
      </c>
      <c r="C23" t="s">
        <v>30</v>
      </c>
      <c r="D23" t="s">
        <v>52</v>
      </c>
      <c r="E23" t="str">
        <f>IFERROR(_xlfn.XLOOKUP(D23,REZ!$D$2:$D$44,REZ!$A$2:$A$44),D23)</f>
        <v>N10</v>
      </c>
      <c r="F23" s="3">
        <v>0.86384188335845191</v>
      </c>
      <c r="G23" s="3">
        <v>0.92188679245283001</v>
      </c>
      <c r="H23" s="3">
        <v>0.98517656485491301</v>
      </c>
      <c r="I23" s="3">
        <v>1.37E-2</v>
      </c>
      <c r="J23" s="3">
        <v>5</v>
      </c>
      <c r="K23" s="3">
        <v>85544</v>
      </c>
      <c r="L23" s="3">
        <v>5</v>
      </c>
      <c r="M23" s="3">
        <v>25</v>
      </c>
      <c r="N23" s="3">
        <v>40</v>
      </c>
      <c r="O23" s="3">
        <v>14070</v>
      </c>
      <c r="P23" s="3">
        <v>8.1</v>
      </c>
      <c r="Q23" s="3">
        <v>10.9312436804853</v>
      </c>
      <c r="R23" s="3">
        <v>18.52019466348872</v>
      </c>
      <c r="S23" s="3">
        <v>563.28698685540951</v>
      </c>
      <c r="T23" s="3">
        <v>1.09999999999999E-2</v>
      </c>
      <c r="U23" s="3">
        <v>210.54876087661864</v>
      </c>
    </row>
    <row r="24" spans="1:21" x14ac:dyDescent="0.25">
      <c r="A24" t="s">
        <v>131</v>
      </c>
      <c r="B24" t="s">
        <v>150</v>
      </c>
      <c r="C24" t="s">
        <v>30</v>
      </c>
      <c r="D24" t="s">
        <v>39</v>
      </c>
      <c r="E24" t="str">
        <f>IFERROR(_xlfn.XLOOKUP(D24,REZ!$D$2:$D$44,REZ!$A$2:$A$44),D24)</f>
        <v>N4</v>
      </c>
      <c r="F24" s="3">
        <v>0.86384188335845191</v>
      </c>
      <c r="G24" s="3">
        <v>0.92188679245283001</v>
      </c>
      <c r="H24" s="3">
        <v>0.98517656485491301</v>
      </c>
      <c r="I24" s="3">
        <v>1.37E-2</v>
      </c>
      <c r="J24" s="3">
        <v>5</v>
      </c>
      <c r="K24" s="3">
        <v>85544</v>
      </c>
      <c r="L24" s="3">
        <v>5</v>
      </c>
      <c r="M24" s="3">
        <v>25</v>
      </c>
      <c r="N24" s="3">
        <v>40</v>
      </c>
      <c r="O24" s="3">
        <v>14070</v>
      </c>
      <c r="P24" s="3">
        <v>8.1</v>
      </c>
      <c r="Q24" s="3">
        <v>10.9312436804853</v>
      </c>
      <c r="R24" s="3">
        <v>18.52019466348872</v>
      </c>
      <c r="S24" s="3">
        <v>563.28698685540951</v>
      </c>
      <c r="T24" s="3">
        <v>1.09999999999999E-2</v>
      </c>
      <c r="U24" s="3">
        <v>210.54876087661864</v>
      </c>
    </row>
    <row r="25" spans="1:21" x14ac:dyDescent="0.25">
      <c r="A25" t="s">
        <v>131</v>
      </c>
      <c r="B25" t="s">
        <v>150</v>
      </c>
      <c r="C25" t="s">
        <v>61</v>
      </c>
      <c r="D25" t="s">
        <v>130</v>
      </c>
      <c r="E25" t="str">
        <f>IFERROR(_xlfn.XLOOKUP(D25,REZ!$D$2:$D$44,REZ!$A$2:$A$44),D25)</f>
        <v>MEL</v>
      </c>
      <c r="F25" s="3">
        <v>0.86384188335845191</v>
      </c>
      <c r="G25" s="3">
        <v>0.92188679245283001</v>
      </c>
      <c r="H25" s="3">
        <v>0.98517656485491301</v>
      </c>
      <c r="I25" s="3">
        <v>1.37E-2</v>
      </c>
      <c r="J25" s="3">
        <v>5</v>
      </c>
      <c r="K25" s="3">
        <v>115484.4</v>
      </c>
      <c r="L25" s="3">
        <v>5</v>
      </c>
      <c r="M25" s="3">
        <v>25</v>
      </c>
      <c r="N25" s="3">
        <v>40</v>
      </c>
      <c r="O25" s="3">
        <v>14070</v>
      </c>
      <c r="P25" s="3">
        <v>8.1</v>
      </c>
      <c r="Q25" s="3">
        <v>10.9312436804853</v>
      </c>
      <c r="R25" s="3">
        <v>18.327734462897972</v>
      </c>
      <c r="S25" s="3">
        <v>563.28698685540951</v>
      </c>
      <c r="T25" s="3">
        <v>1.09999999999999E-2</v>
      </c>
      <c r="U25" s="3">
        <v>208.44493152516611</v>
      </c>
    </row>
    <row r="26" spans="1:21" x14ac:dyDescent="0.25">
      <c r="A26" t="s">
        <v>131</v>
      </c>
      <c r="B26" t="s">
        <v>150</v>
      </c>
      <c r="C26" t="s">
        <v>61</v>
      </c>
      <c r="D26" t="s">
        <v>71</v>
      </c>
      <c r="E26" t="str">
        <f>IFERROR(_xlfn.XLOOKUP(D26,REZ!$D$2:$D$44,REZ!$A$2:$A$44),D26)</f>
        <v>V5</v>
      </c>
      <c r="F26" s="3">
        <v>0.86384188335845191</v>
      </c>
      <c r="G26" s="3">
        <v>0.92188679245283001</v>
      </c>
      <c r="H26" s="3">
        <v>0.98517656485491301</v>
      </c>
      <c r="I26" s="3">
        <v>1.37E-2</v>
      </c>
      <c r="J26" s="3">
        <v>5</v>
      </c>
      <c r="K26" s="3">
        <v>115484.4</v>
      </c>
      <c r="L26" s="3">
        <v>5</v>
      </c>
      <c r="M26" s="3">
        <v>25</v>
      </c>
      <c r="N26" s="3">
        <v>40</v>
      </c>
      <c r="O26" s="3">
        <v>14070</v>
      </c>
      <c r="P26" s="3">
        <v>8.1</v>
      </c>
      <c r="Q26" s="3">
        <v>10.9312436804853</v>
      </c>
      <c r="R26" s="3">
        <v>18.327734462897972</v>
      </c>
      <c r="S26" s="3">
        <v>563.28698685540951</v>
      </c>
      <c r="T26" s="3">
        <v>1.09999999999999E-2</v>
      </c>
      <c r="U26" s="3">
        <v>208.44493152516611</v>
      </c>
    </row>
    <row r="27" spans="1:21" x14ac:dyDescent="0.25">
      <c r="A27" t="s">
        <v>131</v>
      </c>
      <c r="B27" t="s">
        <v>150</v>
      </c>
      <c r="C27" t="s">
        <v>61</v>
      </c>
      <c r="D27" t="s">
        <v>62</v>
      </c>
      <c r="E27" t="str">
        <f>IFERROR(_xlfn.XLOOKUP(D27,REZ!$D$2:$D$44,REZ!$A$2:$A$44),D27)</f>
        <v>V1</v>
      </c>
      <c r="F27" s="3">
        <v>0.86384188335845191</v>
      </c>
      <c r="G27" s="3">
        <v>0.92188679245283001</v>
      </c>
      <c r="H27" s="3">
        <v>0.98517656485491301</v>
      </c>
      <c r="I27" s="3">
        <v>1.37E-2</v>
      </c>
      <c r="J27" s="3">
        <v>5</v>
      </c>
      <c r="K27" s="3">
        <v>115484.4</v>
      </c>
      <c r="L27" s="3">
        <v>5</v>
      </c>
      <c r="M27" s="3">
        <v>25</v>
      </c>
      <c r="N27" s="3">
        <v>40</v>
      </c>
      <c r="O27" s="3">
        <v>14070</v>
      </c>
      <c r="P27" s="3">
        <v>8.1</v>
      </c>
      <c r="Q27" s="3">
        <v>10.9312436804853</v>
      </c>
      <c r="R27" s="3">
        <v>18.327734462897972</v>
      </c>
      <c r="S27" s="3">
        <v>563.28698685540951</v>
      </c>
      <c r="T27" s="3">
        <v>1.09999999999999E-2</v>
      </c>
      <c r="U27" s="3">
        <v>208.44493152516611</v>
      </c>
    </row>
    <row r="28" spans="1:21" x14ac:dyDescent="0.25">
      <c r="A28" t="s">
        <v>131</v>
      </c>
      <c r="B28" t="s">
        <v>150</v>
      </c>
      <c r="C28" t="s">
        <v>80</v>
      </c>
      <c r="D28" t="s">
        <v>84</v>
      </c>
      <c r="E28" t="str">
        <f>IFERROR(_xlfn.XLOOKUP(D28,REZ!$D$2:$D$44,REZ!$A$2:$A$44),D28)</f>
        <v>S2</v>
      </c>
      <c r="F28" s="3">
        <v>0.86384188335845191</v>
      </c>
      <c r="G28" s="3">
        <v>0.92188679245283001</v>
      </c>
      <c r="H28" s="3">
        <v>0.98517656485491301</v>
      </c>
      <c r="I28" s="3">
        <v>1.37E-2</v>
      </c>
      <c r="J28" s="3">
        <v>5</v>
      </c>
      <c r="K28" s="3">
        <v>110494.33333333331</v>
      </c>
      <c r="L28" s="3">
        <v>5</v>
      </c>
      <c r="M28" s="3">
        <v>25</v>
      </c>
      <c r="N28" s="3">
        <v>40</v>
      </c>
      <c r="O28" s="3">
        <v>14070</v>
      </c>
      <c r="P28" s="3">
        <v>8.1</v>
      </c>
      <c r="Q28" s="3">
        <v>10.9312436804853</v>
      </c>
      <c r="R28" s="3">
        <v>16.989165658469194</v>
      </c>
      <c r="S28" s="3">
        <v>563.28698685540951</v>
      </c>
      <c r="T28" s="3">
        <v>1.09999999999999E-2</v>
      </c>
      <c r="U28" s="3">
        <v>193.81270974085925</v>
      </c>
    </row>
    <row r="29" spans="1:21" x14ac:dyDescent="0.25">
      <c r="A29" t="s">
        <v>131</v>
      </c>
      <c r="B29" t="s">
        <v>150</v>
      </c>
      <c r="C29" t="s">
        <v>80</v>
      </c>
      <c r="D29" t="s">
        <v>81</v>
      </c>
      <c r="E29" t="str">
        <f>IFERROR(_xlfn.XLOOKUP(D29,REZ!$D$2:$D$44,REZ!$A$2:$A$44),D29)</f>
        <v>S1</v>
      </c>
      <c r="F29" s="3">
        <v>0.86384188335845191</v>
      </c>
      <c r="G29" s="3">
        <v>0.92188679245283001</v>
      </c>
      <c r="H29" s="3">
        <v>0.98517656485491301</v>
      </c>
      <c r="I29" s="3">
        <v>1.37E-2</v>
      </c>
      <c r="J29" s="3">
        <v>5</v>
      </c>
      <c r="K29" s="3">
        <v>110494.33333333331</v>
      </c>
      <c r="L29" s="3">
        <v>5</v>
      </c>
      <c r="M29" s="3">
        <v>25</v>
      </c>
      <c r="N29" s="3">
        <v>40</v>
      </c>
      <c r="O29" s="3">
        <v>14070</v>
      </c>
      <c r="P29" s="3">
        <v>8.1</v>
      </c>
      <c r="Q29" s="3">
        <v>10.9312436804853</v>
      </c>
      <c r="R29" s="3">
        <v>16.989165658469194</v>
      </c>
      <c r="S29" s="3">
        <v>563.28698685540951</v>
      </c>
      <c r="T29" s="3">
        <v>1.09999999999999E-2</v>
      </c>
      <c r="U29" s="3">
        <v>193.81270974085925</v>
      </c>
    </row>
    <row r="30" spans="1:21" x14ac:dyDescent="0.25">
      <c r="A30" t="s">
        <v>131</v>
      </c>
      <c r="B30" t="s">
        <v>150</v>
      </c>
      <c r="C30" t="s">
        <v>80</v>
      </c>
      <c r="D30" t="s">
        <v>91</v>
      </c>
      <c r="E30" t="str">
        <f>IFERROR(_xlfn.XLOOKUP(D30,REZ!$D$2:$D$44,REZ!$A$2:$A$44),D30)</f>
        <v>S5</v>
      </c>
      <c r="F30" s="3">
        <v>0.86384188335845191</v>
      </c>
      <c r="G30" s="3">
        <v>0.92188679245283001</v>
      </c>
      <c r="H30" s="3">
        <v>0.98517656485491301</v>
      </c>
      <c r="I30" s="3">
        <v>1.37E-2</v>
      </c>
      <c r="J30" s="3">
        <v>5</v>
      </c>
      <c r="K30" s="3">
        <v>110494.33333333331</v>
      </c>
      <c r="L30" s="3">
        <v>5</v>
      </c>
      <c r="M30" s="3">
        <v>25</v>
      </c>
      <c r="N30" s="3">
        <v>40</v>
      </c>
      <c r="O30" s="3">
        <v>14070</v>
      </c>
      <c r="P30" s="3">
        <v>8.1</v>
      </c>
      <c r="Q30" s="3">
        <v>10.9312436804853</v>
      </c>
      <c r="R30" s="3">
        <v>16.989165658469194</v>
      </c>
      <c r="S30" s="3">
        <v>563.28698685540951</v>
      </c>
      <c r="T30" s="3">
        <v>1.09999999999999E-2</v>
      </c>
      <c r="U30" s="3">
        <v>193.81270974085925</v>
      </c>
    </row>
    <row r="31" spans="1:21" x14ac:dyDescent="0.25">
      <c r="A31" t="s">
        <v>131</v>
      </c>
      <c r="B31" t="s">
        <v>150</v>
      </c>
      <c r="C31" t="s">
        <v>100</v>
      </c>
      <c r="D31" t="s">
        <v>100</v>
      </c>
      <c r="E31" t="str">
        <f>IFERROR(_xlfn.XLOOKUP(D31,REZ!$D$2:$D$44,REZ!$A$2:$A$44),D31)</f>
        <v>T1</v>
      </c>
      <c r="F31" s="3">
        <v>0.86384188335845191</v>
      </c>
      <c r="G31" s="3">
        <v>0.92188679245283001</v>
      </c>
      <c r="H31" s="3">
        <v>0.98517656485491301</v>
      </c>
      <c r="I31" s="3">
        <v>1.37E-2</v>
      </c>
      <c r="J31" s="3">
        <v>5</v>
      </c>
      <c r="K31" s="3">
        <v>115484.4</v>
      </c>
      <c r="L31" s="3">
        <v>5</v>
      </c>
      <c r="M31" s="3">
        <v>25</v>
      </c>
      <c r="N31" s="3">
        <v>40</v>
      </c>
      <c r="O31" s="3">
        <v>14070</v>
      </c>
      <c r="P31" s="3">
        <v>8.1</v>
      </c>
      <c r="Q31" s="3">
        <v>10.9312436804853</v>
      </c>
      <c r="R31" s="3">
        <v>18.958332891897975</v>
      </c>
      <c r="S31" s="3">
        <v>563.28698685540951</v>
      </c>
      <c r="T31" s="3">
        <v>1.09999999999999E-2</v>
      </c>
      <c r="U31" s="3">
        <v>215.33815661709633</v>
      </c>
    </row>
    <row r="32" spans="1:21" x14ac:dyDescent="0.25">
      <c r="A32" t="s">
        <v>132</v>
      </c>
      <c r="B32" t="s">
        <v>150</v>
      </c>
      <c r="C32" t="s">
        <v>6</v>
      </c>
      <c r="D32" t="s">
        <v>7</v>
      </c>
      <c r="E32" t="str">
        <f>IFERROR(_xlfn.XLOOKUP(D32,REZ!$D$2:$D$44,REZ!$A$2:$A$44),D32)</f>
        <v>Q1</v>
      </c>
      <c r="F32" s="3">
        <v>0.87267255971412394</v>
      </c>
      <c r="G32" s="3">
        <v>0.929095354523227</v>
      </c>
      <c r="H32" s="3">
        <v>0.97548743025515605</v>
      </c>
      <c r="I32" s="3">
        <v>3.5099999999999999E-2</v>
      </c>
      <c r="J32" s="3">
        <v>13</v>
      </c>
      <c r="K32" s="3">
        <v>110494.33333333298</v>
      </c>
      <c r="L32" s="3">
        <v>6</v>
      </c>
      <c r="M32" s="3">
        <v>25</v>
      </c>
      <c r="N32" s="3">
        <v>40</v>
      </c>
      <c r="O32" s="3">
        <v>15030</v>
      </c>
      <c r="P32" s="3">
        <v>4.0999999999999996</v>
      </c>
      <c r="Q32" s="3">
        <v>7.2492307692307598</v>
      </c>
      <c r="R32" s="3">
        <v>12.849388587311086</v>
      </c>
      <c r="S32" s="3">
        <v>373.55</v>
      </c>
      <c r="T32" s="3">
        <v>2.5000000000000001E-2</v>
      </c>
      <c r="U32" s="3">
        <v>97.248183112938079</v>
      </c>
    </row>
    <row r="33" spans="1:21" x14ac:dyDescent="0.25">
      <c r="A33" t="s">
        <v>132</v>
      </c>
      <c r="B33" t="s">
        <v>150</v>
      </c>
      <c r="C33" t="s">
        <v>6</v>
      </c>
      <c r="D33" t="s">
        <v>14</v>
      </c>
      <c r="E33" t="str">
        <f>IFERROR(_xlfn.XLOOKUP(D33,REZ!$D$2:$D$44,REZ!$A$2:$A$44),D33)</f>
        <v>Q4</v>
      </c>
      <c r="F33" s="3">
        <v>0.87267255971412394</v>
      </c>
      <c r="G33" s="3">
        <v>0.929095354523227</v>
      </c>
      <c r="H33" s="3">
        <v>0.97548743025515605</v>
      </c>
      <c r="I33" s="3">
        <v>3.5099999999999999E-2</v>
      </c>
      <c r="J33" s="3">
        <v>13</v>
      </c>
      <c r="K33" s="3">
        <v>110494.33333333298</v>
      </c>
      <c r="L33" s="3">
        <v>6</v>
      </c>
      <c r="M33" s="3">
        <v>25</v>
      </c>
      <c r="N33" s="3">
        <v>40</v>
      </c>
      <c r="O33" s="3">
        <v>15030</v>
      </c>
      <c r="P33" s="3">
        <v>4.0999999999999996</v>
      </c>
      <c r="Q33" s="3">
        <v>7.2492307692307598</v>
      </c>
      <c r="R33" s="3">
        <v>12.849388587311086</v>
      </c>
      <c r="S33" s="3">
        <v>373.55</v>
      </c>
      <c r="T33" s="3">
        <v>2.5000000000000001E-2</v>
      </c>
      <c r="U33" s="3">
        <v>97.248183112938079</v>
      </c>
    </row>
    <row r="34" spans="1:21" x14ac:dyDescent="0.25">
      <c r="A34" t="s">
        <v>132</v>
      </c>
      <c r="B34" t="s">
        <v>150</v>
      </c>
      <c r="C34" t="s">
        <v>6</v>
      </c>
      <c r="D34" t="s">
        <v>129</v>
      </c>
      <c r="E34" t="str">
        <f>IFERROR(_xlfn.XLOOKUP(D34,REZ!$D$2:$D$44,REZ!$A$2:$A$44),D34)</f>
        <v>GG</v>
      </c>
      <c r="F34" s="3">
        <v>0.87267255971412394</v>
      </c>
      <c r="G34" s="3">
        <v>0.929095354523227</v>
      </c>
      <c r="H34" s="3">
        <v>0.97548743025515605</v>
      </c>
      <c r="I34" s="3">
        <v>3.5099999999999999E-2</v>
      </c>
      <c r="J34" s="3">
        <v>13</v>
      </c>
      <c r="K34" s="3">
        <v>110494.33333333298</v>
      </c>
      <c r="L34" s="3">
        <v>6</v>
      </c>
      <c r="M34" s="3">
        <v>25</v>
      </c>
      <c r="N34" s="3">
        <v>40</v>
      </c>
      <c r="O34" s="3">
        <v>15030</v>
      </c>
      <c r="P34" s="3">
        <v>4.0999999999999996</v>
      </c>
      <c r="Q34" s="3">
        <v>7.2492307692307598</v>
      </c>
      <c r="R34" s="3">
        <v>12.849388587311086</v>
      </c>
      <c r="S34" s="3">
        <v>373.55</v>
      </c>
      <c r="T34" s="3">
        <v>2.5000000000000001E-2</v>
      </c>
      <c r="U34" s="3">
        <v>97.248183112938079</v>
      </c>
    </row>
    <row r="35" spans="1:21" x14ac:dyDescent="0.25">
      <c r="A35" t="s">
        <v>132</v>
      </c>
      <c r="B35" t="s">
        <v>150</v>
      </c>
      <c r="C35" t="s">
        <v>6</v>
      </c>
      <c r="D35" t="s">
        <v>21</v>
      </c>
      <c r="E35" t="str">
        <f>IFERROR(_xlfn.XLOOKUP(D35,REZ!$D$2:$D$44,REZ!$A$2:$A$44),D35)</f>
        <v>Q7</v>
      </c>
      <c r="F35" s="3">
        <v>0.87267255971412394</v>
      </c>
      <c r="G35" s="3">
        <v>0.929095354523227</v>
      </c>
      <c r="H35" s="3">
        <v>0.97548743025515605</v>
      </c>
      <c r="I35" s="3">
        <v>3.5099999999999999E-2</v>
      </c>
      <c r="J35" s="3">
        <v>13</v>
      </c>
      <c r="K35" s="3">
        <v>110494.33333333298</v>
      </c>
      <c r="L35" s="3">
        <v>6</v>
      </c>
      <c r="M35" s="3">
        <v>25</v>
      </c>
      <c r="N35" s="3">
        <v>40</v>
      </c>
      <c r="O35" s="3">
        <v>15030</v>
      </c>
      <c r="P35" s="3">
        <v>4.0999999999999996</v>
      </c>
      <c r="Q35" s="3">
        <v>7.2492307692307598</v>
      </c>
      <c r="R35" s="3">
        <v>12.849388587311086</v>
      </c>
      <c r="S35" s="3">
        <v>373.55</v>
      </c>
      <c r="T35" s="3">
        <v>2.5000000000000001E-2</v>
      </c>
      <c r="U35" s="3">
        <v>97.248183112938079</v>
      </c>
    </row>
    <row r="36" spans="1:21" x14ac:dyDescent="0.25">
      <c r="A36" t="s">
        <v>132</v>
      </c>
      <c r="B36" t="s">
        <v>150</v>
      </c>
      <c r="C36" t="s">
        <v>30</v>
      </c>
      <c r="D36" t="s">
        <v>31</v>
      </c>
      <c r="E36" t="str">
        <f>IFERROR(_xlfn.XLOOKUP(D36,REZ!$D$2:$D$44,REZ!$A$2:$A$44),D36)</f>
        <v>N1</v>
      </c>
      <c r="F36" s="3">
        <v>0.87267255971412394</v>
      </c>
      <c r="G36" s="3">
        <v>0.929095354523227</v>
      </c>
      <c r="H36" s="3">
        <v>0.97548743025515605</v>
      </c>
      <c r="I36" s="3">
        <v>3.5099999999999999E-2</v>
      </c>
      <c r="J36" s="3">
        <v>13</v>
      </c>
      <c r="K36" s="3">
        <v>85544</v>
      </c>
      <c r="L36" s="3">
        <v>6</v>
      </c>
      <c r="M36" s="3">
        <v>25</v>
      </c>
      <c r="N36" s="3">
        <v>40</v>
      </c>
      <c r="O36" s="3">
        <v>15030</v>
      </c>
      <c r="P36" s="3">
        <v>4.0999999999999996</v>
      </c>
      <c r="Q36" s="3">
        <v>7.2492307692307598</v>
      </c>
      <c r="R36" s="3">
        <v>16.104517098685843</v>
      </c>
      <c r="S36" s="3">
        <v>373.55</v>
      </c>
      <c r="T36" s="3">
        <v>2.5000000000000001E-2</v>
      </c>
      <c r="U36" s="3">
        <v>120.8453608753963</v>
      </c>
    </row>
    <row r="37" spans="1:21" x14ac:dyDescent="0.25">
      <c r="A37" t="s">
        <v>132</v>
      </c>
      <c r="B37" t="s">
        <v>150</v>
      </c>
      <c r="C37" t="s">
        <v>30</v>
      </c>
      <c r="D37" t="s">
        <v>36</v>
      </c>
      <c r="E37" t="str">
        <f>IFERROR(_xlfn.XLOOKUP(D37,REZ!$D$2:$D$44,REZ!$A$2:$A$44),D37)</f>
        <v>N3</v>
      </c>
      <c r="F37" s="3">
        <v>0.87267255971412394</v>
      </c>
      <c r="G37" s="3">
        <v>0.929095354523227</v>
      </c>
      <c r="H37" s="3">
        <v>0.97548743025515605</v>
      </c>
      <c r="I37" s="3">
        <v>3.5099999999999999E-2</v>
      </c>
      <c r="J37" s="3">
        <v>13</v>
      </c>
      <c r="K37" s="3">
        <v>85544</v>
      </c>
      <c r="L37" s="3">
        <v>6</v>
      </c>
      <c r="M37" s="3">
        <v>25</v>
      </c>
      <c r="N37" s="3">
        <v>40</v>
      </c>
      <c r="O37" s="3">
        <v>15030</v>
      </c>
      <c r="P37" s="3">
        <v>4.0999999999999996</v>
      </c>
      <c r="Q37" s="3">
        <v>7.2492307692307598</v>
      </c>
      <c r="R37" s="3">
        <v>16.104517098685843</v>
      </c>
      <c r="S37" s="3">
        <v>373.55</v>
      </c>
      <c r="T37" s="3">
        <v>2.5000000000000001E-2</v>
      </c>
      <c r="U37" s="3">
        <v>120.8453608753963</v>
      </c>
    </row>
    <row r="38" spans="1:21" x14ac:dyDescent="0.25">
      <c r="A38" t="s">
        <v>132</v>
      </c>
      <c r="B38" t="s">
        <v>150</v>
      </c>
      <c r="C38" t="s">
        <v>30</v>
      </c>
      <c r="D38" t="s">
        <v>52</v>
      </c>
      <c r="E38" t="str">
        <f>IFERROR(_xlfn.XLOOKUP(D38,REZ!$D$2:$D$44,REZ!$A$2:$A$44),D38)</f>
        <v>N10</v>
      </c>
      <c r="F38" s="3">
        <v>0.87267255971412394</v>
      </c>
      <c r="G38" s="3">
        <v>0.929095354523227</v>
      </c>
      <c r="H38" s="3">
        <v>0.97548743025515605</v>
      </c>
      <c r="I38" s="3">
        <v>3.5099999999999999E-2</v>
      </c>
      <c r="J38" s="3">
        <v>13</v>
      </c>
      <c r="K38" s="3">
        <v>85544</v>
      </c>
      <c r="L38" s="3">
        <v>6</v>
      </c>
      <c r="M38" s="3">
        <v>25</v>
      </c>
      <c r="N38" s="3">
        <v>40</v>
      </c>
      <c r="O38" s="3">
        <v>15030</v>
      </c>
      <c r="P38" s="3">
        <v>4.0999999999999996</v>
      </c>
      <c r="Q38" s="3">
        <v>7.2492307692307598</v>
      </c>
      <c r="R38" s="3">
        <v>16.104517098685843</v>
      </c>
      <c r="S38" s="3">
        <v>373.55</v>
      </c>
      <c r="T38" s="3">
        <v>2.5000000000000001E-2</v>
      </c>
      <c r="U38" s="3">
        <v>120.8453608753963</v>
      </c>
    </row>
    <row r="39" spans="1:21" x14ac:dyDescent="0.25">
      <c r="A39" t="s">
        <v>132</v>
      </c>
      <c r="B39" t="s">
        <v>150</v>
      </c>
      <c r="C39" t="s">
        <v>30</v>
      </c>
      <c r="D39" t="s">
        <v>39</v>
      </c>
      <c r="E39" t="str">
        <f>IFERROR(_xlfn.XLOOKUP(D39,REZ!$D$2:$D$44,REZ!$A$2:$A$44),D39)</f>
        <v>N4</v>
      </c>
      <c r="F39" s="3">
        <v>0.87267255971412394</v>
      </c>
      <c r="G39" s="3">
        <v>0.929095354523227</v>
      </c>
      <c r="H39" s="3">
        <v>0.97548743025515605</v>
      </c>
      <c r="I39" s="3">
        <v>3.5099999999999999E-2</v>
      </c>
      <c r="J39" s="3">
        <v>13</v>
      </c>
      <c r="K39" s="3">
        <v>85544</v>
      </c>
      <c r="L39" s="3">
        <v>6</v>
      </c>
      <c r="M39" s="3">
        <v>25</v>
      </c>
      <c r="N39" s="3">
        <v>40</v>
      </c>
      <c r="O39" s="3">
        <v>15030</v>
      </c>
      <c r="P39" s="3">
        <v>4.0999999999999996</v>
      </c>
      <c r="Q39" s="3">
        <v>7.2492307692307598</v>
      </c>
      <c r="R39" s="3">
        <v>16.104517098685843</v>
      </c>
      <c r="S39" s="3">
        <v>373.55</v>
      </c>
      <c r="T39" s="3">
        <v>2.5000000000000001E-2</v>
      </c>
      <c r="U39" s="3">
        <v>120.8453608753963</v>
      </c>
    </row>
    <row r="40" spans="1:21" x14ac:dyDescent="0.25">
      <c r="A40" t="s">
        <v>132</v>
      </c>
      <c r="B40" t="s">
        <v>150</v>
      </c>
      <c r="C40" t="s">
        <v>61</v>
      </c>
      <c r="D40" t="s">
        <v>130</v>
      </c>
      <c r="E40" t="str">
        <f>IFERROR(_xlfn.XLOOKUP(D40,REZ!$D$2:$D$44,REZ!$A$2:$A$44),D40)</f>
        <v>MEL</v>
      </c>
      <c r="F40" s="3">
        <v>0.87267255971412394</v>
      </c>
      <c r="G40" s="3">
        <v>0.929095354523227</v>
      </c>
      <c r="H40" s="3">
        <v>0.97548743025515605</v>
      </c>
      <c r="I40" s="3">
        <v>3.5099999999999999E-2</v>
      </c>
      <c r="J40" s="3">
        <v>13</v>
      </c>
      <c r="K40" s="3">
        <v>80197.499999999985</v>
      </c>
      <c r="L40" s="3">
        <v>6</v>
      </c>
      <c r="M40" s="3">
        <v>25</v>
      </c>
      <c r="N40" s="3">
        <v>40</v>
      </c>
      <c r="O40" s="3">
        <v>15030</v>
      </c>
      <c r="P40" s="3">
        <v>4.0999999999999996</v>
      </c>
      <c r="Q40" s="3">
        <v>7.2492307692307598</v>
      </c>
      <c r="R40" s="3">
        <v>15.671125619911283</v>
      </c>
      <c r="S40" s="3">
        <v>373.55</v>
      </c>
      <c r="T40" s="3">
        <v>2.5000000000000001E-2</v>
      </c>
      <c r="U40" s="3">
        <v>117.70360603234133</v>
      </c>
    </row>
    <row r="41" spans="1:21" x14ac:dyDescent="0.25">
      <c r="A41" t="s">
        <v>132</v>
      </c>
      <c r="B41" t="s">
        <v>150</v>
      </c>
      <c r="C41" t="s">
        <v>61</v>
      </c>
      <c r="D41" t="s">
        <v>71</v>
      </c>
      <c r="E41" t="str">
        <f>IFERROR(_xlfn.XLOOKUP(D41,REZ!$D$2:$D$44,REZ!$A$2:$A$44),D41)</f>
        <v>V5</v>
      </c>
      <c r="F41" s="3">
        <v>0.87267255971412394</v>
      </c>
      <c r="G41" s="3">
        <v>0.929095354523227</v>
      </c>
      <c r="H41" s="3">
        <v>0.97548743025515605</v>
      </c>
      <c r="I41" s="3">
        <v>3.5099999999999999E-2</v>
      </c>
      <c r="J41" s="3">
        <v>13</v>
      </c>
      <c r="K41" s="3">
        <v>80197.499999999985</v>
      </c>
      <c r="L41" s="3">
        <v>6</v>
      </c>
      <c r="M41" s="3">
        <v>25</v>
      </c>
      <c r="N41" s="3">
        <v>40</v>
      </c>
      <c r="O41" s="3">
        <v>15030</v>
      </c>
      <c r="P41" s="3">
        <v>4.0999999999999996</v>
      </c>
      <c r="Q41" s="3">
        <v>7.2492307692307598</v>
      </c>
      <c r="R41" s="3">
        <v>15.671125619911283</v>
      </c>
      <c r="S41" s="3">
        <v>373.55</v>
      </c>
      <c r="T41" s="3">
        <v>2.5000000000000001E-2</v>
      </c>
      <c r="U41" s="3">
        <v>117.70360603234133</v>
      </c>
    </row>
    <row r="42" spans="1:21" x14ac:dyDescent="0.25">
      <c r="A42" t="s">
        <v>132</v>
      </c>
      <c r="B42" t="s">
        <v>150</v>
      </c>
      <c r="C42" t="s">
        <v>61</v>
      </c>
      <c r="D42" t="s">
        <v>62</v>
      </c>
      <c r="E42" t="str">
        <f>IFERROR(_xlfn.XLOOKUP(D42,REZ!$D$2:$D$44,REZ!$A$2:$A$44),D42)</f>
        <v>V1</v>
      </c>
      <c r="F42" s="3">
        <v>0.87267255971412394</v>
      </c>
      <c r="G42" s="3">
        <v>0.929095354523227</v>
      </c>
      <c r="H42" s="3">
        <v>0.97548743025515605</v>
      </c>
      <c r="I42" s="3">
        <v>3.5099999999999999E-2</v>
      </c>
      <c r="J42" s="3">
        <v>13</v>
      </c>
      <c r="K42" s="3">
        <v>80197.499999999985</v>
      </c>
      <c r="L42" s="3">
        <v>6</v>
      </c>
      <c r="M42" s="3">
        <v>25</v>
      </c>
      <c r="N42" s="3">
        <v>40</v>
      </c>
      <c r="O42" s="3">
        <v>15030</v>
      </c>
      <c r="P42" s="3">
        <v>4.0999999999999996</v>
      </c>
      <c r="Q42" s="3">
        <v>7.2492307692307598</v>
      </c>
      <c r="R42" s="3">
        <v>15.671125619911283</v>
      </c>
      <c r="S42" s="3">
        <v>373.55</v>
      </c>
      <c r="T42" s="3">
        <v>2.5000000000000001E-2</v>
      </c>
      <c r="U42" s="3">
        <v>117.70360603234133</v>
      </c>
    </row>
    <row r="43" spans="1:21" x14ac:dyDescent="0.25">
      <c r="A43" t="s">
        <v>132</v>
      </c>
      <c r="B43" t="s">
        <v>150</v>
      </c>
      <c r="C43" t="s">
        <v>80</v>
      </c>
      <c r="D43" t="s">
        <v>84</v>
      </c>
      <c r="E43" t="str">
        <f>IFERROR(_xlfn.XLOOKUP(D43,REZ!$D$2:$D$44,REZ!$A$2:$A$44),D43)</f>
        <v>S2</v>
      </c>
      <c r="F43" s="3">
        <v>0.87267255971412394</v>
      </c>
      <c r="G43" s="3">
        <v>0.929095354523227</v>
      </c>
      <c r="H43" s="3">
        <v>0.97548743025515605</v>
      </c>
      <c r="I43" s="3">
        <v>3.5099999999999999E-2</v>
      </c>
      <c r="J43" s="3">
        <v>13</v>
      </c>
      <c r="K43" s="3">
        <v>110494.33333333331</v>
      </c>
      <c r="L43" s="3">
        <v>6</v>
      </c>
      <c r="M43" s="3">
        <v>25</v>
      </c>
      <c r="N43" s="3">
        <v>40</v>
      </c>
      <c r="O43" s="3">
        <v>15030</v>
      </c>
      <c r="P43" s="3">
        <v>4.0999999999999996</v>
      </c>
      <c r="Q43" s="3">
        <v>7.2492307692307598</v>
      </c>
      <c r="R43" s="3">
        <v>14.507152746494951</v>
      </c>
      <c r="S43" s="3">
        <v>373.55</v>
      </c>
      <c r="T43" s="3">
        <v>2.5000000000000001E-2</v>
      </c>
      <c r="U43" s="3">
        <v>109.26569806382172</v>
      </c>
    </row>
    <row r="44" spans="1:21" x14ac:dyDescent="0.25">
      <c r="A44" t="s">
        <v>132</v>
      </c>
      <c r="B44" t="s">
        <v>150</v>
      </c>
      <c r="C44" t="s">
        <v>80</v>
      </c>
      <c r="D44" t="s">
        <v>81</v>
      </c>
      <c r="E44" t="str">
        <f>IFERROR(_xlfn.XLOOKUP(D44,REZ!$D$2:$D$44,REZ!$A$2:$A$44),D44)</f>
        <v>S1</v>
      </c>
      <c r="F44" s="3">
        <v>0.87267255971412394</v>
      </c>
      <c r="G44" s="3">
        <v>0.929095354523227</v>
      </c>
      <c r="H44" s="3">
        <v>0.97548743025515605</v>
      </c>
      <c r="I44" s="3">
        <v>3.5099999999999999E-2</v>
      </c>
      <c r="J44" s="3">
        <v>13</v>
      </c>
      <c r="K44" s="3">
        <v>110494.33333333331</v>
      </c>
      <c r="L44" s="3">
        <v>6</v>
      </c>
      <c r="M44" s="3">
        <v>25</v>
      </c>
      <c r="N44" s="3">
        <v>40</v>
      </c>
      <c r="O44" s="3">
        <v>15030</v>
      </c>
      <c r="P44" s="3">
        <v>4.0999999999999996</v>
      </c>
      <c r="Q44" s="3">
        <v>7.2492307692307598</v>
      </c>
      <c r="R44" s="3">
        <v>14.507152746494951</v>
      </c>
      <c r="S44" s="3">
        <v>373.55</v>
      </c>
      <c r="T44" s="3">
        <v>2.5000000000000001E-2</v>
      </c>
      <c r="U44" s="3">
        <v>109.26569806382172</v>
      </c>
    </row>
    <row r="45" spans="1:21" x14ac:dyDescent="0.25">
      <c r="A45" t="s">
        <v>132</v>
      </c>
      <c r="B45" t="s">
        <v>150</v>
      </c>
      <c r="C45" t="s">
        <v>80</v>
      </c>
      <c r="D45" t="s">
        <v>91</v>
      </c>
      <c r="E45" t="str">
        <f>IFERROR(_xlfn.XLOOKUP(D45,REZ!$D$2:$D$44,REZ!$A$2:$A$44),D45)</f>
        <v>S5</v>
      </c>
      <c r="F45" s="3">
        <v>0.87267255971412394</v>
      </c>
      <c r="G45" s="3">
        <v>0.929095354523227</v>
      </c>
      <c r="H45" s="3">
        <v>0.97548743025515605</v>
      </c>
      <c r="I45" s="3">
        <v>3.5099999999999999E-2</v>
      </c>
      <c r="J45" s="3">
        <v>13</v>
      </c>
      <c r="K45" s="3">
        <v>110494.33333333331</v>
      </c>
      <c r="L45" s="3">
        <v>6</v>
      </c>
      <c r="M45" s="3">
        <v>25</v>
      </c>
      <c r="N45" s="3">
        <v>40</v>
      </c>
      <c r="O45" s="3">
        <v>15030</v>
      </c>
      <c r="P45" s="3">
        <v>4.0999999999999996</v>
      </c>
      <c r="Q45" s="3">
        <v>7.2492307692307598</v>
      </c>
      <c r="R45" s="3">
        <v>14.507152746494951</v>
      </c>
      <c r="S45" s="3">
        <v>373.55</v>
      </c>
      <c r="T45" s="3">
        <v>2.5000000000000001E-2</v>
      </c>
      <c r="U45" s="3">
        <v>109.26569806382172</v>
      </c>
    </row>
    <row r="46" spans="1:21" x14ac:dyDescent="0.25">
      <c r="A46" t="s">
        <v>132</v>
      </c>
      <c r="B46" t="s">
        <v>150</v>
      </c>
      <c r="C46" t="s">
        <v>100</v>
      </c>
      <c r="D46" t="s">
        <v>100</v>
      </c>
      <c r="E46" t="str">
        <f>IFERROR(_xlfn.XLOOKUP(D46,REZ!$D$2:$D$44,REZ!$A$2:$A$44),D46)</f>
        <v>T1</v>
      </c>
      <c r="F46" s="3">
        <v>0.87267255971412394</v>
      </c>
      <c r="G46" s="3">
        <v>0.929095354523227</v>
      </c>
      <c r="H46" s="3">
        <v>0.97548743025515605</v>
      </c>
      <c r="I46" s="3">
        <v>3.5099999999999999E-2</v>
      </c>
      <c r="J46" s="3">
        <v>13</v>
      </c>
      <c r="K46" s="3">
        <v>115484.4</v>
      </c>
      <c r="L46" s="3">
        <v>6</v>
      </c>
      <c r="M46" s="3">
        <v>25</v>
      </c>
      <c r="N46" s="3">
        <v>40</v>
      </c>
      <c r="O46" s="3">
        <v>15030</v>
      </c>
      <c r="P46" s="3">
        <v>4.0999999999999996</v>
      </c>
      <c r="Q46" s="3">
        <v>7.2492307692307598</v>
      </c>
      <c r="R46" s="3">
        <v>16.219472079911284</v>
      </c>
      <c r="S46" s="3">
        <v>373.55</v>
      </c>
      <c r="T46" s="3">
        <v>2.5000000000000001E-2</v>
      </c>
      <c r="U46" s="3">
        <v>121.67869606237211</v>
      </c>
    </row>
    <row r="47" spans="1:21" x14ac:dyDescent="0.25">
      <c r="A47" t="s">
        <v>133</v>
      </c>
      <c r="B47" t="s">
        <v>150</v>
      </c>
      <c r="C47" t="s">
        <v>6</v>
      </c>
      <c r="D47" t="s">
        <v>7</v>
      </c>
      <c r="E47" t="str">
        <f>IFERROR(_xlfn.XLOOKUP(D47,REZ!$D$2:$D$44,REZ!$A$2:$A$44),D47)</f>
        <v>Q1</v>
      </c>
      <c r="F47" s="3">
        <v>0.81185442090410609</v>
      </c>
      <c r="G47" s="3">
        <v>0.85941320293398504</v>
      </c>
      <c r="H47" s="3">
        <v>0.90071410876425806</v>
      </c>
      <c r="I47" s="3">
        <v>3.5099999999999999E-2</v>
      </c>
      <c r="J47" s="3">
        <v>13</v>
      </c>
      <c r="K47" s="3">
        <v>110494.33333333298</v>
      </c>
      <c r="L47" s="3">
        <v>7</v>
      </c>
      <c r="M47" s="3">
        <v>25</v>
      </c>
      <c r="N47" s="3">
        <v>40</v>
      </c>
      <c r="O47" s="3">
        <v>22540</v>
      </c>
      <c r="P47" s="3">
        <v>8</v>
      </c>
      <c r="Q47" s="3">
        <v>9.0396475770925093</v>
      </c>
      <c r="R47" s="3">
        <v>12.849388587311086</v>
      </c>
      <c r="S47" s="3">
        <v>46.58</v>
      </c>
      <c r="T47" s="3">
        <v>9.1999999999999998E-2</v>
      </c>
      <c r="U47" s="3">
        <v>124.15394441040681</v>
      </c>
    </row>
    <row r="48" spans="1:21" x14ac:dyDescent="0.25">
      <c r="A48" t="s">
        <v>133</v>
      </c>
      <c r="B48" t="s">
        <v>150</v>
      </c>
      <c r="C48" t="s">
        <v>6</v>
      </c>
      <c r="D48" t="s">
        <v>14</v>
      </c>
      <c r="E48" t="str">
        <f>IFERROR(_xlfn.XLOOKUP(D48,REZ!$D$2:$D$44,REZ!$A$2:$A$44),D48)</f>
        <v>Q4</v>
      </c>
      <c r="F48" s="3">
        <v>0.81185442090410609</v>
      </c>
      <c r="G48" s="3">
        <v>0.85941320293398504</v>
      </c>
      <c r="H48" s="3">
        <v>0.90071410876425806</v>
      </c>
      <c r="I48" s="3">
        <v>3.5099999999999999E-2</v>
      </c>
      <c r="J48" s="3">
        <v>13</v>
      </c>
      <c r="K48" s="3">
        <v>110494.33333333298</v>
      </c>
      <c r="L48" s="3">
        <v>7</v>
      </c>
      <c r="M48" s="3">
        <v>25</v>
      </c>
      <c r="N48" s="3">
        <v>40</v>
      </c>
      <c r="O48" s="3">
        <v>22540</v>
      </c>
      <c r="P48" s="3">
        <v>8</v>
      </c>
      <c r="Q48" s="3">
        <v>9.0396475770925093</v>
      </c>
      <c r="R48" s="3">
        <v>12.849388587311086</v>
      </c>
      <c r="S48" s="3">
        <v>46.58</v>
      </c>
      <c r="T48" s="3">
        <v>9.1999999999999998E-2</v>
      </c>
      <c r="U48" s="3">
        <v>124.15394441040681</v>
      </c>
    </row>
    <row r="49" spans="1:21" x14ac:dyDescent="0.25">
      <c r="A49" t="s">
        <v>133</v>
      </c>
      <c r="B49" t="s">
        <v>150</v>
      </c>
      <c r="C49" t="s">
        <v>6</v>
      </c>
      <c r="D49" t="s">
        <v>129</v>
      </c>
      <c r="E49" t="str">
        <f>IFERROR(_xlfn.XLOOKUP(D49,REZ!$D$2:$D$44,REZ!$A$2:$A$44),D49)</f>
        <v>GG</v>
      </c>
      <c r="F49" s="3">
        <v>0.81185442090410609</v>
      </c>
      <c r="G49" s="3">
        <v>0.85941320293398504</v>
      </c>
      <c r="H49" s="3">
        <v>0.90071410876425806</v>
      </c>
      <c r="I49" s="3">
        <v>3.5099999999999999E-2</v>
      </c>
      <c r="J49" s="3">
        <v>13</v>
      </c>
      <c r="K49" s="3">
        <v>110494.33333333298</v>
      </c>
      <c r="L49" s="3">
        <v>7</v>
      </c>
      <c r="M49" s="3">
        <v>25</v>
      </c>
      <c r="N49" s="3">
        <v>40</v>
      </c>
      <c r="O49" s="3">
        <v>22540</v>
      </c>
      <c r="P49" s="3">
        <v>8</v>
      </c>
      <c r="Q49" s="3">
        <v>9.0396475770925093</v>
      </c>
      <c r="R49" s="3">
        <v>12.849388587311086</v>
      </c>
      <c r="S49" s="3">
        <v>46.58</v>
      </c>
      <c r="T49" s="3">
        <v>9.1999999999999998E-2</v>
      </c>
      <c r="U49" s="3">
        <v>124.15394441040681</v>
      </c>
    </row>
    <row r="50" spans="1:21" x14ac:dyDescent="0.25">
      <c r="A50" t="s">
        <v>133</v>
      </c>
      <c r="B50" t="s">
        <v>150</v>
      </c>
      <c r="C50" t="s">
        <v>6</v>
      </c>
      <c r="D50" t="s">
        <v>21</v>
      </c>
      <c r="E50" t="str">
        <f>IFERROR(_xlfn.XLOOKUP(D50,REZ!$D$2:$D$44,REZ!$A$2:$A$44),D50)</f>
        <v>Q7</v>
      </c>
      <c r="F50" s="3">
        <v>0.81185442090410609</v>
      </c>
      <c r="G50" s="3">
        <v>0.85941320293398504</v>
      </c>
      <c r="H50" s="3">
        <v>0.90071410876425806</v>
      </c>
      <c r="I50" s="3">
        <v>3.5099999999999999E-2</v>
      </c>
      <c r="J50" s="3">
        <v>13</v>
      </c>
      <c r="K50" s="3">
        <v>110494.33333333298</v>
      </c>
      <c r="L50" s="3">
        <v>7</v>
      </c>
      <c r="M50" s="3">
        <v>25</v>
      </c>
      <c r="N50" s="3">
        <v>40</v>
      </c>
      <c r="O50" s="3">
        <v>22540</v>
      </c>
      <c r="P50" s="3">
        <v>8</v>
      </c>
      <c r="Q50" s="3">
        <v>9.0396475770925093</v>
      </c>
      <c r="R50" s="3">
        <v>12.849388587311086</v>
      </c>
      <c r="S50" s="3">
        <v>46.58</v>
      </c>
      <c r="T50" s="3">
        <v>9.1999999999999998E-2</v>
      </c>
      <c r="U50" s="3">
        <v>124.15394441040681</v>
      </c>
    </row>
    <row r="51" spans="1:21" x14ac:dyDescent="0.25">
      <c r="A51" t="s">
        <v>133</v>
      </c>
      <c r="B51" t="s">
        <v>150</v>
      </c>
      <c r="C51" t="s">
        <v>30</v>
      </c>
      <c r="D51" t="s">
        <v>31</v>
      </c>
      <c r="E51" t="str">
        <f>IFERROR(_xlfn.XLOOKUP(D51,REZ!$D$2:$D$44,REZ!$A$2:$A$44),D51)</f>
        <v>N1</v>
      </c>
      <c r="F51" s="3">
        <v>0.81185442090410609</v>
      </c>
      <c r="G51" s="3">
        <v>0.85941320293398504</v>
      </c>
      <c r="H51" s="3">
        <v>0.90071410876425806</v>
      </c>
      <c r="I51" s="3">
        <v>3.5099999999999999E-2</v>
      </c>
      <c r="J51" s="3">
        <v>13</v>
      </c>
      <c r="K51" s="3">
        <v>85544</v>
      </c>
      <c r="L51" s="3">
        <v>7</v>
      </c>
      <c r="M51" s="3">
        <v>25</v>
      </c>
      <c r="N51" s="3">
        <v>40</v>
      </c>
      <c r="O51" s="3">
        <v>22540</v>
      </c>
      <c r="P51" s="3">
        <v>8</v>
      </c>
      <c r="Q51" s="3">
        <v>9.0396475770925093</v>
      </c>
      <c r="R51" s="3">
        <v>16.104517098685843</v>
      </c>
      <c r="S51" s="3">
        <v>46.58</v>
      </c>
      <c r="T51" s="3">
        <v>9.1999999999999998E-2</v>
      </c>
      <c r="U51" s="3">
        <v>153.57915897138037</v>
      </c>
    </row>
    <row r="52" spans="1:21" x14ac:dyDescent="0.25">
      <c r="A52" t="s">
        <v>133</v>
      </c>
      <c r="B52" t="s">
        <v>150</v>
      </c>
      <c r="C52" t="s">
        <v>30</v>
      </c>
      <c r="D52" t="s">
        <v>36</v>
      </c>
      <c r="E52" t="str">
        <f>IFERROR(_xlfn.XLOOKUP(D52,REZ!$D$2:$D$44,REZ!$A$2:$A$44),D52)</f>
        <v>N3</v>
      </c>
      <c r="F52" s="3">
        <v>0.81185442090410609</v>
      </c>
      <c r="G52" s="3">
        <v>0.85941320293398504</v>
      </c>
      <c r="H52" s="3">
        <v>0.90071410876425806</v>
      </c>
      <c r="I52" s="3">
        <v>3.5099999999999999E-2</v>
      </c>
      <c r="J52" s="3">
        <v>13</v>
      </c>
      <c r="K52" s="3">
        <v>85544</v>
      </c>
      <c r="L52" s="3">
        <v>7</v>
      </c>
      <c r="M52" s="3">
        <v>25</v>
      </c>
      <c r="N52" s="3">
        <v>40</v>
      </c>
      <c r="O52" s="3">
        <v>22540</v>
      </c>
      <c r="P52" s="3">
        <v>8</v>
      </c>
      <c r="Q52" s="3">
        <v>9.0396475770925093</v>
      </c>
      <c r="R52" s="3">
        <v>16.104517098685843</v>
      </c>
      <c r="S52" s="3">
        <v>46.58</v>
      </c>
      <c r="T52" s="3">
        <v>9.1999999999999998E-2</v>
      </c>
      <c r="U52" s="3">
        <v>153.57915897138037</v>
      </c>
    </row>
    <row r="53" spans="1:21" x14ac:dyDescent="0.25">
      <c r="A53" t="s">
        <v>133</v>
      </c>
      <c r="B53" t="s">
        <v>150</v>
      </c>
      <c r="C53" t="s">
        <v>30</v>
      </c>
      <c r="D53" t="s">
        <v>52</v>
      </c>
      <c r="E53" t="str">
        <f>IFERROR(_xlfn.XLOOKUP(D53,REZ!$D$2:$D$44,REZ!$A$2:$A$44),D53)</f>
        <v>N10</v>
      </c>
      <c r="F53" s="3">
        <v>0.81185442090410609</v>
      </c>
      <c r="G53" s="3">
        <v>0.85941320293398504</v>
      </c>
      <c r="H53" s="3">
        <v>0.90071410876425806</v>
      </c>
      <c r="I53" s="3">
        <v>3.5099999999999999E-2</v>
      </c>
      <c r="J53" s="3">
        <v>13</v>
      </c>
      <c r="K53" s="3">
        <v>85544</v>
      </c>
      <c r="L53" s="3">
        <v>7</v>
      </c>
      <c r="M53" s="3">
        <v>25</v>
      </c>
      <c r="N53" s="3">
        <v>40</v>
      </c>
      <c r="O53" s="3">
        <v>22540</v>
      </c>
      <c r="P53" s="3">
        <v>8</v>
      </c>
      <c r="Q53" s="3">
        <v>9.0396475770925093</v>
      </c>
      <c r="R53" s="3">
        <v>16.104517098685843</v>
      </c>
      <c r="S53" s="3">
        <v>46.58</v>
      </c>
      <c r="T53" s="3">
        <v>9.1999999999999998E-2</v>
      </c>
      <c r="U53" s="3">
        <v>153.57915897138037</v>
      </c>
    </row>
    <row r="54" spans="1:21" x14ac:dyDescent="0.25">
      <c r="A54" t="s">
        <v>133</v>
      </c>
      <c r="B54" t="s">
        <v>150</v>
      </c>
      <c r="C54" t="s">
        <v>30</v>
      </c>
      <c r="D54" t="s">
        <v>39</v>
      </c>
      <c r="E54" t="str">
        <f>IFERROR(_xlfn.XLOOKUP(D54,REZ!$D$2:$D$44,REZ!$A$2:$A$44),D54)</f>
        <v>N4</v>
      </c>
      <c r="F54" s="3">
        <v>0.81185442090410609</v>
      </c>
      <c r="G54" s="3">
        <v>0.85941320293398504</v>
      </c>
      <c r="H54" s="3">
        <v>0.90071410876425806</v>
      </c>
      <c r="I54" s="3">
        <v>3.5099999999999999E-2</v>
      </c>
      <c r="J54" s="3">
        <v>13</v>
      </c>
      <c r="K54" s="3">
        <v>85544</v>
      </c>
      <c r="L54" s="3">
        <v>7</v>
      </c>
      <c r="M54" s="3">
        <v>25</v>
      </c>
      <c r="N54" s="3">
        <v>40</v>
      </c>
      <c r="O54" s="3">
        <v>22540</v>
      </c>
      <c r="P54" s="3">
        <v>8</v>
      </c>
      <c r="Q54" s="3">
        <v>9.0396475770925093</v>
      </c>
      <c r="R54" s="3">
        <v>16.104517098685843</v>
      </c>
      <c r="S54" s="3">
        <v>46.58</v>
      </c>
      <c r="T54" s="3">
        <v>9.1999999999999998E-2</v>
      </c>
      <c r="U54" s="3">
        <v>153.57915897138037</v>
      </c>
    </row>
    <row r="55" spans="1:21" x14ac:dyDescent="0.25">
      <c r="A55" t="s">
        <v>133</v>
      </c>
      <c r="B55" t="s">
        <v>150</v>
      </c>
      <c r="C55" t="s">
        <v>61</v>
      </c>
      <c r="D55" t="s">
        <v>130</v>
      </c>
      <c r="E55" t="str">
        <f>IFERROR(_xlfn.XLOOKUP(D55,REZ!$D$2:$D$44,REZ!$A$2:$A$44),D55)</f>
        <v>MEL</v>
      </c>
      <c r="F55" s="3">
        <v>0.81185442090410609</v>
      </c>
      <c r="G55" s="3">
        <v>0.85941320293398504</v>
      </c>
      <c r="H55" s="3">
        <v>0.90071410876425806</v>
      </c>
      <c r="I55" s="3">
        <v>3.5099999999999999E-2</v>
      </c>
      <c r="J55" s="3">
        <v>13</v>
      </c>
      <c r="K55" s="3">
        <v>80197.499999999985</v>
      </c>
      <c r="L55" s="3">
        <v>7</v>
      </c>
      <c r="M55" s="3">
        <v>25</v>
      </c>
      <c r="N55" s="3">
        <v>40</v>
      </c>
      <c r="O55" s="3">
        <v>22540</v>
      </c>
      <c r="P55" s="3">
        <v>8</v>
      </c>
      <c r="Q55" s="3">
        <v>9.0396475770925093</v>
      </c>
      <c r="R55" s="3">
        <v>15.671125619911283</v>
      </c>
      <c r="S55" s="3">
        <v>46.58</v>
      </c>
      <c r="T55" s="3">
        <v>9.1999999999999998E-2</v>
      </c>
      <c r="U55" s="3">
        <v>149.66145274034338</v>
      </c>
    </row>
    <row r="56" spans="1:21" x14ac:dyDescent="0.25">
      <c r="A56" t="s">
        <v>133</v>
      </c>
      <c r="B56" t="s">
        <v>150</v>
      </c>
      <c r="C56" t="s">
        <v>61</v>
      </c>
      <c r="D56" t="s">
        <v>71</v>
      </c>
      <c r="E56" t="str">
        <f>IFERROR(_xlfn.XLOOKUP(D56,REZ!$D$2:$D$44,REZ!$A$2:$A$44),D56)</f>
        <v>V5</v>
      </c>
      <c r="F56" s="3">
        <v>0.81185442090410609</v>
      </c>
      <c r="G56" s="3">
        <v>0.85941320293398504</v>
      </c>
      <c r="H56" s="3">
        <v>0.90071410876425806</v>
      </c>
      <c r="I56" s="3">
        <v>3.5099999999999999E-2</v>
      </c>
      <c r="J56" s="3">
        <v>13</v>
      </c>
      <c r="K56" s="3">
        <v>80197.499999999985</v>
      </c>
      <c r="L56" s="3">
        <v>7</v>
      </c>
      <c r="M56" s="3">
        <v>25</v>
      </c>
      <c r="N56" s="3">
        <v>40</v>
      </c>
      <c r="O56" s="3">
        <v>22540</v>
      </c>
      <c r="P56" s="3">
        <v>8</v>
      </c>
      <c r="Q56" s="3">
        <v>9.0396475770925093</v>
      </c>
      <c r="R56" s="3">
        <v>15.671125619911283</v>
      </c>
      <c r="S56" s="3">
        <v>46.58</v>
      </c>
      <c r="T56" s="3">
        <v>9.1999999999999998E-2</v>
      </c>
      <c r="U56" s="3">
        <v>149.66145274034338</v>
      </c>
    </row>
    <row r="57" spans="1:21" x14ac:dyDescent="0.25">
      <c r="A57" t="s">
        <v>133</v>
      </c>
      <c r="B57" t="s">
        <v>150</v>
      </c>
      <c r="C57" t="s">
        <v>61</v>
      </c>
      <c r="D57" t="s">
        <v>62</v>
      </c>
      <c r="E57" t="str">
        <f>IFERROR(_xlfn.XLOOKUP(D57,REZ!$D$2:$D$44,REZ!$A$2:$A$44),D57)</f>
        <v>V1</v>
      </c>
      <c r="F57" s="3">
        <v>0.81185442090410609</v>
      </c>
      <c r="G57" s="3">
        <v>0.85941320293398504</v>
      </c>
      <c r="H57" s="3">
        <v>0.90071410876425806</v>
      </c>
      <c r="I57" s="3">
        <v>3.5099999999999999E-2</v>
      </c>
      <c r="J57" s="3">
        <v>13</v>
      </c>
      <c r="K57" s="3">
        <v>80197.499999999985</v>
      </c>
      <c r="L57" s="3">
        <v>7</v>
      </c>
      <c r="M57" s="3">
        <v>25</v>
      </c>
      <c r="N57" s="3">
        <v>40</v>
      </c>
      <c r="O57" s="3">
        <v>22540</v>
      </c>
      <c r="P57" s="3">
        <v>8</v>
      </c>
      <c r="Q57" s="3">
        <v>9.0396475770925093</v>
      </c>
      <c r="R57" s="3">
        <v>15.671125619911283</v>
      </c>
      <c r="S57" s="3">
        <v>46.58</v>
      </c>
      <c r="T57" s="3">
        <v>9.1999999999999998E-2</v>
      </c>
      <c r="U57" s="3">
        <v>149.66145274034338</v>
      </c>
    </row>
    <row r="58" spans="1:21" x14ac:dyDescent="0.25">
      <c r="A58" t="s">
        <v>133</v>
      </c>
      <c r="B58" t="s">
        <v>150</v>
      </c>
      <c r="C58" t="s">
        <v>80</v>
      </c>
      <c r="D58" t="s">
        <v>84</v>
      </c>
      <c r="E58" t="str">
        <f>IFERROR(_xlfn.XLOOKUP(D58,REZ!$D$2:$D$44,REZ!$A$2:$A$44),D58)</f>
        <v>S2</v>
      </c>
      <c r="F58" s="3">
        <v>0.81185442090410609</v>
      </c>
      <c r="G58" s="3">
        <v>0.85941320293398504</v>
      </c>
      <c r="H58" s="3">
        <v>0.90071410876425806</v>
      </c>
      <c r="I58" s="3">
        <v>3.5099999999999999E-2</v>
      </c>
      <c r="J58" s="3">
        <v>13</v>
      </c>
      <c r="K58" s="3">
        <v>110494.33333333331</v>
      </c>
      <c r="L58" s="3">
        <v>7</v>
      </c>
      <c r="M58" s="3">
        <v>25</v>
      </c>
      <c r="N58" s="3">
        <v>40</v>
      </c>
      <c r="O58" s="3">
        <v>22540</v>
      </c>
      <c r="P58" s="3">
        <v>8</v>
      </c>
      <c r="Q58" s="3">
        <v>9.0396475770925093</v>
      </c>
      <c r="R58" s="3">
        <v>14.507152746494951</v>
      </c>
      <c r="S58" s="3">
        <v>46.58</v>
      </c>
      <c r="T58" s="3">
        <v>9.1999999999999998E-2</v>
      </c>
      <c r="U58" s="3">
        <v>139.13954817536401</v>
      </c>
    </row>
    <row r="59" spans="1:21" x14ac:dyDescent="0.25">
      <c r="A59" t="s">
        <v>133</v>
      </c>
      <c r="B59" t="s">
        <v>150</v>
      </c>
      <c r="C59" t="s">
        <v>80</v>
      </c>
      <c r="D59" t="s">
        <v>81</v>
      </c>
      <c r="E59" t="str">
        <f>IFERROR(_xlfn.XLOOKUP(D59,REZ!$D$2:$D$44,REZ!$A$2:$A$44),D59)</f>
        <v>S1</v>
      </c>
      <c r="F59" s="3">
        <v>0.81185442090410609</v>
      </c>
      <c r="G59" s="3">
        <v>0.85941320293398504</v>
      </c>
      <c r="H59" s="3">
        <v>0.90071410876425806</v>
      </c>
      <c r="I59" s="3">
        <v>3.5099999999999999E-2</v>
      </c>
      <c r="J59" s="3">
        <v>13</v>
      </c>
      <c r="K59" s="3">
        <v>110494.33333333331</v>
      </c>
      <c r="L59" s="3">
        <v>7</v>
      </c>
      <c r="M59" s="3">
        <v>25</v>
      </c>
      <c r="N59" s="3">
        <v>40</v>
      </c>
      <c r="O59" s="3">
        <v>22540</v>
      </c>
      <c r="P59" s="3">
        <v>8</v>
      </c>
      <c r="Q59" s="3">
        <v>9.0396475770925093</v>
      </c>
      <c r="R59" s="3">
        <v>14.507152746494951</v>
      </c>
      <c r="S59" s="3">
        <v>46.58</v>
      </c>
      <c r="T59" s="3">
        <v>9.1999999999999998E-2</v>
      </c>
      <c r="U59" s="3">
        <v>139.13954817536401</v>
      </c>
    </row>
    <row r="60" spans="1:21" x14ac:dyDescent="0.25">
      <c r="A60" t="s">
        <v>133</v>
      </c>
      <c r="B60" t="s">
        <v>150</v>
      </c>
      <c r="C60" t="s">
        <v>80</v>
      </c>
      <c r="D60" t="s">
        <v>91</v>
      </c>
      <c r="E60" t="str">
        <f>IFERROR(_xlfn.XLOOKUP(D60,REZ!$D$2:$D$44,REZ!$A$2:$A$44),D60)</f>
        <v>S5</v>
      </c>
      <c r="F60" s="3">
        <v>0.81185442090410609</v>
      </c>
      <c r="G60" s="3">
        <v>0.85941320293398504</v>
      </c>
      <c r="H60" s="3">
        <v>0.90071410876425806</v>
      </c>
      <c r="I60" s="3">
        <v>3.5099999999999999E-2</v>
      </c>
      <c r="J60" s="3">
        <v>13</v>
      </c>
      <c r="K60" s="3">
        <v>110494.33333333331</v>
      </c>
      <c r="L60" s="3">
        <v>7</v>
      </c>
      <c r="M60" s="3">
        <v>25</v>
      </c>
      <c r="N60" s="3">
        <v>40</v>
      </c>
      <c r="O60" s="3">
        <v>22540</v>
      </c>
      <c r="P60" s="3">
        <v>8</v>
      </c>
      <c r="Q60" s="3">
        <v>9.0396475770925093</v>
      </c>
      <c r="R60" s="3">
        <v>14.507152746494951</v>
      </c>
      <c r="S60" s="3">
        <v>46.58</v>
      </c>
      <c r="T60" s="3">
        <v>9.1999999999999998E-2</v>
      </c>
      <c r="U60" s="3">
        <v>139.13954817536401</v>
      </c>
    </row>
    <row r="61" spans="1:21" x14ac:dyDescent="0.25">
      <c r="A61" t="s">
        <v>133</v>
      </c>
      <c r="B61" t="s">
        <v>150</v>
      </c>
      <c r="C61" t="s">
        <v>100</v>
      </c>
      <c r="D61" t="s">
        <v>100</v>
      </c>
      <c r="E61" t="str">
        <f>IFERROR(_xlfn.XLOOKUP(D61,REZ!$D$2:$D$44,REZ!$A$2:$A$44),D61)</f>
        <v>T1</v>
      </c>
      <c r="F61" s="3">
        <v>0.81185442090410609</v>
      </c>
      <c r="G61" s="3">
        <v>0.85941320293398504</v>
      </c>
      <c r="H61" s="3">
        <v>0.90071410876425806</v>
      </c>
      <c r="I61" s="3">
        <v>3.5099999999999999E-2</v>
      </c>
      <c r="J61" s="3">
        <v>13</v>
      </c>
      <c r="K61" s="3">
        <v>115484.4</v>
      </c>
      <c r="L61" s="3">
        <v>7</v>
      </c>
      <c r="M61" s="3">
        <v>25</v>
      </c>
      <c r="N61" s="3">
        <v>40</v>
      </c>
      <c r="O61" s="3">
        <v>22540</v>
      </c>
      <c r="P61" s="3">
        <v>8</v>
      </c>
      <c r="Q61" s="3">
        <v>9.0396475770925093</v>
      </c>
      <c r="R61" s="3">
        <v>16.219472079911284</v>
      </c>
      <c r="S61" s="3">
        <v>46.58</v>
      </c>
      <c r="T61" s="3">
        <v>9.1999999999999998E-2</v>
      </c>
      <c r="U61" s="3">
        <v>154.61831148888965</v>
      </c>
    </row>
    <row r="62" spans="1:21" x14ac:dyDescent="0.25">
      <c r="A62" t="s">
        <v>134</v>
      </c>
      <c r="B62" t="s">
        <v>134</v>
      </c>
      <c r="C62" t="s">
        <v>6</v>
      </c>
      <c r="D62" t="s">
        <v>7</v>
      </c>
      <c r="E62" t="str">
        <f>IFERROR(_xlfn.XLOOKUP(D62,REZ!$D$2:$D$44,REZ!$A$2:$A$44),D62)</f>
        <v>Q1</v>
      </c>
      <c r="F62" s="3">
        <v>0.98525710176195602</v>
      </c>
      <c r="G62" s="3">
        <v>1</v>
      </c>
      <c r="H62" s="3">
        <v>1</v>
      </c>
      <c r="I62" s="3">
        <v>6.25E-2</v>
      </c>
      <c r="J62" s="3">
        <v>23</v>
      </c>
      <c r="K62" s="3">
        <v>110494.33333333331</v>
      </c>
      <c r="L62" s="3">
        <v>6</v>
      </c>
      <c r="M62" s="3">
        <v>30</v>
      </c>
      <c r="N62" s="3">
        <v>50</v>
      </c>
      <c r="O62" s="3">
        <v>184090</v>
      </c>
      <c r="P62" s="3">
        <v>10.74</v>
      </c>
      <c r="Q62" s="3">
        <v>17.535059331175798</v>
      </c>
      <c r="R62" s="3">
        <v>0.65</v>
      </c>
      <c r="S62" s="3">
        <v>21.042071197411001</v>
      </c>
      <c r="T62" s="3">
        <v>7.2999999999999995E-2</v>
      </c>
      <c r="U62" s="3">
        <v>22.13778856526427</v>
      </c>
    </row>
    <row r="63" spans="1:21" x14ac:dyDescent="0.25">
      <c r="A63" t="s">
        <v>134</v>
      </c>
      <c r="B63" t="s">
        <v>134</v>
      </c>
      <c r="C63" t="s">
        <v>6</v>
      </c>
      <c r="D63" t="s">
        <v>14</v>
      </c>
      <c r="E63" t="str">
        <f>IFERROR(_xlfn.XLOOKUP(D63,REZ!$D$2:$D$44,REZ!$A$2:$A$44),D63)</f>
        <v>Q4</v>
      </c>
      <c r="F63" s="3">
        <v>0.98525710176195602</v>
      </c>
      <c r="G63" s="3">
        <v>1</v>
      </c>
      <c r="H63" s="3">
        <v>1</v>
      </c>
      <c r="I63" s="3">
        <v>6.25E-2</v>
      </c>
      <c r="J63" s="3">
        <v>23</v>
      </c>
      <c r="K63" s="3">
        <v>110494.33333333331</v>
      </c>
      <c r="L63" s="3">
        <v>6</v>
      </c>
      <c r="M63" s="3">
        <v>30</v>
      </c>
      <c r="N63" s="3">
        <v>50</v>
      </c>
      <c r="O63" s="3">
        <v>184090</v>
      </c>
      <c r="P63" s="3">
        <v>10.74</v>
      </c>
      <c r="Q63" s="3">
        <v>17.535059331175798</v>
      </c>
      <c r="R63" s="3">
        <v>0.65</v>
      </c>
      <c r="S63" s="3">
        <v>21.042071197411001</v>
      </c>
      <c r="T63" s="3">
        <v>7.2999999999999995E-2</v>
      </c>
      <c r="U63" s="3">
        <v>22.13778856526427</v>
      </c>
    </row>
    <row r="64" spans="1:21" x14ac:dyDescent="0.25">
      <c r="A64" t="s">
        <v>134</v>
      </c>
      <c r="B64" t="s">
        <v>134</v>
      </c>
      <c r="C64" t="s">
        <v>6</v>
      </c>
      <c r="D64" t="s">
        <v>129</v>
      </c>
      <c r="E64" t="str">
        <f>IFERROR(_xlfn.XLOOKUP(D64,REZ!$D$2:$D$44,REZ!$A$2:$A$44),D64)</f>
        <v>GG</v>
      </c>
      <c r="F64" s="3">
        <v>0.98525710176195602</v>
      </c>
      <c r="G64" s="3">
        <v>1</v>
      </c>
      <c r="H64" s="3">
        <v>1</v>
      </c>
      <c r="I64" s="3">
        <v>6.25E-2</v>
      </c>
      <c r="J64" s="3">
        <v>23</v>
      </c>
      <c r="K64" s="3">
        <v>110494.33333333331</v>
      </c>
      <c r="L64" s="3">
        <v>6</v>
      </c>
      <c r="M64" s="3">
        <v>30</v>
      </c>
      <c r="N64" s="3">
        <v>50</v>
      </c>
      <c r="O64" s="3">
        <v>184090</v>
      </c>
      <c r="P64" s="3">
        <v>10.74</v>
      </c>
      <c r="Q64" s="3">
        <v>17.535059331175798</v>
      </c>
      <c r="R64" s="3">
        <v>0.65</v>
      </c>
      <c r="S64" s="3">
        <v>21.042071197411001</v>
      </c>
      <c r="T64" s="3">
        <v>7.2999999999999995E-2</v>
      </c>
      <c r="U64" s="3">
        <v>22.13778856526427</v>
      </c>
    </row>
    <row r="65" spans="1:21" x14ac:dyDescent="0.25">
      <c r="A65" t="s">
        <v>134</v>
      </c>
      <c r="B65" t="s">
        <v>134</v>
      </c>
      <c r="C65" t="s">
        <v>6</v>
      </c>
      <c r="D65" t="s">
        <v>21</v>
      </c>
      <c r="E65" t="str">
        <f>IFERROR(_xlfn.XLOOKUP(D65,REZ!$D$2:$D$44,REZ!$A$2:$A$44),D65)</f>
        <v>Q7</v>
      </c>
      <c r="F65" s="3">
        <v>0.98525710176195602</v>
      </c>
      <c r="G65" s="3">
        <v>1</v>
      </c>
      <c r="H65" s="3">
        <v>1</v>
      </c>
      <c r="I65" s="3">
        <v>6.25E-2</v>
      </c>
      <c r="J65" s="3">
        <v>23</v>
      </c>
      <c r="K65" s="3">
        <v>110494.33333333331</v>
      </c>
      <c r="L65" s="3">
        <v>6</v>
      </c>
      <c r="M65" s="3">
        <v>30</v>
      </c>
      <c r="N65" s="3">
        <v>50</v>
      </c>
      <c r="O65" s="3">
        <v>184090</v>
      </c>
      <c r="P65" s="3">
        <v>10.74</v>
      </c>
      <c r="Q65" s="3">
        <v>17.535059331175798</v>
      </c>
      <c r="R65" s="3">
        <v>0.65</v>
      </c>
      <c r="S65" s="3">
        <v>21.042071197411001</v>
      </c>
      <c r="T65" s="3">
        <v>7.2999999999999995E-2</v>
      </c>
      <c r="U65" s="3">
        <v>22.13778856526427</v>
      </c>
    </row>
    <row r="66" spans="1:21" x14ac:dyDescent="0.25">
      <c r="A66" t="s">
        <v>134</v>
      </c>
      <c r="B66" t="s">
        <v>134</v>
      </c>
      <c r="C66" t="s">
        <v>30</v>
      </c>
      <c r="D66" t="s">
        <v>31</v>
      </c>
      <c r="E66" t="str">
        <f>IFERROR(_xlfn.XLOOKUP(D66,REZ!$D$2:$D$44,REZ!$A$2:$A$44),D66)</f>
        <v>N1</v>
      </c>
      <c r="F66" s="3">
        <v>0.98525710176195602</v>
      </c>
      <c r="G66" s="3">
        <v>1</v>
      </c>
      <c r="H66" s="3">
        <v>1</v>
      </c>
      <c r="I66" s="3">
        <v>6.25E-2</v>
      </c>
      <c r="J66" s="3">
        <v>23</v>
      </c>
      <c r="K66" s="3">
        <v>85544</v>
      </c>
      <c r="L66" s="3">
        <v>6</v>
      </c>
      <c r="M66" s="3">
        <v>30</v>
      </c>
      <c r="N66" s="3">
        <v>50</v>
      </c>
      <c r="O66" s="3">
        <v>184090</v>
      </c>
      <c r="P66" s="3">
        <v>10.74</v>
      </c>
      <c r="Q66" s="3">
        <v>17.535059331175798</v>
      </c>
      <c r="R66" s="3">
        <v>0.65</v>
      </c>
      <c r="S66" s="3">
        <v>21.042071197411001</v>
      </c>
      <c r="T66" s="3">
        <v>7.2999999999999995E-2</v>
      </c>
      <c r="U66" s="3">
        <v>22.13778856526427</v>
      </c>
    </row>
    <row r="67" spans="1:21" x14ac:dyDescent="0.25">
      <c r="A67" t="s">
        <v>134</v>
      </c>
      <c r="B67" t="s">
        <v>134</v>
      </c>
      <c r="C67" t="s">
        <v>30</v>
      </c>
      <c r="D67" t="s">
        <v>36</v>
      </c>
      <c r="E67" t="str">
        <f>IFERROR(_xlfn.XLOOKUP(D67,REZ!$D$2:$D$44,REZ!$A$2:$A$44),D67)</f>
        <v>N3</v>
      </c>
      <c r="F67" s="3">
        <v>0.98525710176195602</v>
      </c>
      <c r="G67" s="3">
        <v>1</v>
      </c>
      <c r="H67" s="3">
        <v>1</v>
      </c>
      <c r="I67" s="3">
        <v>6.25E-2</v>
      </c>
      <c r="J67" s="3">
        <v>23</v>
      </c>
      <c r="K67" s="3">
        <v>85544</v>
      </c>
      <c r="L67" s="3">
        <v>6</v>
      </c>
      <c r="M67" s="3">
        <v>30</v>
      </c>
      <c r="N67" s="3">
        <v>50</v>
      </c>
      <c r="O67" s="3">
        <v>184090</v>
      </c>
      <c r="P67" s="3">
        <v>10.74</v>
      </c>
      <c r="Q67" s="3">
        <v>17.535059331175798</v>
      </c>
      <c r="R67" s="3">
        <v>0.65</v>
      </c>
      <c r="S67" s="3">
        <v>21.042071197411001</v>
      </c>
      <c r="T67" s="3">
        <v>7.2999999999999995E-2</v>
      </c>
      <c r="U67" s="3">
        <v>22.13778856526427</v>
      </c>
    </row>
    <row r="68" spans="1:21" x14ac:dyDescent="0.25">
      <c r="A68" t="s">
        <v>134</v>
      </c>
      <c r="B68" t="s">
        <v>134</v>
      </c>
      <c r="C68" t="s">
        <v>30</v>
      </c>
      <c r="D68" t="s">
        <v>52</v>
      </c>
      <c r="E68" t="str">
        <f>IFERROR(_xlfn.XLOOKUP(D68,REZ!$D$2:$D$44,REZ!$A$2:$A$44),D68)</f>
        <v>N10</v>
      </c>
      <c r="F68" s="3">
        <v>0.98525710176195602</v>
      </c>
      <c r="G68" s="3">
        <v>1</v>
      </c>
      <c r="H68" s="3">
        <v>1</v>
      </c>
      <c r="I68" s="3">
        <v>6.25E-2</v>
      </c>
      <c r="J68" s="3">
        <v>23</v>
      </c>
      <c r="K68" s="3">
        <v>85544</v>
      </c>
      <c r="L68" s="3">
        <v>6</v>
      </c>
      <c r="M68" s="3">
        <v>30</v>
      </c>
      <c r="N68" s="3">
        <v>50</v>
      </c>
      <c r="O68" s="3">
        <v>184090</v>
      </c>
      <c r="P68" s="3">
        <v>10.74</v>
      </c>
      <c r="Q68" s="3">
        <v>17.535059331175798</v>
      </c>
      <c r="R68" s="3">
        <v>0.65</v>
      </c>
      <c r="S68" s="3">
        <v>21.042071197411001</v>
      </c>
      <c r="T68" s="3">
        <v>7.2999999999999995E-2</v>
      </c>
      <c r="U68" s="3">
        <v>22.13778856526427</v>
      </c>
    </row>
    <row r="69" spans="1:21" x14ac:dyDescent="0.25">
      <c r="A69" t="s">
        <v>134</v>
      </c>
      <c r="B69" t="s">
        <v>134</v>
      </c>
      <c r="C69" t="s">
        <v>30</v>
      </c>
      <c r="D69" t="s">
        <v>39</v>
      </c>
      <c r="E69" t="str">
        <f>IFERROR(_xlfn.XLOOKUP(D69,REZ!$D$2:$D$44,REZ!$A$2:$A$44),D69)</f>
        <v>N4</v>
      </c>
      <c r="F69" s="3">
        <v>0.98525710176195602</v>
      </c>
      <c r="G69" s="3">
        <v>1</v>
      </c>
      <c r="H69" s="3">
        <v>1</v>
      </c>
      <c r="I69" s="3">
        <v>6.25E-2</v>
      </c>
      <c r="J69" s="3">
        <v>23</v>
      </c>
      <c r="K69" s="3">
        <v>85544</v>
      </c>
      <c r="L69" s="3">
        <v>6</v>
      </c>
      <c r="M69" s="3">
        <v>30</v>
      </c>
      <c r="N69" s="3">
        <v>50</v>
      </c>
      <c r="O69" s="3">
        <v>184090</v>
      </c>
      <c r="P69" s="3">
        <v>10.74</v>
      </c>
      <c r="Q69" s="3">
        <v>17.535059331175798</v>
      </c>
      <c r="R69" s="3">
        <v>0.65</v>
      </c>
      <c r="S69" s="3">
        <v>21.042071197411001</v>
      </c>
      <c r="T69" s="3">
        <v>7.2999999999999995E-2</v>
      </c>
      <c r="U69" s="3">
        <v>22.13778856526427</v>
      </c>
    </row>
    <row r="70" spans="1:21" x14ac:dyDescent="0.25">
      <c r="A70" t="s">
        <v>134</v>
      </c>
      <c r="B70" t="s">
        <v>134</v>
      </c>
      <c r="C70" t="s">
        <v>61</v>
      </c>
      <c r="D70" t="s">
        <v>130</v>
      </c>
      <c r="E70" t="str">
        <f>IFERROR(_xlfn.XLOOKUP(D70,REZ!$D$2:$D$44,REZ!$A$2:$A$44),D70)</f>
        <v>MEL</v>
      </c>
      <c r="F70" s="3">
        <v>0.98525710176195602</v>
      </c>
      <c r="G70" s="3">
        <v>1</v>
      </c>
      <c r="H70" s="3">
        <v>1</v>
      </c>
      <c r="I70" s="3">
        <v>6.25E-2</v>
      </c>
      <c r="J70" s="3">
        <v>23</v>
      </c>
      <c r="K70" s="3">
        <v>115484.4</v>
      </c>
      <c r="L70" s="3">
        <v>6</v>
      </c>
      <c r="M70" s="3">
        <v>30</v>
      </c>
      <c r="N70" s="3">
        <v>50</v>
      </c>
      <c r="O70" s="3">
        <v>184090</v>
      </c>
      <c r="P70" s="3">
        <v>10.74</v>
      </c>
      <c r="Q70" s="3">
        <v>17.535059331175798</v>
      </c>
      <c r="R70" s="3">
        <v>0.65</v>
      </c>
      <c r="S70" s="3">
        <v>21.042071197411001</v>
      </c>
      <c r="T70" s="3">
        <v>7.2999999999999995E-2</v>
      </c>
      <c r="U70" s="3">
        <v>22.13778856526427</v>
      </c>
    </row>
    <row r="71" spans="1:21" x14ac:dyDescent="0.25">
      <c r="A71" t="s">
        <v>134</v>
      </c>
      <c r="B71" t="s">
        <v>134</v>
      </c>
      <c r="C71" t="s">
        <v>61</v>
      </c>
      <c r="D71" t="s">
        <v>71</v>
      </c>
      <c r="E71" t="str">
        <f>IFERROR(_xlfn.XLOOKUP(D71,REZ!$D$2:$D$44,REZ!$A$2:$A$44),D71)</f>
        <v>V5</v>
      </c>
      <c r="F71" s="3">
        <v>0.98525710176195602</v>
      </c>
      <c r="G71" s="3">
        <v>1</v>
      </c>
      <c r="H71" s="3">
        <v>1</v>
      </c>
      <c r="I71" s="3">
        <v>6.25E-2</v>
      </c>
      <c r="J71" s="3">
        <v>23</v>
      </c>
      <c r="K71" s="3">
        <v>115484.4</v>
      </c>
      <c r="L71" s="3">
        <v>6</v>
      </c>
      <c r="M71" s="3">
        <v>30</v>
      </c>
      <c r="N71" s="3">
        <v>50</v>
      </c>
      <c r="O71" s="3">
        <v>184090</v>
      </c>
      <c r="P71" s="3">
        <v>10.74</v>
      </c>
      <c r="Q71" s="3">
        <v>17.535059331175798</v>
      </c>
      <c r="R71" s="3">
        <v>0.65</v>
      </c>
      <c r="S71" s="3">
        <v>21.042071197411001</v>
      </c>
      <c r="T71" s="3">
        <v>7.2999999999999995E-2</v>
      </c>
      <c r="U71" s="3">
        <v>22.13778856526427</v>
      </c>
    </row>
    <row r="72" spans="1:21" x14ac:dyDescent="0.25">
      <c r="A72" t="s">
        <v>134</v>
      </c>
      <c r="B72" t="s">
        <v>134</v>
      </c>
      <c r="C72" t="s">
        <v>61</v>
      </c>
      <c r="D72" t="s">
        <v>62</v>
      </c>
      <c r="E72" t="str">
        <f>IFERROR(_xlfn.XLOOKUP(D72,REZ!$D$2:$D$44,REZ!$A$2:$A$44),D72)</f>
        <v>V1</v>
      </c>
      <c r="F72" s="3">
        <v>0.98525710176195602</v>
      </c>
      <c r="G72" s="3">
        <v>1</v>
      </c>
      <c r="H72" s="3">
        <v>1</v>
      </c>
      <c r="I72" s="3">
        <v>6.25E-2</v>
      </c>
      <c r="J72" s="3">
        <v>23</v>
      </c>
      <c r="K72" s="3">
        <v>115484.4</v>
      </c>
      <c r="L72" s="3">
        <v>6</v>
      </c>
      <c r="M72" s="3">
        <v>30</v>
      </c>
      <c r="N72" s="3">
        <v>50</v>
      </c>
      <c r="O72" s="3">
        <v>184090</v>
      </c>
      <c r="P72" s="3">
        <v>10.74</v>
      </c>
      <c r="Q72" s="3">
        <v>17.535059331175798</v>
      </c>
      <c r="R72" s="3">
        <v>0.65</v>
      </c>
      <c r="S72" s="3">
        <v>21.042071197411001</v>
      </c>
      <c r="T72" s="3">
        <v>7.2999999999999995E-2</v>
      </c>
      <c r="U72" s="3">
        <v>22.13778856526427</v>
      </c>
    </row>
    <row r="73" spans="1:21" x14ac:dyDescent="0.25">
      <c r="A73" t="s">
        <v>134</v>
      </c>
      <c r="B73" t="s">
        <v>134</v>
      </c>
      <c r="C73" t="s">
        <v>80</v>
      </c>
      <c r="D73" t="s">
        <v>84</v>
      </c>
      <c r="E73" t="str">
        <f>IFERROR(_xlfn.XLOOKUP(D73,REZ!$D$2:$D$44,REZ!$A$2:$A$44),D73)</f>
        <v>S2</v>
      </c>
      <c r="F73" s="3">
        <v>0.98525710176195602</v>
      </c>
      <c r="G73" s="3">
        <v>1</v>
      </c>
      <c r="H73" s="3">
        <v>1</v>
      </c>
      <c r="I73" s="3">
        <v>6.25E-2</v>
      </c>
      <c r="J73" s="3">
        <v>23</v>
      </c>
      <c r="K73" s="3">
        <v>110494.33333333331</v>
      </c>
      <c r="L73" s="3">
        <v>6</v>
      </c>
      <c r="M73" s="3">
        <v>30</v>
      </c>
      <c r="N73" s="3">
        <v>50</v>
      </c>
      <c r="O73" s="3">
        <v>184090</v>
      </c>
      <c r="P73" s="3">
        <v>10.74</v>
      </c>
      <c r="Q73" s="3">
        <v>17.535059331175798</v>
      </c>
      <c r="R73" s="3">
        <v>0.65</v>
      </c>
      <c r="S73" s="3">
        <v>21.042071197411001</v>
      </c>
      <c r="T73" s="3">
        <v>7.2999999999999995E-2</v>
      </c>
      <c r="U73" s="3">
        <v>22.13778856526427</v>
      </c>
    </row>
    <row r="74" spans="1:21" x14ac:dyDescent="0.25">
      <c r="A74" t="s">
        <v>134</v>
      </c>
      <c r="B74" t="s">
        <v>134</v>
      </c>
      <c r="C74" t="s">
        <v>80</v>
      </c>
      <c r="D74" t="s">
        <v>81</v>
      </c>
      <c r="E74" t="str">
        <f>IFERROR(_xlfn.XLOOKUP(D74,REZ!$D$2:$D$44,REZ!$A$2:$A$44),D74)</f>
        <v>S1</v>
      </c>
      <c r="F74" s="3">
        <v>0.98525710176195602</v>
      </c>
      <c r="G74" s="3">
        <v>1</v>
      </c>
      <c r="H74" s="3">
        <v>1</v>
      </c>
      <c r="I74" s="3">
        <v>6.25E-2</v>
      </c>
      <c r="J74" s="3">
        <v>23</v>
      </c>
      <c r="K74" s="3">
        <v>110494.33333333331</v>
      </c>
      <c r="L74" s="3">
        <v>6</v>
      </c>
      <c r="M74" s="3">
        <v>30</v>
      </c>
      <c r="N74" s="3">
        <v>50</v>
      </c>
      <c r="O74" s="3">
        <v>184090</v>
      </c>
      <c r="P74" s="3">
        <v>10.74</v>
      </c>
      <c r="Q74" s="3">
        <v>17.535059331175798</v>
      </c>
      <c r="R74" s="3">
        <v>0.65</v>
      </c>
      <c r="S74" s="3">
        <v>21.042071197411001</v>
      </c>
      <c r="T74" s="3">
        <v>7.2999999999999995E-2</v>
      </c>
      <c r="U74" s="3">
        <v>22.13778856526427</v>
      </c>
    </row>
    <row r="75" spans="1:21" x14ac:dyDescent="0.25">
      <c r="A75" t="s">
        <v>134</v>
      </c>
      <c r="B75" t="s">
        <v>134</v>
      </c>
      <c r="C75" t="s">
        <v>80</v>
      </c>
      <c r="D75" t="s">
        <v>91</v>
      </c>
      <c r="E75" t="str">
        <f>IFERROR(_xlfn.XLOOKUP(D75,REZ!$D$2:$D$44,REZ!$A$2:$A$44),D75)</f>
        <v>S5</v>
      </c>
      <c r="F75" s="3">
        <v>0.98525710176195602</v>
      </c>
      <c r="G75" s="3">
        <v>1</v>
      </c>
      <c r="H75" s="3">
        <v>1</v>
      </c>
      <c r="I75" s="3">
        <v>6.25E-2</v>
      </c>
      <c r="J75" s="3">
        <v>23</v>
      </c>
      <c r="K75" s="3">
        <v>110494.33333333331</v>
      </c>
      <c r="L75" s="3">
        <v>6</v>
      </c>
      <c r="M75" s="3">
        <v>30</v>
      </c>
      <c r="N75" s="3">
        <v>50</v>
      </c>
      <c r="O75" s="3">
        <v>184090</v>
      </c>
      <c r="P75" s="3">
        <v>10.74</v>
      </c>
      <c r="Q75" s="3">
        <v>17.535059331175798</v>
      </c>
      <c r="R75" s="3">
        <v>0.65</v>
      </c>
      <c r="S75" s="3">
        <v>21.042071197411001</v>
      </c>
      <c r="T75" s="3">
        <v>7.2999999999999995E-2</v>
      </c>
      <c r="U75" s="3">
        <v>22.13778856526427</v>
      </c>
    </row>
    <row r="76" spans="1:21" x14ac:dyDescent="0.25">
      <c r="A76" t="s">
        <v>134</v>
      </c>
      <c r="B76" t="s">
        <v>134</v>
      </c>
      <c r="C76" t="s">
        <v>100</v>
      </c>
      <c r="D76" t="s">
        <v>100</v>
      </c>
      <c r="E76" t="str">
        <f>IFERROR(_xlfn.XLOOKUP(D76,REZ!$D$2:$D$44,REZ!$A$2:$A$44),D76)</f>
        <v>T1</v>
      </c>
      <c r="F76" s="3">
        <v>0.98525710176195602</v>
      </c>
      <c r="G76" s="3">
        <v>1</v>
      </c>
      <c r="H76" s="3">
        <v>1</v>
      </c>
      <c r="I76" s="3">
        <v>6.25E-2</v>
      </c>
      <c r="J76" s="3">
        <v>23</v>
      </c>
      <c r="K76" s="3">
        <v>115484.4</v>
      </c>
      <c r="L76" s="3">
        <v>6</v>
      </c>
      <c r="M76" s="3">
        <v>30</v>
      </c>
      <c r="N76" s="3">
        <v>50</v>
      </c>
      <c r="O76" s="3">
        <v>184090</v>
      </c>
      <c r="P76" s="3">
        <v>10.74</v>
      </c>
      <c r="Q76" s="3">
        <v>17.535059331175798</v>
      </c>
      <c r="R76" s="3">
        <v>0.65</v>
      </c>
      <c r="S76" s="3">
        <v>21.042071197411001</v>
      </c>
      <c r="T76" s="3">
        <v>7.2999999999999995E-2</v>
      </c>
      <c r="U76" s="3">
        <v>22.13778856526427</v>
      </c>
    </row>
    <row r="77" spans="1:21" x14ac:dyDescent="0.25">
      <c r="A77" t="s">
        <v>135</v>
      </c>
      <c r="B77" t="s">
        <v>151</v>
      </c>
      <c r="C77" t="s">
        <v>6</v>
      </c>
      <c r="D77" t="s">
        <v>7</v>
      </c>
      <c r="E77" t="s">
        <v>4</v>
      </c>
      <c r="F77" s="3">
        <v>1</v>
      </c>
      <c r="G77" s="3">
        <v>1</v>
      </c>
      <c r="H77" s="3">
        <v>1</v>
      </c>
      <c r="I77" s="3">
        <v>0</v>
      </c>
      <c r="J77" s="3">
        <v>0</v>
      </c>
      <c r="K77" s="3">
        <v>116670</v>
      </c>
      <c r="L77" s="3">
        <v>2</v>
      </c>
      <c r="M77" s="3">
        <v>30</v>
      </c>
      <c r="N77" s="3">
        <v>30</v>
      </c>
      <c r="O77" s="3">
        <v>14634.375000000002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</row>
    <row r="78" spans="1:21" x14ac:dyDescent="0.25">
      <c r="A78" t="s">
        <v>135</v>
      </c>
      <c r="B78" t="s">
        <v>151</v>
      </c>
      <c r="C78" t="s">
        <v>6</v>
      </c>
      <c r="D78" t="s">
        <v>7</v>
      </c>
      <c r="E78" t="s">
        <v>8</v>
      </c>
      <c r="F78" s="3">
        <v>1</v>
      </c>
      <c r="G78" s="3">
        <v>1</v>
      </c>
      <c r="H78" s="3">
        <v>1</v>
      </c>
      <c r="I78" s="3">
        <v>0</v>
      </c>
      <c r="J78" s="3">
        <v>0</v>
      </c>
      <c r="K78" s="3">
        <v>160000</v>
      </c>
      <c r="L78" s="3">
        <v>2</v>
      </c>
      <c r="M78" s="3">
        <v>30</v>
      </c>
      <c r="N78" s="3">
        <v>30</v>
      </c>
      <c r="O78" s="3">
        <v>26534.999999999996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</row>
    <row r="79" spans="1:21" x14ac:dyDescent="0.25">
      <c r="A79" t="s">
        <v>135</v>
      </c>
      <c r="B79" t="s">
        <v>151</v>
      </c>
      <c r="C79" t="s">
        <v>6</v>
      </c>
      <c r="D79" t="s">
        <v>7</v>
      </c>
      <c r="E79" t="s">
        <v>10</v>
      </c>
      <c r="F79" s="3">
        <v>1</v>
      </c>
      <c r="G79" s="3">
        <v>1</v>
      </c>
      <c r="H79" s="3">
        <v>1</v>
      </c>
      <c r="I79" s="3">
        <v>0</v>
      </c>
      <c r="J79" s="3">
        <v>0</v>
      </c>
      <c r="K79" s="3">
        <v>116670</v>
      </c>
      <c r="L79" s="3">
        <v>2</v>
      </c>
      <c r="M79" s="3">
        <v>30</v>
      </c>
      <c r="N79" s="3">
        <v>30</v>
      </c>
      <c r="O79" s="3">
        <v>14486.249999999998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</row>
    <row r="80" spans="1:21" x14ac:dyDescent="0.25">
      <c r="A80" t="s">
        <v>135</v>
      </c>
      <c r="B80" t="s">
        <v>151</v>
      </c>
      <c r="C80" t="s">
        <v>6</v>
      </c>
      <c r="D80" t="s">
        <v>14</v>
      </c>
      <c r="E80" t="s">
        <v>12</v>
      </c>
      <c r="F80" s="3">
        <v>1</v>
      </c>
      <c r="G80" s="3">
        <v>1</v>
      </c>
      <c r="H80" s="3">
        <v>1</v>
      </c>
      <c r="I80" s="3">
        <v>0</v>
      </c>
      <c r="J80" s="3">
        <v>0</v>
      </c>
      <c r="K80" s="3">
        <v>113330</v>
      </c>
      <c r="L80" s="3">
        <v>2</v>
      </c>
      <c r="M80" s="3">
        <v>30</v>
      </c>
      <c r="N80" s="3">
        <v>30</v>
      </c>
      <c r="O80" s="3">
        <v>15114.999999999998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</row>
    <row r="81" spans="1:21" x14ac:dyDescent="0.25">
      <c r="A81" t="s">
        <v>135</v>
      </c>
      <c r="B81" t="s">
        <v>151</v>
      </c>
      <c r="C81" t="s">
        <v>6</v>
      </c>
      <c r="D81" t="s">
        <v>14</v>
      </c>
      <c r="E81" t="s">
        <v>15</v>
      </c>
      <c r="F81" s="3">
        <v>1</v>
      </c>
      <c r="G81" s="3">
        <v>1</v>
      </c>
      <c r="H81" s="3">
        <v>1</v>
      </c>
      <c r="I81" s="3">
        <v>0</v>
      </c>
      <c r="J81" s="3">
        <v>0</v>
      </c>
      <c r="K81" s="3">
        <v>150000</v>
      </c>
      <c r="L81" s="3">
        <v>2</v>
      </c>
      <c r="M81" s="3">
        <v>30</v>
      </c>
      <c r="N81" s="3">
        <v>30</v>
      </c>
      <c r="O81" s="3">
        <v>18540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</row>
    <row r="82" spans="1:21" x14ac:dyDescent="0.25">
      <c r="A82" t="s">
        <v>135</v>
      </c>
      <c r="B82" t="s">
        <v>151</v>
      </c>
      <c r="C82" t="s">
        <v>6</v>
      </c>
      <c r="D82" t="s">
        <v>14</v>
      </c>
      <c r="E82" t="s">
        <v>17</v>
      </c>
      <c r="F82" s="3">
        <v>1</v>
      </c>
      <c r="G82" s="3">
        <v>1</v>
      </c>
      <c r="H82" s="3">
        <v>1</v>
      </c>
      <c r="I82" s="3">
        <v>0</v>
      </c>
      <c r="J82" s="3">
        <v>0</v>
      </c>
      <c r="K82" s="3">
        <v>113330</v>
      </c>
      <c r="L82" s="3">
        <v>2</v>
      </c>
      <c r="M82" s="3">
        <v>30</v>
      </c>
      <c r="N82" s="3">
        <v>30</v>
      </c>
      <c r="O82" s="3">
        <v>15165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</row>
    <row r="83" spans="1:21" x14ac:dyDescent="0.25">
      <c r="A83" t="s">
        <v>135</v>
      </c>
      <c r="B83" t="s">
        <v>151</v>
      </c>
      <c r="C83" t="s">
        <v>6</v>
      </c>
      <c r="D83" t="s">
        <v>21</v>
      </c>
      <c r="E83" t="s">
        <v>19</v>
      </c>
      <c r="F83" s="3">
        <v>1</v>
      </c>
      <c r="G83" s="3">
        <v>1</v>
      </c>
      <c r="H83" s="3">
        <v>1</v>
      </c>
      <c r="I83" s="3">
        <v>0</v>
      </c>
      <c r="J83" s="3">
        <v>0</v>
      </c>
      <c r="K83" s="3">
        <v>113330</v>
      </c>
      <c r="L83" s="3">
        <v>2</v>
      </c>
      <c r="M83" s="3">
        <v>30</v>
      </c>
      <c r="N83" s="3">
        <v>30</v>
      </c>
      <c r="O83" s="3">
        <v>12705.000000000002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</row>
    <row r="84" spans="1:21" x14ac:dyDescent="0.25">
      <c r="A84" t="s">
        <v>135</v>
      </c>
      <c r="B84" t="s">
        <v>151</v>
      </c>
      <c r="C84" t="s">
        <v>6</v>
      </c>
      <c r="D84" t="s">
        <v>21</v>
      </c>
      <c r="E84" t="s">
        <v>22</v>
      </c>
      <c r="F84" s="3">
        <v>1</v>
      </c>
      <c r="G84" s="3">
        <v>1</v>
      </c>
      <c r="H84" s="3">
        <v>1</v>
      </c>
      <c r="I84" s="3">
        <v>0</v>
      </c>
      <c r="J84" s="3">
        <v>0</v>
      </c>
      <c r="K84" s="3">
        <v>116670</v>
      </c>
      <c r="L84" s="3">
        <v>2</v>
      </c>
      <c r="M84" s="3">
        <v>30</v>
      </c>
      <c r="N84" s="3">
        <v>30</v>
      </c>
      <c r="O84" s="3">
        <v>13475.999999999998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</row>
    <row r="85" spans="1:21" x14ac:dyDescent="0.25">
      <c r="A85" t="s">
        <v>135</v>
      </c>
      <c r="B85" t="s">
        <v>151</v>
      </c>
      <c r="C85" t="s">
        <v>6</v>
      </c>
      <c r="D85" t="s">
        <v>14</v>
      </c>
      <c r="E85" t="s">
        <v>24</v>
      </c>
      <c r="F85" s="3">
        <v>1</v>
      </c>
      <c r="G85" s="3">
        <v>1</v>
      </c>
      <c r="H85" s="3">
        <v>1</v>
      </c>
      <c r="I85" s="3">
        <v>0</v>
      </c>
      <c r="J85" s="3">
        <v>0</v>
      </c>
      <c r="K85" s="3">
        <v>230000</v>
      </c>
      <c r="L85" s="3">
        <v>2</v>
      </c>
      <c r="M85" s="3">
        <v>30</v>
      </c>
      <c r="N85" s="3">
        <v>30</v>
      </c>
      <c r="O85" s="3">
        <v>15165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</row>
    <row r="86" spans="1:21" x14ac:dyDescent="0.25">
      <c r="A86" t="s">
        <v>135</v>
      </c>
      <c r="B86" t="s">
        <v>151</v>
      </c>
      <c r="C86" t="s">
        <v>6</v>
      </c>
      <c r="D86" t="s">
        <v>7</v>
      </c>
      <c r="E86" t="s">
        <v>26</v>
      </c>
      <c r="F86" s="3">
        <v>1</v>
      </c>
      <c r="G86" s="3">
        <v>1</v>
      </c>
      <c r="H86" s="3">
        <v>1</v>
      </c>
      <c r="I86" s="3">
        <v>0</v>
      </c>
      <c r="J86" s="3">
        <v>0</v>
      </c>
      <c r="K86" s="3">
        <v>0</v>
      </c>
      <c r="L86" s="3">
        <v>2</v>
      </c>
      <c r="M86" s="3">
        <v>30</v>
      </c>
      <c r="N86" s="3">
        <v>30</v>
      </c>
      <c r="O86" s="3">
        <v>14800.625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</row>
    <row r="87" spans="1:21" x14ac:dyDescent="0.25">
      <c r="A87" t="s">
        <v>135</v>
      </c>
      <c r="B87" t="s">
        <v>151</v>
      </c>
      <c r="C87" t="s">
        <v>30</v>
      </c>
      <c r="D87" t="s">
        <v>31</v>
      </c>
      <c r="E87" t="s">
        <v>28</v>
      </c>
      <c r="F87" s="3">
        <v>1</v>
      </c>
      <c r="G87" s="3">
        <v>1</v>
      </c>
      <c r="H87" s="3">
        <v>1</v>
      </c>
      <c r="I87" s="3">
        <v>0</v>
      </c>
      <c r="J87" s="3">
        <v>0</v>
      </c>
      <c r="K87" s="3">
        <v>135000</v>
      </c>
      <c r="L87" s="3">
        <v>2</v>
      </c>
      <c r="M87" s="3">
        <v>30</v>
      </c>
      <c r="N87" s="3">
        <v>30</v>
      </c>
      <c r="O87" s="3">
        <v>14567.499999999998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</row>
    <row r="88" spans="1:21" x14ac:dyDescent="0.25">
      <c r="A88" t="s">
        <v>135</v>
      </c>
      <c r="B88" t="s">
        <v>151</v>
      </c>
      <c r="C88" t="s">
        <v>30</v>
      </c>
      <c r="D88" t="s">
        <v>31</v>
      </c>
      <c r="E88" t="s">
        <v>32</v>
      </c>
      <c r="F88" s="3">
        <v>1</v>
      </c>
      <c r="G88" s="3">
        <v>1</v>
      </c>
      <c r="H88" s="3">
        <v>1</v>
      </c>
      <c r="I88" s="3">
        <v>0</v>
      </c>
      <c r="J88" s="3">
        <v>0</v>
      </c>
      <c r="K88" s="3">
        <v>135000</v>
      </c>
      <c r="L88" s="3">
        <v>2</v>
      </c>
      <c r="M88" s="3">
        <v>30</v>
      </c>
      <c r="N88" s="3">
        <v>30</v>
      </c>
      <c r="O88" s="3">
        <v>14045.000000000002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</row>
    <row r="89" spans="1:21" x14ac:dyDescent="0.25">
      <c r="A89" t="s">
        <v>135</v>
      </c>
      <c r="B89" t="s">
        <v>151</v>
      </c>
      <c r="C89" t="s">
        <v>30</v>
      </c>
      <c r="D89" t="s">
        <v>36</v>
      </c>
      <c r="E89" t="s">
        <v>34</v>
      </c>
      <c r="F89" s="3">
        <v>1</v>
      </c>
      <c r="G89" s="3">
        <v>1</v>
      </c>
      <c r="H89" s="3">
        <v>1</v>
      </c>
      <c r="I89" s="3">
        <v>0</v>
      </c>
      <c r="J89" s="3">
        <v>0</v>
      </c>
      <c r="K89" s="3">
        <v>135000</v>
      </c>
      <c r="L89" s="3">
        <v>2</v>
      </c>
      <c r="M89" s="3">
        <v>30</v>
      </c>
      <c r="N89" s="3">
        <v>30</v>
      </c>
      <c r="O89" s="3">
        <v>14706.249999999996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</row>
    <row r="90" spans="1:21" x14ac:dyDescent="0.25">
      <c r="A90" t="s">
        <v>135</v>
      </c>
      <c r="B90" t="s">
        <v>151</v>
      </c>
      <c r="C90" t="s">
        <v>30</v>
      </c>
      <c r="D90" t="s">
        <v>39</v>
      </c>
      <c r="E90" t="s">
        <v>37</v>
      </c>
      <c r="F90" s="3">
        <v>1</v>
      </c>
      <c r="G90" s="3">
        <v>1</v>
      </c>
      <c r="H90" s="3">
        <v>1</v>
      </c>
      <c r="I90" s="3">
        <v>0</v>
      </c>
      <c r="J90" s="3">
        <v>0</v>
      </c>
      <c r="K90" s="3">
        <v>176000</v>
      </c>
      <c r="L90" s="3">
        <v>2</v>
      </c>
      <c r="M90" s="3">
        <v>30</v>
      </c>
      <c r="N90" s="3">
        <v>30</v>
      </c>
      <c r="O90" s="3">
        <v>16717.5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</row>
    <row r="91" spans="1:21" x14ac:dyDescent="0.25">
      <c r="A91" t="s">
        <v>135</v>
      </c>
      <c r="B91" t="s">
        <v>151</v>
      </c>
      <c r="C91" t="s">
        <v>30</v>
      </c>
      <c r="D91" t="s">
        <v>39</v>
      </c>
      <c r="E91" t="s">
        <v>40</v>
      </c>
      <c r="F91" s="3">
        <v>1</v>
      </c>
      <c r="G91" s="3">
        <v>1</v>
      </c>
      <c r="H91" s="3">
        <v>1</v>
      </c>
      <c r="I91" s="3">
        <v>0</v>
      </c>
      <c r="J91" s="3">
        <v>0</v>
      </c>
      <c r="K91" s="3">
        <v>135000</v>
      </c>
      <c r="L91" s="3">
        <v>2</v>
      </c>
      <c r="M91" s="3">
        <v>30</v>
      </c>
      <c r="N91" s="3">
        <v>30</v>
      </c>
      <c r="O91" s="3">
        <v>14559.999999999998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</row>
    <row r="92" spans="1:21" x14ac:dyDescent="0.25">
      <c r="A92" t="s">
        <v>135</v>
      </c>
      <c r="B92" t="s">
        <v>151</v>
      </c>
      <c r="C92" t="s">
        <v>30</v>
      </c>
      <c r="D92" t="s">
        <v>39</v>
      </c>
      <c r="E92" t="s">
        <v>42</v>
      </c>
      <c r="F92" s="3">
        <v>1</v>
      </c>
      <c r="G92" s="3">
        <v>1</v>
      </c>
      <c r="H92" s="3">
        <v>1</v>
      </c>
      <c r="I92" s="3">
        <v>0</v>
      </c>
      <c r="J92" s="3">
        <v>0</v>
      </c>
      <c r="K92" s="3">
        <v>135000</v>
      </c>
      <c r="L92" s="3">
        <v>2</v>
      </c>
      <c r="M92" s="3">
        <v>30</v>
      </c>
      <c r="N92" s="3">
        <v>30</v>
      </c>
      <c r="O92" s="3">
        <v>12292.499999999996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</row>
    <row r="93" spans="1:21" x14ac:dyDescent="0.25">
      <c r="A93" t="s">
        <v>135</v>
      </c>
      <c r="B93" t="s">
        <v>151</v>
      </c>
      <c r="C93" t="s">
        <v>30</v>
      </c>
      <c r="D93" t="s">
        <v>39</v>
      </c>
      <c r="E93" t="s">
        <v>44</v>
      </c>
      <c r="F93" s="3">
        <v>1</v>
      </c>
      <c r="G93" s="3">
        <v>1</v>
      </c>
      <c r="H93" s="3">
        <v>1</v>
      </c>
      <c r="I93" s="3">
        <v>0</v>
      </c>
      <c r="J93" s="3">
        <v>0</v>
      </c>
      <c r="K93" s="3">
        <v>100000</v>
      </c>
      <c r="L93" s="3">
        <v>2</v>
      </c>
      <c r="M93" s="3">
        <v>30</v>
      </c>
      <c r="N93" s="3">
        <v>30</v>
      </c>
      <c r="O93" s="3">
        <v>12498.75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</row>
    <row r="94" spans="1:21" x14ac:dyDescent="0.25">
      <c r="A94" t="s">
        <v>135</v>
      </c>
      <c r="B94" t="s">
        <v>151</v>
      </c>
      <c r="C94" t="s">
        <v>30</v>
      </c>
      <c r="D94" t="s">
        <v>39</v>
      </c>
      <c r="E94" t="s">
        <v>46</v>
      </c>
      <c r="F94" s="3">
        <v>1</v>
      </c>
      <c r="G94" s="3">
        <v>1</v>
      </c>
      <c r="H94" s="3">
        <v>1</v>
      </c>
      <c r="I94" s="3">
        <v>0</v>
      </c>
      <c r="J94" s="3">
        <v>0</v>
      </c>
      <c r="K94" s="3">
        <v>100000</v>
      </c>
      <c r="L94" s="3">
        <v>2</v>
      </c>
      <c r="M94" s="3">
        <v>30</v>
      </c>
      <c r="N94" s="3">
        <v>30</v>
      </c>
      <c r="O94" s="3">
        <v>14812.499999999995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</row>
    <row r="95" spans="1:21" x14ac:dyDescent="0.25">
      <c r="A95" t="s">
        <v>135</v>
      </c>
      <c r="B95" t="s">
        <v>151</v>
      </c>
      <c r="C95" t="s">
        <v>30</v>
      </c>
      <c r="D95" t="s">
        <v>36</v>
      </c>
      <c r="E95" t="s">
        <v>48</v>
      </c>
      <c r="F95" s="3">
        <v>1</v>
      </c>
      <c r="G95" s="3">
        <v>1</v>
      </c>
      <c r="H95" s="3">
        <v>1</v>
      </c>
      <c r="I95" s="3">
        <v>0</v>
      </c>
      <c r="J95" s="3">
        <v>0</v>
      </c>
      <c r="K95" s="3">
        <v>100000</v>
      </c>
      <c r="L95" s="3">
        <v>2</v>
      </c>
      <c r="M95" s="3">
        <v>30</v>
      </c>
      <c r="N95" s="3">
        <v>30</v>
      </c>
      <c r="O95" s="3">
        <v>12915.000000000002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</row>
    <row r="96" spans="1:21" x14ac:dyDescent="0.25">
      <c r="A96" t="s">
        <v>135</v>
      </c>
      <c r="B96" t="s">
        <v>151</v>
      </c>
      <c r="C96" t="s">
        <v>30</v>
      </c>
      <c r="D96" t="s">
        <v>52</v>
      </c>
      <c r="E96" t="s">
        <v>55</v>
      </c>
      <c r="F96" s="3">
        <v>1</v>
      </c>
      <c r="G96" s="3">
        <v>1</v>
      </c>
      <c r="H96" s="3">
        <v>1</v>
      </c>
      <c r="I96" s="3">
        <v>0</v>
      </c>
      <c r="J96" s="3">
        <v>0</v>
      </c>
      <c r="K96" s="3">
        <v>100000</v>
      </c>
      <c r="L96" s="3">
        <v>2</v>
      </c>
      <c r="M96" s="3">
        <v>30</v>
      </c>
      <c r="N96" s="3">
        <v>30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</row>
    <row r="97" spans="1:21" x14ac:dyDescent="0.25">
      <c r="A97" t="s">
        <v>135</v>
      </c>
      <c r="B97" t="s">
        <v>151</v>
      </c>
      <c r="C97" t="s">
        <v>30</v>
      </c>
      <c r="D97" t="s">
        <v>36</v>
      </c>
      <c r="E97" t="s">
        <v>57</v>
      </c>
      <c r="F97" s="3">
        <v>1</v>
      </c>
      <c r="G97" s="3">
        <v>1</v>
      </c>
      <c r="H97" s="3">
        <v>1</v>
      </c>
      <c r="I97" s="3">
        <v>0</v>
      </c>
      <c r="J97" s="3">
        <v>0</v>
      </c>
      <c r="K97" s="3">
        <v>0</v>
      </c>
      <c r="L97" s="3">
        <v>2</v>
      </c>
      <c r="M97" s="3">
        <v>30</v>
      </c>
      <c r="N97" s="3">
        <v>30</v>
      </c>
      <c r="O97" s="3">
        <v>15711.874999999998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</row>
    <row r="98" spans="1:21" x14ac:dyDescent="0.25">
      <c r="A98" t="s">
        <v>135</v>
      </c>
      <c r="B98" t="s">
        <v>151</v>
      </c>
      <c r="C98" t="s">
        <v>61</v>
      </c>
      <c r="D98" t="s">
        <v>62</v>
      </c>
      <c r="E98" t="s">
        <v>59</v>
      </c>
      <c r="F98" s="3">
        <v>1</v>
      </c>
      <c r="G98" s="3">
        <v>1</v>
      </c>
      <c r="H98" s="3">
        <v>1</v>
      </c>
      <c r="I98" s="3">
        <v>0</v>
      </c>
      <c r="J98" s="3">
        <v>0</v>
      </c>
      <c r="K98" s="3">
        <v>136000</v>
      </c>
      <c r="L98" s="3">
        <v>2</v>
      </c>
      <c r="M98" s="3">
        <v>30</v>
      </c>
      <c r="N98" s="3">
        <v>30</v>
      </c>
      <c r="O98" s="3">
        <v>13545.000000000002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</row>
    <row r="99" spans="1:21" x14ac:dyDescent="0.25">
      <c r="A99" t="s">
        <v>135</v>
      </c>
      <c r="B99" t="s">
        <v>151</v>
      </c>
      <c r="C99" t="s">
        <v>61</v>
      </c>
      <c r="D99" t="s">
        <v>62</v>
      </c>
      <c r="E99" t="s">
        <v>63</v>
      </c>
      <c r="F99" s="3">
        <v>1</v>
      </c>
      <c r="G99" s="3">
        <v>1</v>
      </c>
      <c r="H99" s="3">
        <v>1</v>
      </c>
      <c r="I99" s="3">
        <v>0</v>
      </c>
      <c r="J99" s="3">
        <v>0</v>
      </c>
      <c r="K99" s="3">
        <v>132000</v>
      </c>
      <c r="L99" s="3">
        <v>2</v>
      </c>
      <c r="M99" s="3">
        <v>30</v>
      </c>
      <c r="N99" s="3">
        <v>30</v>
      </c>
      <c r="O99" s="3">
        <v>12217.5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</row>
    <row r="100" spans="1:21" x14ac:dyDescent="0.25">
      <c r="A100" t="s">
        <v>135</v>
      </c>
      <c r="B100" t="s">
        <v>151</v>
      </c>
      <c r="C100" t="s">
        <v>61</v>
      </c>
      <c r="D100" t="s">
        <v>62</v>
      </c>
      <c r="E100" t="s">
        <v>65</v>
      </c>
      <c r="F100" s="3">
        <v>1</v>
      </c>
      <c r="G100" s="3">
        <v>1</v>
      </c>
      <c r="H100" s="3">
        <v>1</v>
      </c>
      <c r="I100" s="3">
        <v>0</v>
      </c>
      <c r="J100" s="3">
        <v>0</v>
      </c>
      <c r="K100" s="3">
        <v>140000</v>
      </c>
      <c r="L100" s="3">
        <v>2</v>
      </c>
      <c r="M100" s="3">
        <v>30</v>
      </c>
      <c r="N100" s="3">
        <v>30</v>
      </c>
      <c r="O100" s="3">
        <v>12990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</row>
    <row r="101" spans="1:21" x14ac:dyDescent="0.25">
      <c r="A101" t="s">
        <v>135</v>
      </c>
      <c r="B101" t="s">
        <v>151</v>
      </c>
      <c r="C101" t="s">
        <v>61</v>
      </c>
      <c r="D101" t="s">
        <v>62</v>
      </c>
      <c r="E101" t="s">
        <v>67</v>
      </c>
      <c r="F101" s="3">
        <v>1</v>
      </c>
      <c r="G101" s="3">
        <v>1</v>
      </c>
      <c r="H101" s="3">
        <v>1</v>
      </c>
      <c r="I101" s="3">
        <v>0</v>
      </c>
      <c r="J101" s="3">
        <v>0</v>
      </c>
      <c r="K101" s="3">
        <v>140000</v>
      </c>
      <c r="L101" s="3">
        <v>2</v>
      </c>
      <c r="M101" s="3">
        <v>30</v>
      </c>
      <c r="N101" s="3">
        <v>30</v>
      </c>
      <c r="O101" s="3">
        <v>12990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</row>
    <row r="102" spans="1:21" x14ac:dyDescent="0.25">
      <c r="A102" t="s">
        <v>135</v>
      </c>
      <c r="B102" t="s">
        <v>151</v>
      </c>
      <c r="C102" t="s">
        <v>61</v>
      </c>
      <c r="D102" t="s">
        <v>71</v>
      </c>
      <c r="E102" t="s">
        <v>69</v>
      </c>
      <c r="F102" s="3">
        <v>1</v>
      </c>
      <c r="G102" s="3">
        <v>1</v>
      </c>
      <c r="H102" s="3">
        <v>1</v>
      </c>
      <c r="I102" s="3">
        <v>0</v>
      </c>
      <c r="J102" s="3">
        <v>0</v>
      </c>
      <c r="K102" s="3">
        <v>340000</v>
      </c>
      <c r="L102" s="3">
        <v>2</v>
      </c>
      <c r="M102" s="3">
        <v>30</v>
      </c>
      <c r="N102" s="3">
        <v>30</v>
      </c>
      <c r="O102" s="3">
        <v>12000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</row>
    <row r="103" spans="1:21" x14ac:dyDescent="0.25">
      <c r="A103" t="s">
        <v>135</v>
      </c>
      <c r="B103" t="s">
        <v>151</v>
      </c>
      <c r="C103" t="s">
        <v>61</v>
      </c>
      <c r="D103" t="s">
        <v>62</v>
      </c>
      <c r="E103" t="s">
        <v>72</v>
      </c>
      <c r="F103" s="3">
        <v>1</v>
      </c>
      <c r="G103" s="3">
        <v>1</v>
      </c>
      <c r="H103" s="3">
        <v>1</v>
      </c>
      <c r="I103" s="3">
        <v>0</v>
      </c>
      <c r="J103" s="3">
        <v>0</v>
      </c>
      <c r="K103" s="3">
        <v>184000</v>
      </c>
      <c r="L103" s="3">
        <v>2</v>
      </c>
      <c r="M103" s="3">
        <v>30</v>
      </c>
      <c r="N103" s="3">
        <v>30</v>
      </c>
      <c r="O103" s="3">
        <v>12027.000000000002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</row>
    <row r="104" spans="1:21" x14ac:dyDescent="0.25">
      <c r="A104" t="s">
        <v>135</v>
      </c>
      <c r="B104" t="s">
        <v>151</v>
      </c>
      <c r="C104" t="s">
        <v>80</v>
      </c>
      <c r="D104" t="s">
        <v>81</v>
      </c>
      <c r="E104" t="s">
        <v>78</v>
      </c>
      <c r="F104" s="3">
        <v>1</v>
      </c>
      <c r="G104" s="3">
        <v>1</v>
      </c>
      <c r="H104" s="3">
        <v>1</v>
      </c>
      <c r="I104" s="3">
        <v>0</v>
      </c>
      <c r="J104" s="3">
        <v>0</v>
      </c>
      <c r="K104" s="3">
        <v>150000</v>
      </c>
      <c r="L104" s="3">
        <v>2</v>
      </c>
      <c r="M104" s="3">
        <v>30</v>
      </c>
      <c r="N104" s="3">
        <v>30</v>
      </c>
      <c r="O104" s="3">
        <v>15274.999999999998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</row>
    <row r="105" spans="1:21" x14ac:dyDescent="0.25">
      <c r="A105" t="s">
        <v>135</v>
      </c>
      <c r="B105" t="s">
        <v>151</v>
      </c>
      <c r="C105" t="s">
        <v>80</v>
      </c>
      <c r="D105" t="s">
        <v>84</v>
      </c>
      <c r="E105" t="s">
        <v>82</v>
      </c>
      <c r="F105" s="3">
        <v>1</v>
      </c>
      <c r="G105" s="3">
        <v>1</v>
      </c>
      <c r="H105" s="3">
        <v>1</v>
      </c>
      <c r="I105" s="3">
        <v>0</v>
      </c>
      <c r="J105" s="3">
        <v>0</v>
      </c>
      <c r="K105" s="3">
        <v>166670</v>
      </c>
      <c r="L105" s="3">
        <v>2</v>
      </c>
      <c r="M105" s="3">
        <v>30</v>
      </c>
      <c r="N105" s="3">
        <v>30</v>
      </c>
      <c r="O105" s="3">
        <v>14981.25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</row>
    <row r="106" spans="1:21" x14ac:dyDescent="0.25">
      <c r="A106" t="s">
        <v>135</v>
      </c>
      <c r="B106" t="s">
        <v>151</v>
      </c>
      <c r="C106" t="s">
        <v>80</v>
      </c>
      <c r="D106" t="s">
        <v>84</v>
      </c>
      <c r="E106" t="s">
        <v>85</v>
      </c>
      <c r="F106" s="3">
        <v>1</v>
      </c>
      <c r="G106" s="3">
        <v>1</v>
      </c>
      <c r="H106" s="3">
        <v>1</v>
      </c>
      <c r="I106" s="3">
        <v>0</v>
      </c>
      <c r="J106" s="3">
        <v>0</v>
      </c>
      <c r="K106" s="3">
        <v>120000</v>
      </c>
      <c r="L106" s="3">
        <v>2</v>
      </c>
      <c r="M106" s="3">
        <v>30</v>
      </c>
      <c r="N106" s="3">
        <v>30</v>
      </c>
      <c r="O106" s="3">
        <v>13507.5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</row>
    <row r="107" spans="1:21" x14ac:dyDescent="0.25">
      <c r="A107" t="s">
        <v>135</v>
      </c>
      <c r="B107" t="s">
        <v>151</v>
      </c>
      <c r="C107" t="s">
        <v>80</v>
      </c>
      <c r="D107" t="s">
        <v>84</v>
      </c>
      <c r="E107" t="s">
        <v>87</v>
      </c>
      <c r="F107" s="3">
        <v>1</v>
      </c>
      <c r="G107" s="3">
        <v>1</v>
      </c>
      <c r="H107" s="3">
        <v>1</v>
      </c>
      <c r="I107" s="3">
        <v>0</v>
      </c>
      <c r="J107" s="3">
        <v>0</v>
      </c>
      <c r="K107" s="3">
        <v>120000</v>
      </c>
      <c r="L107" s="3">
        <v>2</v>
      </c>
      <c r="M107" s="3">
        <v>30</v>
      </c>
      <c r="N107" s="3">
        <v>30</v>
      </c>
      <c r="O107" s="3">
        <v>15015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</row>
    <row r="108" spans="1:21" x14ac:dyDescent="0.25">
      <c r="A108" t="s">
        <v>135</v>
      </c>
      <c r="B108" t="s">
        <v>151</v>
      </c>
      <c r="C108" t="s">
        <v>80</v>
      </c>
      <c r="D108" t="s">
        <v>91</v>
      </c>
      <c r="E108" t="s">
        <v>89</v>
      </c>
      <c r="F108" s="3">
        <v>1</v>
      </c>
      <c r="G108" s="3">
        <v>1</v>
      </c>
      <c r="H108" s="3">
        <v>1</v>
      </c>
      <c r="I108" s="3">
        <v>0</v>
      </c>
      <c r="J108" s="3">
        <v>0</v>
      </c>
      <c r="K108" s="3">
        <v>113337</v>
      </c>
      <c r="L108" s="3">
        <v>2</v>
      </c>
      <c r="M108" s="3">
        <v>30</v>
      </c>
      <c r="N108" s="3">
        <v>30</v>
      </c>
      <c r="O108" s="3">
        <v>14879.999999999996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</row>
    <row r="109" spans="1:21" x14ac:dyDescent="0.25">
      <c r="A109" t="s">
        <v>135</v>
      </c>
      <c r="B109" t="s">
        <v>151</v>
      </c>
      <c r="C109" t="s">
        <v>80</v>
      </c>
      <c r="D109" t="s">
        <v>91</v>
      </c>
      <c r="E109" t="s">
        <v>92</v>
      </c>
      <c r="F109" s="3">
        <v>1</v>
      </c>
      <c r="G109" s="3">
        <v>1</v>
      </c>
      <c r="H109" s="3">
        <v>1</v>
      </c>
      <c r="I109" s="3">
        <v>0</v>
      </c>
      <c r="J109" s="3">
        <v>0</v>
      </c>
      <c r="K109" s="3">
        <v>146670</v>
      </c>
      <c r="L109" s="3">
        <v>2</v>
      </c>
      <c r="M109" s="3">
        <v>30</v>
      </c>
      <c r="N109" s="3">
        <v>30</v>
      </c>
      <c r="O109" s="3">
        <v>17895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</row>
    <row r="110" spans="1:21" x14ac:dyDescent="0.25">
      <c r="A110" t="s">
        <v>135</v>
      </c>
      <c r="B110" t="s">
        <v>151</v>
      </c>
      <c r="C110" t="s">
        <v>80</v>
      </c>
      <c r="D110" t="s">
        <v>91</v>
      </c>
      <c r="E110" t="s">
        <v>94</v>
      </c>
      <c r="F110" s="3">
        <v>1</v>
      </c>
      <c r="G110" s="3">
        <v>1</v>
      </c>
      <c r="H110" s="3">
        <v>1</v>
      </c>
      <c r="I110" s="3">
        <v>0</v>
      </c>
      <c r="J110" s="3">
        <v>0</v>
      </c>
      <c r="K110" s="3">
        <v>146670</v>
      </c>
      <c r="L110" s="3">
        <v>2</v>
      </c>
      <c r="M110" s="3">
        <v>30</v>
      </c>
      <c r="N110" s="3">
        <v>30</v>
      </c>
      <c r="O110" s="3">
        <v>15307.499999999998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</row>
    <row r="111" spans="1:21" x14ac:dyDescent="0.25">
      <c r="A111" t="s">
        <v>135</v>
      </c>
      <c r="B111" t="s">
        <v>151</v>
      </c>
      <c r="C111" t="s">
        <v>80</v>
      </c>
      <c r="D111" t="s">
        <v>91</v>
      </c>
      <c r="E111" t="s">
        <v>96</v>
      </c>
      <c r="F111" s="3">
        <v>1</v>
      </c>
      <c r="G111" s="3">
        <v>1</v>
      </c>
      <c r="H111" s="3">
        <v>1</v>
      </c>
      <c r="I111" s="3">
        <v>0</v>
      </c>
      <c r="J111" s="3">
        <v>0</v>
      </c>
      <c r="K111" s="3">
        <v>146670</v>
      </c>
      <c r="L111" s="3">
        <v>2</v>
      </c>
      <c r="M111" s="3">
        <v>30</v>
      </c>
      <c r="N111" s="3">
        <v>30</v>
      </c>
      <c r="O111" s="3">
        <v>17759.999999999996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</row>
    <row r="112" spans="1:21" x14ac:dyDescent="0.25">
      <c r="A112" t="s">
        <v>135</v>
      </c>
      <c r="B112" t="s">
        <v>151</v>
      </c>
      <c r="C112" t="s">
        <v>100</v>
      </c>
      <c r="D112" t="s">
        <v>100</v>
      </c>
      <c r="E112" t="s">
        <v>98</v>
      </c>
      <c r="F112" s="3">
        <v>1</v>
      </c>
      <c r="G112" s="3">
        <v>1</v>
      </c>
      <c r="H112" s="3">
        <v>1</v>
      </c>
      <c r="I112" s="3">
        <v>0</v>
      </c>
      <c r="J112" s="3">
        <v>0</v>
      </c>
      <c r="K112" s="3">
        <v>273330</v>
      </c>
      <c r="L112" s="3">
        <v>2</v>
      </c>
      <c r="M112" s="3">
        <v>30</v>
      </c>
      <c r="N112" s="3">
        <v>30</v>
      </c>
      <c r="O112" s="3">
        <v>12847.500000000002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</row>
    <row r="113" spans="1:21" x14ac:dyDescent="0.25">
      <c r="A113" t="s">
        <v>135</v>
      </c>
      <c r="B113" t="s">
        <v>151</v>
      </c>
      <c r="C113" t="s">
        <v>100</v>
      </c>
      <c r="D113" t="s">
        <v>100</v>
      </c>
      <c r="E113" t="s">
        <v>101</v>
      </c>
      <c r="F113" s="3">
        <v>1</v>
      </c>
      <c r="G113" s="3">
        <v>1</v>
      </c>
      <c r="H113" s="3">
        <v>1</v>
      </c>
      <c r="I113" s="3">
        <v>0</v>
      </c>
      <c r="J113" s="3">
        <v>0</v>
      </c>
      <c r="K113" s="3">
        <v>240000</v>
      </c>
      <c r="L113" s="3">
        <v>2</v>
      </c>
      <c r="M113" s="3">
        <v>30</v>
      </c>
      <c r="N113" s="3">
        <v>30</v>
      </c>
      <c r="O113" s="3">
        <v>14947.5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</row>
    <row r="114" spans="1:21" x14ac:dyDescent="0.25">
      <c r="A114" t="s">
        <v>135</v>
      </c>
      <c r="B114" t="s">
        <v>151</v>
      </c>
      <c r="C114" t="s">
        <v>100</v>
      </c>
      <c r="D114" t="s">
        <v>100</v>
      </c>
      <c r="E114" t="s">
        <v>103</v>
      </c>
      <c r="F114" s="3">
        <v>1</v>
      </c>
      <c r="G114" s="3">
        <v>1</v>
      </c>
      <c r="H114" s="3">
        <v>1</v>
      </c>
      <c r="I114" s="3">
        <v>0</v>
      </c>
      <c r="J114" s="3">
        <v>0</v>
      </c>
      <c r="K114" s="3">
        <v>220000</v>
      </c>
      <c r="L114" s="3">
        <v>2</v>
      </c>
      <c r="M114" s="3">
        <v>30</v>
      </c>
      <c r="N114" s="3">
        <v>30</v>
      </c>
      <c r="O114" s="3">
        <v>13682.500000000002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</row>
    <row r="115" spans="1:21" x14ac:dyDescent="0.25">
      <c r="A115" t="s">
        <v>135</v>
      </c>
      <c r="B115" t="s">
        <v>151</v>
      </c>
      <c r="C115" t="s">
        <v>30</v>
      </c>
      <c r="D115" t="s">
        <v>36</v>
      </c>
      <c r="E115" t="s">
        <v>154</v>
      </c>
      <c r="F115" s="3">
        <v>1</v>
      </c>
      <c r="G115" s="3">
        <v>1</v>
      </c>
      <c r="H115" s="3">
        <v>1</v>
      </c>
      <c r="I115" s="3">
        <v>0</v>
      </c>
      <c r="J115" s="3">
        <v>0</v>
      </c>
      <c r="K115" s="3">
        <v>230000</v>
      </c>
      <c r="L115" s="3">
        <v>2</v>
      </c>
      <c r="M115" s="3">
        <v>30</v>
      </c>
      <c r="N115" s="3">
        <v>30</v>
      </c>
      <c r="O115" s="3">
        <v>13810.625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</row>
    <row r="116" spans="1:21" x14ac:dyDescent="0.25">
      <c r="A116" t="s">
        <v>135</v>
      </c>
      <c r="B116" t="s">
        <v>151</v>
      </c>
      <c r="C116" t="s">
        <v>61</v>
      </c>
      <c r="D116" t="s">
        <v>71</v>
      </c>
      <c r="E116" t="s">
        <v>155</v>
      </c>
      <c r="F116" s="3">
        <v>1</v>
      </c>
      <c r="G116" s="3">
        <v>1</v>
      </c>
      <c r="H116" s="3">
        <v>1</v>
      </c>
      <c r="I116" s="3">
        <v>0</v>
      </c>
      <c r="J116" s="3">
        <v>0</v>
      </c>
      <c r="K116" s="3">
        <v>210000</v>
      </c>
      <c r="L116" s="3">
        <v>2</v>
      </c>
      <c r="M116" s="3">
        <v>30</v>
      </c>
      <c r="N116" s="3">
        <v>30</v>
      </c>
      <c r="O116" s="3">
        <v>12772.5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</row>
    <row r="117" spans="1:21" x14ac:dyDescent="0.25">
      <c r="A117" t="s">
        <v>136</v>
      </c>
      <c r="B117" t="s">
        <v>151</v>
      </c>
      <c r="C117" t="s">
        <v>6</v>
      </c>
      <c r="D117" t="s">
        <v>7</v>
      </c>
      <c r="E117" t="s">
        <v>4</v>
      </c>
      <c r="F117" s="3">
        <v>1</v>
      </c>
      <c r="G117" s="3">
        <v>1</v>
      </c>
      <c r="H117" s="3">
        <v>1</v>
      </c>
      <c r="I117" s="3">
        <v>1.9199999999999998E-2</v>
      </c>
      <c r="J117" s="3">
        <v>7</v>
      </c>
      <c r="K117" s="3">
        <v>116670</v>
      </c>
      <c r="L117" s="3">
        <v>6</v>
      </c>
      <c r="M117" s="3">
        <v>30</v>
      </c>
      <c r="N117" s="3">
        <v>40</v>
      </c>
      <c r="O117" s="3">
        <v>148892.57031250003</v>
      </c>
      <c r="P117" s="3">
        <v>0</v>
      </c>
      <c r="Q117" s="3">
        <v>0</v>
      </c>
      <c r="R117" s="3">
        <v>0</v>
      </c>
      <c r="S117" s="3">
        <v>0</v>
      </c>
      <c r="T117" s="3">
        <v>6.7000000000000004E-2</v>
      </c>
      <c r="U117" s="3">
        <v>0</v>
      </c>
    </row>
    <row r="118" spans="1:21" x14ac:dyDescent="0.25">
      <c r="A118" t="s">
        <v>136</v>
      </c>
      <c r="B118" t="s">
        <v>151</v>
      </c>
      <c r="C118" t="s">
        <v>6</v>
      </c>
      <c r="D118" t="s">
        <v>7</v>
      </c>
      <c r="E118" t="s">
        <v>8</v>
      </c>
      <c r="F118" s="3">
        <v>1</v>
      </c>
      <c r="G118" s="3">
        <v>1</v>
      </c>
      <c r="H118" s="3">
        <v>1</v>
      </c>
      <c r="I118" s="3">
        <v>1.9199999999999998E-2</v>
      </c>
      <c r="J118" s="3">
        <v>7</v>
      </c>
      <c r="K118" s="3">
        <v>160000</v>
      </c>
      <c r="L118" s="3">
        <v>6</v>
      </c>
      <c r="M118" s="3">
        <v>30</v>
      </c>
      <c r="N118" s="3">
        <v>40</v>
      </c>
      <c r="O118" s="3">
        <v>269971.51249999995</v>
      </c>
      <c r="P118" s="3">
        <v>0</v>
      </c>
      <c r="Q118" s="3">
        <v>0</v>
      </c>
      <c r="R118" s="3">
        <v>0</v>
      </c>
      <c r="S118" s="3">
        <v>0</v>
      </c>
      <c r="T118" s="3">
        <v>6.7000000000000004E-2</v>
      </c>
      <c r="U118" s="3">
        <v>0</v>
      </c>
    </row>
    <row r="119" spans="1:21" x14ac:dyDescent="0.25">
      <c r="A119" t="s">
        <v>136</v>
      </c>
      <c r="B119" t="s">
        <v>151</v>
      </c>
      <c r="C119" t="s">
        <v>6</v>
      </c>
      <c r="D119" t="s">
        <v>7</v>
      </c>
      <c r="E119" t="s">
        <v>10</v>
      </c>
      <c r="F119" s="3">
        <v>1</v>
      </c>
      <c r="G119" s="3">
        <v>1</v>
      </c>
      <c r="H119" s="3">
        <v>1</v>
      </c>
      <c r="I119" s="3">
        <v>1.9199999999999998E-2</v>
      </c>
      <c r="J119" s="3">
        <v>7</v>
      </c>
      <c r="K119" s="3">
        <v>116670</v>
      </c>
      <c r="L119" s="3">
        <v>6</v>
      </c>
      <c r="M119" s="3">
        <v>30</v>
      </c>
      <c r="N119" s="3">
        <v>40</v>
      </c>
      <c r="O119" s="3">
        <v>147385.52187500001</v>
      </c>
      <c r="P119" s="3">
        <v>0</v>
      </c>
      <c r="Q119" s="3">
        <v>0</v>
      </c>
      <c r="R119" s="3">
        <v>0</v>
      </c>
      <c r="S119" s="3">
        <v>0</v>
      </c>
      <c r="T119" s="3">
        <v>6.7000000000000004E-2</v>
      </c>
      <c r="U119" s="3">
        <v>0</v>
      </c>
    </row>
    <row r="120" spans="1:21" x14ac:dyDescent="0.25">
      <c r="A120" t="s">
        <v>136</v>
      </c>
      <c r="B120" t="s">
        <v>151</v>
      </c>
      <c r="C120" t="s">
        <v>6</v>
      </c>
      <c r="D120" t="s">
        <v>14</v>
      </c>
      <c r="E120" t="s">
        <v>12</v>
      </c>
      <c r="F120" s="3">
        <v>1</v>
      </c>
      <c r="G120" s="3">
        <v>1</v>
      </c>
      <c r="H120" s="3">
        <v>1</v>
      </c>
      <c r="I120" s="3">
        <v>1.9199999999999998E-2</v>
      </c>
      <c r="J120" s="3">
        <v>7</v>
      </c>
      <c r="K120" s="3">
        <v>113330</v>
      </c>
      <c r="L120" s="3">
        <v>6</v>
      </c>
      <c r="M120" s="3">
        <v>30</v>
      </c>
      <c r="N120" s="3">
        <v>40</v>
      </c>
      <c r="O120" s="3">
        <v>153782.52916666667</v>
      </c>
      <c r="P120" s="3">
        <v>0</v>
      </c>
      <c r="Q120" s="3">
        <v>0</v>
      </c>
      <c r="R120" s="3">
        <v>0</v>
      </c>
      <c r="S120" s="3">
        <v>0</v>
      </c>
      <c r="T120" s="3">
        <v>6.7000000000000004E-2</v>
      </c>
      <c r="U120" s="3">
        <v>0</v>
      </c>
    </row>
    <row r="121" spans="1:21" x14ac:dyDescent="0.25">
      <c r="A121" t="s">
        <v>136</v>
      </c>
      <c r="B121" t="s">
        <v>151</v>
      </c>
      <c r="C121" t="s">
        <v>6</v>
      </c>
      <c r="D121" t="s">
        <v>14</v>
      </c>
      <c r="E121" t="s">
        <v>15</v>
      </c>
      <c r="F121" s="3">
        <v>1</v>
      </c>
      <c r="G121" s="3">
        <v>1</v>
      </c>
      <c r="H121" s="3">
        <v>1</v>
      </c>
      <c r="I121" s="3">
        <v>1.9199999999999998E-2</v>
      </c>
      <c r="J121" s="3">
        <v>7</v>
      </c>
      <c r="K121" s="3">
        <v>150000</v>
      </c>
      <c r="L121" s="3">
        <v>6</v>
      </c>
      <c r="M121" s="3">
        <v>30</v>
      </c>
      <c r="N121" s="3">
        <v>40</v>
      </c>
      <c r="O121" s="3">
        <v>188629.05000000002</v>
      </c>
      <c r="P121" s="3">
        <v>0</v>
      </c>
      <c r="Q121" s="3">
        <v>0</v>
      </c>
      <c r="R121" s="3">
        <v>0</v>
      </c>
      <c r="S121" s="3">
        <v>0</v>
      </c>
      <c r="T121" s="3">
        <v>6.7000000000000004E-2</v>
      </c>
      <c r="U121" s="3">
        <v>0</v>
      </c>
    </row>
    <row r="122" spans="1:21" x14ac:dyDescent="0.25">
      <c r="A122" t="s">
        <v>136</v>
      </c>
      <c r="B122" t="s">
        <v>151</v>
      </c>
      <c r="C122" t="s">
        <v>6</v>
      </c>
      <c r="D122" t="s">
        <v>14</v>
      </c>
      <c r="E122" t="s">
        <v>17</v>
      </c>
      <c r="F122" s="3">
        <v>1</v>
      </c>
      <c r="G122" s="3">
        <v>1</v>
      </c>
      <c r="H122" s="3">
        <v>1</v>
      </c>
      <c r="I122" s="3">
        <v>1.9199999999999998E-2</v>
      </c>
      <c r="J122" s="3">
        <v>7</v>
      </c>
      <c r="K122" s="3">
        <v>113330</v>
      </c>
      <c r="L122" s="3">
        <v>6</v>
      </c>
      <c r="M122" s="3">
        <v>30</v>
      </c>
      <c r="N122" s="3">
        <v>40</v>
      </c>
      <c r="O122" s="3">
        <v>154291.23749999999</v>
      </c>
      <c r="P122" s="3">
        <v>0</v>
      </c>
      <c r="Q122" s="3">
        <v>0</v>
      </c>
      <c r="R122" s="3">
        <v>0</v>
      </c>
      <c r="S122" s="3">
        <v>0</v>
      </c>
      <c r="T122" s="3">
        <v>6.7000000000000004E-2</v>
      </c>
      <c r="U122" s="3">
        <v>0</v>
      </c>
    </row>
    <row r="123" spans="1:21" x14ac:dyDescent="0.25">
      <c r="A123" t="s">
        <v>136</v>
      </c>
      <c r="B123" t="s">
        <v>151</v>
      </c>
      <c r="C123" t="s">
        <v>6</v>
      </c>
      <c r="D123" t="s">
        <v>21</v>
      </c>
      <c r="E123" t="s">
        <v>19</v>
      </c>
      <c r="F123" s="3">
        <v>1</v>
      </c>
      <c r="G123" s="3">
        <v>1</v>
      </c>
      <c r="H123" s="3">
        <v>1</v>
      </c>
      <c r="I123" s="3">
        <v>1.9199999999999998E-2</v>
      </c>
      <c r="J123" s="3">
        <v>7</v>
      </c>
      <c r="K123" s="3">
        <v>113330</v>
      </c>
      <c r="L123" s="3">
        <v>6</v>
      </c>
      <c r="M123" s="3">
        <v>30</v>
      </c>
      <c r="N123" s="3">
        <v>40</v>
      </c>
      <c r="O123" s="3">
        <v>129262.78750000001</v>
      </c>
      <c r="P123" s="3">
        <v>0</v>
      </c>
      <c r="Q123" s="3">
        <v>0</v>
      </c>
      <c r="R123" s="3">
        <v>0</v>
      </c>
      <c r="S123" s="3">
        <v>0</v>
      </c>
      <c r="T123" s="3">
        <v>6.7000000000000004E-2</v>
      </c>
      <c r="U123" s="3">
        <v>0</v>
      </c>
    </row>
    <row r="124" spans="1:21" x14ac:dyDescent="0.25">
      <c r="A124" t="s">
        <v>136</v>
      </c>
      <c r="B124" t="s">
        <v>151</v>
      </c>
      <c r="C124" t="s">
        <v>6</v>
      </c>
      <c r="D124" t="s">
        <v>21</v>
      </c>
      <c r="E124" t="s">
        <v>22</v>
      </c>
      <c r="F124" s="3">
        <v>1</v>
      </c>
      <c r="G124" s="3">
        <v>1</v>
      </c>
      <c r="H124" s="3">
        <v>1</v>
      </c>
      <c r="I124" s="3">
        <v>1.9199999999999998E-2</v>
      </c>
      <c r="J124" s="3">
        <v>7</v>
      </c>
      <c r="K124" s="3">
        <v>116670</v>
      </c>
      <c r="L124" s="3">
        <v>6</v>
      </c>
      <c r="M124" s="3">
        <v>30</v>
      </c>
      <c r="N124" s="3">
        <v>40</v>
      </c>
      <c r="O124" s="3">
        <v>137107.06999999998</v>
      </c>
      <c r="P124" s="3">
        <v>0</v>
      </c>
      <c r="Q124" s="3">
        <v>0</v>
      </c>
      <c r="R124" s="3">
        <v>0</v>
      </c>
      <c r="S124" s="3">
        <v>0</v>
      </c>
      <c r="T124" s="3">
        <v>6.7000000000000004E-2</v>
      </c>
      <c r="U124" s="3">
        <v>0</v>
      </c>
    </row>
    <row r="125" spans="1:21" x14ac:dyDescent="0.25">
      <c r="A125" t="s">
        <v>136</v>
      </c>
      <c r="B125" t="s">
        <v>151</v>
      </c>
      <c r="C125" t="s">
        <v>6</v>
      </c>
      <c r="D125" t="s">
        <v>14</v>
      </c>
      <c r="E125" t="s">
        <v>24</v>
      </c>
      <c r="F125" s="3">
        <v>1</v>
      </c>
      <c r="G125" s="3">
        <v>1</v>
      </c>
      <c r="H125" s="3">
        <v>1</v>
      </c>
      <c r="I125" s="3">
        <v>1.9199999999999998E-2</v>
      </c>
      <c r="J125" s="3">
        <v>7</v>
      </c>
      <c r="K125" s="3">
        <v>230000</v>
      </c>
      <c r="L125" s="3">
        <v>6</v>
      </c>
      <c r="M125" s="3">
        <v>30</v>
      </c>
      <c r="N125" s="3">
        <v>40</v>
      </c>
      <c r="O125" s="3">
        <v>154291.23749999999</v>
      </c>
      <c r="P125" s="3">
        <v>0</v>
      </c>
      <c r="Q125" s="3">
        <v>0</v>
      </c>
      <c r="R125" s="3">
        <v>0</v>
      </c>
      <c r="S125" s="3">
        <v>0</v>
      </c>
      <c r="T125" s="3">
        <v>6.7000000000000004E-2</v>
      </c>
      <c r="U125" s="3">
        <v>0</v>
      </c>
    </row>
    <row r="126" spans="1:21" x14ac:dyDescent="0.25">
      <c r="A126" t="s">
        <v>136</v>
      </c>
      <c r="B126" t="s">
        <v>151</v>
      </c>
      <c r="C126" t="s">
        <v>6</v>
      </c>
      <c r="D126" t="s">
        <v>7</v>
      </c>
      <c r="E126" t="s">
        <v>26</v>
      </c>
      <c r="F126" s="3">
        <v>1</v>
      </c>
      <c r="G126" s="3">
        <v>1</v>
      </c>
      <c r="H126" s="3">
        <v>1</v>
      </c>
      <c r="I126" s="3">
        <v>1.9199999999999998E-2</v>
      </c>
      <c r="J126" s="3">
        <v>7</v>
      </c>
      <c r="K126" s="3">
        <v>0</v>
      </c>
      <c r="L126" s="3">
        <v>6</v>
      </c>
      <c r="M126" s="3">
        <v>30</v>
      </c>
      <c r="N126" s="3">
        <v>40</v>
      </c>
      <c r="O126" s="3">
        <v>150584.02552083333</v>
      </c>
      <c r="P126" s="3">
        <v>0</v>
      </c>
      <c r="Q126" s="3">
        <v>0</v>
      </c>
      <c r="R126" s="3">
        <v>0</v>
      </c>
      <c r="S126" s="3">
        <v>0</v>
      </c>
      <c r="T126" s="3">
        <v>6.7000000000000004E-2</v>
      </c>
      <c r="U126" s="3">
        <v>0</v>
      </c>
    </row>
    <row r="127" spans="1:21" x14ac:dyDescent="0.25">
      <c r="A127" t="s">
        <v>136</v>
      </c>
      <c r="B127" t="s">
        <v>151</v>
      </c>
      <c r="C127" t="s">
        <v>30</v>
      </c>
      <c r="D127" t="s">
        <v>31</v>
      </c>
      <c r="E127" t="s">
        <v>28</v>
      </c>
      <c r="F127" s="3">
        <v>1</v>
      </c>
      <c r="G127" s="3">
        <v>1</v>
      </c>
      <c r="H127" s="3">
        <v>1</v>
      </c>
      <c r="I127" s="3">
        <v>1.9199999999999998E-2</v>
      </c>
      <c r="J127" s="3">
        <v>7</v>
      </c>
      <c r="K127" s="3">
        <v>135000</v>
      </c>
      <c r="L127" s="3">
        <v>6</v>
      </c>
      <c r="M127" s="3">
        <v>30</v>
      </c>
      <c r="N127" s="3">
        <v>40</v>
      </c>
      <c r="O127" s="3">
        <v>148212.17291666666</v>
      </c>
      <c r="P127" s="3">
        <v>0</v>
      </c>
      <c r="Q127" s="3">
        <v>0</v>
      </c>
      <c r="R127" s="3">
        <v>0</v>
      </c>
      <c r="S127" s="3">
        <v>0</v>
      </c>
      <c r="T127" s="3">
        <v>6.7000000000000004E-2</v>
      </c>
      <c r="U127" s="3">
        <v>0</v>
      </c>
    </row>
    <row r="128" spans="1:21" x14ac:dyDescent="0.25">
      <c r="A128" t="s">
        <v>136</v>
      </c>
      <c r="B128" t="s">
        <v>151</v>
      </c>
      <c r="C128" t="s">
        <v>30</v>
      </c>
      <c r="D128" t="s">
        <v>31</v>
      </c>
      <c r="E128" t="s">
        <v>32</v>
      </c>
      <c r="F128" s="3">
        <v>1</v>
      </c>
      <c r="G128" s="3">
        <v>1</v>
      </c>
      <c r="H128" s="3">
        <v>1</v>
      </c>
      <c r="I128" s="3">
        <v>1.9199999999999998E-2</v>
      </c>
      <c r="J128" s="3">
        <v>7</v>
      </c>
      <c r="K128" s="3">
        <v>135000</v>
      </c>
      <c r="L128" s="3">
        <v>6</v>
      </c>
      <c r="M128" s="3">
        <v>30</v>
      </c>
      <c r="N128" s="3">
        <v>40</v>
      </c>
      <c r="O128" s="3">
        <v>142896.17083333337</v>
      </c>
      <c r="P128" s="3">
        <v>0</v>
      </c>
      <c r="Q128" s="3">
        <v>0</v>
      </c>
      <c r="R128" s="3">
        <v>0</v>
      </c>
      <c r="S128" s="3">
        <v>0</v>
      </c>
      <c r="T128" s="3">
        <v>6.7000000000000004E-2</v>
      </c>
      <c r="U128" s="3">
        <v>0</v>
      </c>
    </row>
    <row r="129" spans="1:21" x14ac:dyDescent="0.25">
      <c r="A129" t="s">
        <v>136</v>
      </c>
      <c r="B129" t="s">
        <v>151</v>
      </c>
      <c r="C129" t="s">
        <v>30</v>
      </c>
      <c r="D129" t="s">
        <v>36</v>
      </c>
      <c r="E129" t="s">
        <v>34</v>
      </c>
      <c r="F129" s="3">
        <v>1</v>
      </c>
      <c r="G129" s="3">
        <v>1</v>
      </c>
      <c r="H129" s="3">
        <v>1</v>
      </c>
      <c r="I129" s="3">
        <v>1.9199999999999998E-2</v>
      </c>
      <c r="J129" s="3">
        <v>7</v>
      </c>
      <c r="K129" s="3">
        <v>135000</v>
      </c>
      <c r="L129" s="3">
        <v>6</v>
      </c>
      <c r="M129" s="3">
        <v>30</v>
      </c>
      <c r="N129" s="3">
        <v>40</v>
      </c>
      <c r="O129" s="3">
        <v>149623.83854166666</v>
      </c>
      <c r="P129" s="3">
        <v>0</v>
      </c>
      <c r="Q129" s="3">
        <v>0</v>
      </c>
      <c r="R129" s="3">
        <v>0</v>
      </c>
      <c r="S129" s="3">
        <v>0</v>
      </c>
      <c r="T129" s="3">
        <v>6.7000000000000004E-2</v>
      </c>
      <c r="U129" s="3">
        <v>0</v>
      </c>
    </row>
    <row r="130" spans="1:21" x14ac:dyDescent="0.25">
      <c r="A130" t="s">
        <v>136</v>
      </c>
      <c r="B130" t="s">
        <v>151</v>
      </c>
      <c r="C130" t="s">
        <v>30</v>
      </c>
      <c r="D130" t="s">
        <v>39</v>
      </c>
      <c r="E130" t="s">
        <v>37</v>
      </c>
      <c r="F130" s="3">
        <v>1</v>
      </c>
      <c r="G130" s="3">
        <v>1</v>
      </c>
      <c r="H130" s="3">
        <v>1</v>
      </c>
      <c r="I130" s="3">
        <v>1.9199999999999998E-2</v>
      </c>
      <c r="J130" s="3">
        <v>7</v>
      </c>
      <c r="K130" s="3">
        <v>176000</v>
      </c>
      <c r="L130" s="3">
        <v>6</v>
      </c>
      <c r="M130" s="3">
        <v>30</v>
      </c>
      <c r="N130" s="3">
        <v>40</v>
      </c>
      <c r="O130" s="3">
        <v>170086.63125000001</v>
      </c>
      <c r="P130" s="3">
        <v>0</v>
      </c>
      <c r="Q130" s="3">
        <v>0</v>
      </c>
      <c r="R130" s="3">
        <v>0</v>
      </c>
      <c r="S130" s="3">
        <v>0</v>
      </c>
      <c r="T130" s="3">
        <v>6.7000000000000004E-2</v>
      </c>
      <c r="U130" s="3">
        <v>0</v>
      </c>
    </row>
    <row r="131" spans="1:21" x14ac:dyDescent="0.25">
      <c r="A131" t="s">
        <v>136</v>
      </c>
      <c r="B131" t="s">
        <v>151</v>
      </c>
      <c r="C131" t="s">
        <v>30</v>
      </c>
      <c r="D131" t="s">
        <v>39</v>
      </c>
      <c r="E131" t="s">
        <v>40</v>
      </c>
      <c r="F131" s="3">
        <v>1</v>
      </c>
      <c r="G131" s="3">
        <v>1</v>
      </c>
      <c r="H131" s="3">
        <v>1</v>
      </c>
      <c r="I131" s="3">
        <v>1.9199999999999998E-2</v>
      </c>
      <c r="J131" s="3">
        <v>7</v>
      </c>
      <c r="K131" s="3">
        <v>135000</v>
      </c>
      <c r="L131" s="3">
        <v>6</v>
      </c>
      <c r="M131" s="3">
        <v>30</v>
      </c>
      <c r="N131" s="3">
        <v>40</v>
      </c>
      <c r="O131" s="3">
        <v>148135.86666666667</v>
      </c>
      <c r="P131" s="3">
        <v>0</v>
      </c>
      <c r="Q131" s="3">
        <v>0</v>
      </c>
      <c r="R131" s="3">
        <v>0</v>
      </c>
      <c r="S131" s="3">
        <v>0</v>
      </c>
      <c r="T131" s="3">
        <v>6.7000000000000004E-2</v>
      </c>
      <c r="U131" s="3">
        <v>0</v>
      </c>
    </row>
    <row r="132" spans="1:21" x14ac:dyDescent="0.25">
      <c r="A132" t="s">
        <v>136</v>
      </c>
      <c r="B132" t="s">
        <v>151</v>
      </c>
      <c r="C132" t="s">
        <v>30</v>
      </c>
      <c r="D132" t="s">
        <v>39</v>
      </c>
      <c r="E132" t="s">
        <v>42</v>
      </c>
      <c r="F132" s="3">
        <v>1</v>
      </c>
      <c r="G132" s="3">
        <v>1</v>
      </c>
      <c r="H132" s="3">
        <v>1</v>
      </c>
      <c r="I132" s="3">
        <v>1.9199999999999998E-2</v>
      </c>
      <c r="J132" s="3">
        <v>7</v>
      </c>
      <c r="K132" s="3">
        <v>135000</v>
      </c>
      <c r="L132" s="3">
        <v>6</v>
      </c>
      <c r="M132" s="3">
        <v>30</v>
      </c>
      <c r="N132" s="3">
        <v>40</v>
      </c>
      <c r="O132" s="3">
        <v>125065.94374999998</v>
      </c>
      <c r="P132" s="3">
        <v>0</v>
      </c>
      <c r="Q132" s="3">
        <v>0</v>
      </c>
      <c r="R132" s="3">
        <v>0</v>
      </c>
      <c r="S132" s="3">
        <v>0</v>
      </c>
      <c r="T132" s="3">
        <v>6.7000000000000004E-2</v>
      </c>
      <c r="U132" s="3">
        <v>0</v>
      </c>
    </row>
    <row r="133" spans="1:21" x14ac:dyDescent="0.25">
      <c r="A133" t="s">
        <v>136</v>
      </c>
      <c r="B133" t="s">
        <v>151</v>
      </c>
      <c r="C133" t="s">
        <v>30</v>
      </c>
      <c r="D133" t="s">
        <v>39</v>
      </c>
      <c r="E133" t="s">
        <v>44</v>
      </c>
      <c r="F133" s="3">
        <v>1</v>
      </c>
      <c r="G133" s="3">
        <v>1</v>
      </c>
      <c r="H133" s="3">
        <v>1</v>
      </c>
      <c r="I133" s="3">
        <v>1.9199999999999998E-2</v>
      </c>
      <c r="J133" s="3">
        <v>7</v>
      </c>
      <c r="K133" s="3">
        <v>100000</v>
      </c>
      <c r="L133" s="3">
        <v>6</v>
      </c>
      <c r="M133" s="3">
        <v>30</v>
      </c>
      <c r="N133" s="3">
        <v>40</v>
      </c>
      <c r="O133" s="3">
        <v>127164.36562500001</v>
      </c>
      <c r="P133" s="3">
        <v>0</v>
      </c>
      <c r="Q133" s="3">
        <v>0</v>
      </c>
      <c r="R133" s="3">
        <v>0</v>
      </c>
      <c r="S133" s="3">
        <v>0</v>
      </c>
      <c r="T133" s="3">
        <v>6.7000000000000004E-2</v>
      </c>
      <c r="U133" s="3">
        <v>0</v>
      </c>
    </row>
    <row r="134" spans="1:21" x14ac:dyDescent="0.25">
      <c r="A134" t="s">
        <v>136</v>
      </c>
      <c r="B134" t="s">
        <v>151</v>
      </c>
      <c r="C134" t="s">
        <v>30</v>
      </c>
      <c r="D134" t="s">
        <v>39</v>
      </c>
      <c r="E134" t="s">
        <v>46</v>
      </c>
      <c r="F134" s="3">
        <v>1</v>
      </c>
      <c r="G134" s="3">
        <v>1</v>
      </c>
      <c r="H134" s="3">
        <v>1</v>
      </c>
      <c r="I134" s="3">
        <v>1.9199999999999998E-2</v>
      </c>
      <c r="J134" s="3">
        <v>7</v>
      </c>
      <c r="K134" s="3">
        <v>100000</v>
      </c>
      <c r="L134" s="3">
        <v>6</v>
      </c>
      <c r="M134" s="3">
        <v>30</v>
      </c>
      <c r="N134" s="3">
        <v>40</v>
      </c>
      <c r="O134" s="3">
        <v>150704.84374999994</v>
      </c>
      <c r="P134" s="3">
        <v>0</v>
      </c>
      <c r="Q134" s="3">
        <v>0</v>
      </c>
      <c r="R134" s="3">
        <v>0</v>
      </c>
      <c r="S134" s="3">
        <v>0</v>
      </c>
      <c r="T134" s="3">
        <v>6.7000000000000004E-2</v>
      </c>
      <c r="U134" s="3">
        <v>0</v>
      </c>
    </row>
    <row r="135" spans="1:21" x14ac:dyDescent="0.25">
      <c r="A135" t="s">
        <v>136</v>
      </c>
      <c r="B135" t="s">
        <v>151</v>
      </c>
      <c r="C135" t="s">
        <v>30</v>
      </c>
      <c r="D135" t="s">
        <v>36</v>
      </c>
      <c r="E135" t="s">
        <v>48</v>
      </c>
      <c r="F135" s="3">
        <v>1</v>
      </c>
      <c r="G135" s="3">
        <v>1</v>
      </c>
      <c r="H135" s="3">
        <v>1</v>
      </c>
      <c r="I135" s="3">
        <v>1.9199999999999998E-2</v>
      </c>
      <c r="J135" s="3">
        <v>7</v>
      </c>
      <c r="K135" s="3">
        <v>100000</v>
      </c>
      <c r="L135" s="3">
        <v>6</v>
      </c>
      <c r="M135" s="3">
        <v>30</v>
      </c>
      <c r="N135" s="3">
        <v>40</v>
      </c>
      <c r="O135" s="3">
        <v>131399.36250000002</v>
      </c>
      <c r="P135" s="3">
        <v>0</v>
      </c>
      <c r="Q135" s="3">
        <v>0</v>
      </c>
      <c r="R135" s="3">
        <v>0</v>
      </c>
      <c r="S135" s="3">
        <v>0</v>
      </c>
      <c r="T135" s="3">
        <v>6.7000000000000004E-2</v>
      </c>
      <c r="U135" s="3">
        <v>0</v>
      </c>
    </row>
    <row r="136" spans="1:21" x14ac:dyDescent="0.25">
      <c r="A136" t="s">
        <v>136</v>
      </c>
      <c r="B136" t="s">
        <v>151</v>
      </c>
      <c r="C136" t="s">
        <v>30</v>
      </c>
      <c r="D136" t="s">
        <v>52</v>
      </c>
      <c r="E136" t="s">
        <v>55</v>
      </c>
      <c r="F136" s="3">
        <v>1</v>
      </c>
      <c r="G136" s="3">
        <v>1</v>
      </c>
      <c r="H136" s="3">
        <v>1</v>
      </c>
      <c r="I136" s="3">
        <v>1.9199999999999998E-2</v>
      </c>
      <c r="J136" s="3">
        <v>7</v>
      </c>
      <c r="K136" s="3">
        <v>100000</v>
      </c>
      <c r="L136" s="3">
        <v>6</v>
      </c>
      <c r="M136" s="3">
        <v>30</v>
      </c>
      <c r="N136" s="3">
        <v>40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6.7000000000000004E-2</v>
      </c>
      <c r="U136" s="3">
        <v>0</v>
      </c>
    </row>
    <row r="137" spans="1:21" x14ac:dyDescent="0.25">
      <c r="A137" t="s">
        <v>136</v>
      </c>
      <c r="B137" t="s">
        <v>151</v>
      </c>
      <c r="C137" t="s">
        <v>30</v>
      </c>
      <c r="D137" t="s">
        <v>36</v>
      </c>
      <c r="E137" t="s">
        <v>57</v>
      </c>
      <c r="F137" s="3">
        <v>1</v>
      </c>
      <c r="G137" s="3">
        <v>1</v>
      </c>
      <c r="H137" s="3">
        <v>1</v>
      </c>
      <c r="I137" s="3">
        <v>1.9199999999999998E-2</v>
      </c>
      <c r="J137" s="3">
        <v>7</v>
      </c>
      <c r="K137" s="3">
        <v>0</v>
      </c>
      <c r="L137" s="3">
        <v>6</v>
      </c>
      <c r="M137" s="3">
        <v>30</v>
      </c>
      <c r="N137" s="3">
        <v>40</v>
      </c>
      <c r="O137" s="3">
        <v>159855.23489583333</v>
      </c>
      <c r="P137" s="3">
        <v>0</v>
      </c>
      <c r="Q137" s="3">
        <v>0</v>
      </c>
      <c r="R137" s="3">
        <v>0</v>
      </c>
      <c r="S137" s="3">
        <v>0</v>
      </c>
      <c r="T137" s="3">
        <v>6.7000000000000004E-2</v>
      </c>
      <c r="U137" s="3">
        <v>0</v>
      </c>
    </row>
    <row r="138" spans="1:21" x14ac:dyDescent="0.25">
      <c r="A138" t="s">
        <v>136</v>
      </c>
      <c r="B138" t="s">
        <v>151</v>
      </c>
      <c r="C138" t="s">
        <v>61</v>
      </c>
      <c r="D138" t="s">
        <v>62</v>
      </c>
      <c r="E138" t="s">
        <v>59</v>
      </c>
      <c r="F138" s="3">
        <v>1</v>
      </c>
      <c r="G138" s="3">
        <v>1</v>
      </c>
      <c r="H138" s="3">
        <v>1</v>
      </c>
      <c r="I138" s="3">
        <v>1.9199999999999998E-2</v>
      </c>
      <c r="J138" s="3">
        <v>7</v>
      </c>
      <c r="K138" s="3">
        <v>136000</v>
      </c>
      <c r="L138" s="3">
        <v>6</v>
      </c>
      <c r="M138" s="3">
        <v>30</v>
      </c>
      <c r="N138" s="3">
        <v>40</v>
      </c>
      <c r="O138" s="3">
        <v>137809.08750000002</v>
      </c>
      <c r="P138" s="3">
        <v>0</v>
      </c>
      <c r="Q138" s="3">
        <v>0</v>
      </c>
      <c r="R138" s="3">
        <v>0</v>
      </c>
      <c r="S138" s="3">
        <v>0</v>
      </c>
      <c r="T138" s="3">
        <v>6.7000000000000004E-2</v>
      </c>
      <c r="U138" s="3">
        <v>0</v>
      </c>
    </row>
    <row r="139" spans="1:21" x14ac:dyDescent="0.25">
      <c r="A139" t="s">
        <v>136</v>
      </c>
      <c r="B139" t="s">
        <v>151</v>
      </c>
      <c r="C139" t="s">
        <v>61</v>
      </c>
      <c r="D139" t="s">
        <v>62</v>
      </c>
      <c r="E139" t="s">
        <v>63</v>
      </c>
      <c r="F139" s="3">
        <v>1</v>
      </c>
      <c r="G139" s="3">
        <v>1</v>
      </c>
      <c r="H139" s="3">
        <v>1</v>
      </c>
      <c r="I139" s="3">
        <v>1.9199999999999998E-2</v>
      </c>
      <c r="J139" s="3">
        <v>7</v>
      </c>
      <c r="K139" s="3">
        <v>132000</v>
      </c>
      <c r="L139" s="3">
        <v>6</v>
      </c>
      <c r="M139" s="3">
        <v>30</v>
      </c>
      <c r="N139" s="3">
        <v>40</v>
      </c>
      <c r="O139" s="3">
        <v>124302.88125000001</v>
      </c>
      <c r="P139" s="3">
        <v>0</v>
      </c>
      <c r="Q139" s="3">
        <v>0</v>
      </c>
      <c r="R139" s="3">
        <v>0</v>
      </c>
      <c r="S139" s="3">
        <v>0</v>
      </c>
      <c r="T139" s="3">
        <v>6.7000000000000004E-2</v>
      </c>
      <c r="U139" s="3">
        <v>0</v>
      </c>
    </row>
    <row r="140" spans="1:21" x14ac:dyDescent="0.25">
      <c r="A140" t="s">
        <v>136</v>
      </c>
      <c r="B140" t="s">
        <v>151</v>
      </c>
      <c r="C140" t="s">
        <v>61</v>
      </c>
      <c r="D140" t="s">
        <v>62</v>
      </c>
      <c r="E140" t="s">
        <v>65</v>
      </c>
      <c r="F140" s="3">
        <v>1</v>
      </c>
      <c r="G140" s="3">
        <v>1</v>
      </c>
      <c r="H140" s="3">
        <v>1</v>
      </c>
      <c r="I140" s="3">
        <v>1.9199999999999998E-2</v>
      </c>
      <c r="J140" s="3">
        <v>7</v>
      </c>
      <c r="K140" s="3">
        <v>140000</v>
      </c>
      <c r="L140" s="3">
        <v>6</v>
      </c>
      <c r="M140" s="3">
        <v>30</v>
      </c>
      <c r="N140" s="3">
        <v>40</v>
      </c>
      <c r="O140" s="3">
        <v>132162.42500000002</v>
      </c>
      <c r="P140" s="3">
        <v>0</v>
      </c>
      <c r="Q140" s="3">
        <v>0</v>
      </c>
      <c r="R140" s="3">
        <v>0</v>
      </c>
      <c r="S140" s="3">
        <v>0</v>
      </c>
      <c r="T140" s="3">
        <v>6.7000000000000004E-2</v>
      </c>
      <c r="U140" s="3">
        <v>0</v>
      </c>
    </row>
    <row r="141" spans="1:21" x14ac:dyDescent="0.25">
      <c r="A141" t="s">
        <v>136</v>
      </c>
      <c r="B141" t="s">
        <v>151</v>
      </c>
      <c r="C141" t="s">
        <v>61</v>
      </c>
      <c r="D141" t="s">
        <v>62</v>
      </c>
      <c r="E141" t="s">
        <v>67</v>
      </c>
      <c r="F141" s="3">
        <v>1</v>
      </c>
      <c r="G141" s="3">
        <v>1</v>
      </c>
      <c r="H141" s="3">
        <v>1</v>
      </c>
      <c r="I141" s="3">
        <v>1.9199999999999998E-2</v>
      </c>
      <c r="J141" s="3">
        <v>7</v>
      </c>
      <c r="K141" s="3">
        <v>140000</v>
      </c>
      <c r="L141" s="3">
        <v>6</v>
      </c>
      <c r="M141" s="3">
        <v>30</v>
      </c>
      <c r="N141" s="3">
        <v>40</v>
      </c>
      <c r="O141" s="3">
        <v>132162.42500000002</v>
      </c>
      <c r="P141" s="3">
        <v>0</v>
      </c>
      <c r="Q141" s="3">
        <v>0</v>
      </c>
      <c r="R141" s="3">
        <v>0</v>
      </c>
      <c r="S141" s="3">
        <v>0</v>
      </c>
      <c r="T141" s="3">
        <v>6.7000000000000004E-2</v>
      </c>
      <c r="U141" s="3">
        <v>0</v>
      </c>
    </row>
    <row r="142" spans="1:21" x14ac:dyDescent="0.25">
      <c r="A142" t="s">
        <v>136</v>
      </c>
      <c r="B142" t="s">
        <v>151</v>
      </c>
      <c r="C142" t="s">
        <v>61</v>
      </c>
      <c r="D142" t="s">
        <v>71</v>
      </c>
      <c r="E142" t="s">
        <v>69</v>
      </c>
      <c r="F142" s="3">
        <v>1</v>
      </c>
      <c r="G142" s="3">
        <v>1</v>
      </c>
      <c r="H142" s="3">
        <v>1</v>
      </c>
      <c r="I142" s="3">
        <v>1.9199999999999998E-2</v>
      </c>
      <c r="J142" s="3">
        <v>7</v>
      </c>
      <c r="K142" s="3">
        <v>340000</v>
      </c>
      <c r="L142" s="3">
        <v>6</v>
      </c>
      <c r="M142" s="3">
        <v>30</v>
      </c>
      <c r="N142" s="3">
        <v>40</v>
      </c>
      <c r="O142" s="3">
        <v>122090</v>
      </c>
      <c r="P142" s="3">
        <v>0</v>
      </c>
      <c r="Q142" s="3">
        <v>0</v>
      </c>
      <c r="R142" s="3">
        <v>0</v>
      </c>
      <c r="S142" s="3">
        <v>0</v>
      </c>
      <c r="T142" s="3">
        <v>6.7000000000000004E-2</v>
      </c>
      <c r="U142" s="3">
        <v>0</v>
      </c>
    </row>
    <row r="143" spans="1:21" x14ac:dyDescent="0.25">
      <c r="A143" t="s">
        <v>136</v>
      </c>
      <c r="B143" t="s">
        <v>151</v>
      </c>
      <c r="C143" t="s">
        <v>61</v>
      </c>
      <c r="D143" t="s">
        <v>62</v>
      </c>
      <c r="E143" t="s">
        <v>72</v>
      </c>
      <c r="F143" s="3">
        <v>1</v>
      </c>
      <c r="G143" s="3">
        <v>1</v>
      </c>
      <c r="H143" s="3">
        <v>1</v>
      </c>
      <c r="I143" s="3">
        <v>1.9199999999999998E-2</v>
      </c>
      <c r="J143" s="3">
        <v>7</v>
      </c>
      <c r="K143" s="3">
        <v>184000</v>
      </c>
      <c r="L143" s="3">
        <v>6</v>
      </c>
      <c r="M143" s="3">
        <v>30</v>
      </c>
      <c r="N143" s="3">
        <v>40</v>
      </c>
      <c r="O143" s="3">
        <v>122364.70250000001</v>
      </c>
      <c r="P143" s="3">
        <v>0</v>
      </c>
      <c r="Q143" s="3">
        <v>0</v>
      </c>
      <c r="R143" s="3">
        <v>0</v>
      </c>
      <c r="S143" s="3">
        <v>0</v>
      </c>
      <c r="T143" s="3">
        <v>6.7000000000000004E-2</v>
      </c>
      <c r="U143" s="3">
        <v>0</v>
      </c>
    </row>
    <row r="144" spans="1:21" x14ac:dyDescent="0.25">
      <c r="A144" t="s">
        <v>136</v>
      </c>
      <c r="B144" t="s">
        <v>151</v>
      </c>
      <c r="C144" t="s">
        <v>80</v>
      </c>
      <c r="D144" t="s">
        <v>81</v>
      </c>
      <c r="E144" t="s">
        <v>78</v>
      </c>
      <c r="F144" s="3">
        <v>1</v>
      </c>
      <c r="G144" s="3">
        <v>1</v>
      </c>
      <c r="H144" s="3">
        <v>1</v>
      </c>
      <c r="I144" s="3">
        <v>1.9199999999999998E-2</v>
      </c>
      <c r="J144" s="3">
        <v>7</v>
      </c>
      <c r="K144" s="3">
        <v>150000</v>
      </c>
      <c r="L144" s="3">
        <v>6</v>
      </c>
      <c r="M144" s="3">
        <v>30</v>
      </c>
      <c r="N144" s="3">
        <v>40</v>
      </c>
      <c r="O144" s="3">
        <v>155410.39583333331</v>
      </c>
      <c r="P144" s="3">
        <v>0</v>
      </c>
      <c r="Q144" s="3">
        <v>0</v>
      </c>
      <c r="R144" s="3">
        <v>0</v>
      </c>
      <c r="S144" s="3">
        <v>0</v>
      </c>
      <c r="T144" s="3">
        <v>6.7000000000000004E-2</v>
      </c>
      <c r="U144" s="3">
        <v>0</v>
      </c>
    </row>
    <row r="145" spans="1:21" x14ac:dyDescent="0.25">
      <c r="A145" t="s">
        <v>136</v>
      </c>
      <c r="B145" t="s">
        <v>151</v>
      </c>
      <c r="C145" t="s">
        <v>80</v>
      </c>
      <c r="D145" t="s">
        <v>84</v>
      </c>
      <c r="E145" t="s">
        <v>82</v>
      </c>
      <c r="F145" s="3">
        <v>1</v>
      </c>
      <c r="G145" s="3">
        <v>1</v>
      </c>
      <c r="H145" s="3">
        <v>1</v>
      </c>
      <c r="I145" s="3">
        <v>1.9199999999999998E-2</v>
      </c>
      <c r="J145" s="3">
        <v>7</v>
      </c>
      <c r="K145" s="3">
        <v>166670</v>
      </c>
      <c r="L145" s="3">
        <v>6</v>
      </c>
      <c r="M145" s="3">
        <v>30</v>
      </c>
      <c r="N145" s="3">
        <v>40</v>
      </c>
      <c r="O145" s="3">
        <v>152421.734375</v>
      </c>
      <c r="P145" s="3">
        <v>0</v>
      </c>
      <c r="Q145" s="3">
        <v>0</v>
      </c>
      <c r="R145" s="3">
        <v>0</v>
      </c>
      <c r="S145" s="3">
        <v>0</v>
      </c>
      <c r="T145" s="3">
        <v>6.7000000000000004E-2</v>
      </c>
      <c r="U145" s="3">
        <v>0</v>
      </c>
    </row>
    <row r="146" spans="1:21" x14ac:dyDescent="0.25">
      <c r="A146" t="s">
        <v>136</v>
      </c>
      <c r="B146" t="s">
        <v>151</v>
      </c>
      <c r="C146" t="s">
        <v>80</v>
      </c>
      <c r="D146" t="s">
        <v>84</v>
      </c>
      <c r="E146" t="s">
        <v>85</v>
      </c>
      <c r="F146" s="3">
        <v>1</v>
      </c>
      <c r="G146" s="3">
        <v>1</v>
      </c>
      <c r="H146" s="3">
        <v>1</v>
      </c>
      <c r="I146" s="3">
        <v>1.9199999999999998E-2</v>
      </c>
      <c r="J146" s="3">
        <v>7</v>
      </c>
      <c r="K146" s="3">
        <v>120000</v>
      </c>
      <c r="L146" s="3">
        <v>6</v>
      </c>
      <c r="M146" s="3">
        <v>30</v>
      </c>
      <c r="N146" s="3">
        <v>40</v>
      </c>
      <c r="O146" s="3">
        <v>137427.55625000002</v>
      </c>
      <c r="P146" s="3">
        <v>0</v>
      </c>
      <c r="Q146" s="3">
        <v>0</v>
      </c>
      <c r="R146" s="3">
        <v>0</v>
      </c>
      <c r="S146" s="3">
        <v>0</v>
      </c>
      <c r="T146" s="3">
        <v>6.7000000000000004E-2</v>
      </c>
      <c r="U146" s="3">
        <v>0</v>
      </c>
    </row>
    <row r="147" spans="1:21" x14ac:dyDescent="0.25">
      <c r="A147" t="s">
        <v>136</v>
      </c>
      <c r="B147" t="s">
        <v>151</v>
      </c>
      <c r="C147" t="s">
        <v>80</v>
      </c>
      <c r="D147" t="s">
        <v>84</v>
      </c>
      <c r="E147" t="s">
        <v>87</v>
      </c>
      <c r="F147" s="3">
        <v>1</v>
      </c>
      <c r="G147" s="3">
        <v>1</v>
      </c>
      <c r="H147" s="3">
        <v>1</v>
      </c>
      <c r="I147" s="3">
        <v>1.9199999999999998E-2</v>
      </c>
      <c r="J147" s="3">
        <v>7</v>
      </c>
      <c r="K147" s="3">
        <v>120000</v>
      </c>
      <c r="L147" s="3">
        <v>6</v>
      </c>
      <c r="M147" s="3">
        <v>30</v>
      </c>
      <c r="N147" s="3">
        <v>40</v>
      </c>
      <c r="O147" s="3">
        <v>152765.11250000002</v>
      </c>
      <c r="P147" s="3">
        <v>0</v>
      </c>
      <c r="Q147" s="3">
        <v>0</v>
      </c>
      <c r="R147" s="3">
        <v>0</v>
      </c>
      <c r="S147" s="3">
        <v>0</v>
      </c>
      <c r="T147" s="3">
        <v>6.7000000000000004E-2</v>
      </c>
      <c r="U147" s="3">
        <v>0</v>
      </c>
    </row>
    <row r="148" spans="1:21" x14ac:dyDescent="0.25">
      <c r="A148" t="s">
        <v>136</v>
      </c>
      <c r="B148" t="s">
        <v>151</v>
      </c>
      <c r="C148" t="s">
        <v>80</v>
      </c>
      <c r="D148" t="s">
        <v>91</v>
      </c>
      <c r="E148" t="s">
        <v>89</v>
      </c>
      <c r="F148" s="3">
        <v>1</v>
      </c>
      <c r="G148" s="3">
        <v>1</v>
      </c>
      <c r="H148" s="3">
        <v>1</v>
      </c>
      <c r="I148" s="3">
        <v>1.9199999999999998E-2</v>
      </c>
      <c r="J148" s="3">
        <v>7</v>
      </c>
      <c r="K148" s="3">
        <v>113337</v>
      </c>
      <c r="L148" s="3">
        <v>6</v>
      </c>
      <c r="M148" s="3">
        <v>30</v>
      </c>
      <c r="N148" s="3">
        <v>40</v>
      </c>
      <c r="O148" s="3">
        <v>151391.59999999998</v>
      </c>
      <c r="P148" s="3">
        <v>0</v>
      </c>
      <c r="Q148" s="3">
        <v>0</v>
      </c>
      <c r="R148" s="3">
        <v>0</v>
      </c>
      <c r="S148" s="3">
        <v>0</v>
      </c>
      <c r="T148" s="3">
        <v>6.7000000000000004E-2</v>
      </c>
      <c r="U148" s="3">
        <v>0</v>
      </c>
    </row>
    <row r="149" spans="1:21" x14ac:dyDescent="0.25">
      <c r="A149" t="s">
        <v>136</v>
      </c>
      <c r="B149" t="s">
        <v>151</v>
      </c>
      <c r="C149" t="s">
        <v>80</v>
      </c>
      <c r="D149" t="s">
        <v>91</v>
      </c>
      <c r="E149" t="s">
        <v>92</v>
      </c>
      <c r="F149" s="3">
        <v>1</v>
      </c>
      <c r="G149" s="3">
        <v>1</v>
      </c>
      <c r="H149" s="3">
        <v>1</v>
      </c>
      <c r="I149" s="3">
        <v>1.9199999999999998E-2</v>
      </c>
      <c r="J149" s="3">
        <v>7</v>
      </c>
      <c r="K149" s="3">
        <v>146670</v>
      </c>
      <c r="L149" s="3">
        <v>6</v>
      </c>
      <c r="M149" s="3">
        <v>30</v>
      </c>
      <c r="N149" s="3">
        <v>40</v>
      </c>
      <c r="O149" s="3">
        <v>182066.71249999999</v>
      </c>
      <c r="P149" s="3">
        <v>0</v>
      </c>
      <c r="Q149" s="3">
        <v>0</v>
      </c>
      <c r="R149" s="3">
        <v>0</v>
      </c>
      <c r="S149" s="3">
        <v>0</v>
      </c>
      <c r="T149" s="3">
        <v>6.7000000000000004E-2</v>
      </c>
      <c r="U149" s="3">
        <v>0</v>
      </c>
    </row>
    <row r="150" spans="1:21" x14ac:dyDescent="0.25">
      <c r="A150" t="s">
        <v>136</v>
      </c>
      <c r="B150" t="s">
        <v>151</v>
      </c>
      <c r="C150" t="s">
        <v>80</v>
      </c>
      <c r="D150" t="s">
        <v>91</v>
      </c>
      <c r="E150" t="s">
        <v>94</v>
      </c>
      <c r="F150" s="3">
        <v>1</v>
      </c>
      <c r="G150" s="3">
        <v>1</v>
      </c>
      <c r="H150" s="3">
        <v>1</v>
      </c>
      <c r="I150" s="3">
        <v>1.9199999999999998E-2</v>
      </c>
      <c r="J150" s="3">
        <v>7</v>
      </c>
      <c r="K150" s="3">
        <v>146670</v>
      </c>
      <c r="L150" s="3">
        <v>6</v>
      </c>
      <c r="M150" s="3">
        <v>30</v>
      </c>
      <c r="N150" s="3">
        <v>40</v>
      </c>
      <c r="O150" s="3">
        <v>155741.05624999999</v>
      </c>
      <c r="P150" s="3">
        <v>0</v>
      </c>
      <c r="Q150" s="3">
        <v>0</v>
      </c>
      <c r="R150" s="3">
        <v>0</v>
      </c>
      <c r="S150" s="3">
        <v>0</v>
      </c>
      <c r="T150" s="3">
        <v>6.7000000000000004E-2</v>
      </c>
      <c r="U150" s="3">
        <v>0</v>
      </c>
    </row>
    <row r="151" spans="1:21" x14ac:dyDescent="0.25">
      <c r="A151" t="s">
        <v>136</v>
      </c>
      <c r="B151" t="s">
        <v>151</v>
      </c>
      <c r="C151" t="s">
        <v>80</v>
      </c>
      <c r="D151" t="s">
        <v>91</v>
      </c>
      <c r="E151" t="s">
        <v>96</v>
      </c>
      <c r="F151" s="3">
        <v>1</v>
      </c>
      <c r="G151" s="3">
        <v>1</v>
      </c>
      <c r="H151" s="3">
        <v>1</v>
      </c>
      <c r="I151" s="3">
        <v>1.9199999999999998E-2</v>
      </c>
      <c r="J151" s="3">
        <v>7</v>
      </c>
      <c r="K151" s="3">
        <v>146670</v>
      </c>
      <c r="L151" s="3">
        <v>6</v>
      </c>
      <c r="M151" s="3">
        <v>30</v>
      </c>
      <c r="N151" s="3">
        <v>40</v>
      </c>
      <c r="O151" s="3">
        <v>180693.19999999998</v>
      </c>
      <c r="P151" s="3">
        <v>0</v>
      </c>
      <c r="Q151" s="3">
        <v>0</v>
      </c>
      <c r="R151" s="3">
        <v>0</v>
      </c>
      <c r="S151" s="3">
        <v>0</v>
      </c>
      <c r="T151" s="3">
        <v>6.7000000000000004E-2</v>
      </c>
      <c r="U151" s="3">
        <v>0</v>
      </c>
    </row>
    <row r="152" spans="1:21" x14ac:dyDescent="0.25">
      <c r="A152" t="s">
        <v>136</v>
      </c>
      <c r="B152" t="s">
        <v>151</v>
      </c>
      <c r="C152" t="s">
        <v>100</v>
      </c>
      <c r="D152" t="s">
        <v>100</v>
      </c>
      <c r="E152" t="s">
        <v>98</v>
      </c>
      <c r="F152" s="3">
        <v>1</v>
      </c>
      <c r="G152" s="3">
        <v>1</v>
      </c>
      <c r="H152" s="3">
        <v>1</v>
      </c>
      <c r="I152" s="3">
        <v>1.9199999999999998E-2</v>
      </c>
      <c r="J152" s="3">
        <v>7</v>
      </c>
      <c r="K152" s="3">
        <v>273330</v>
      </c>
      <c r="L152" s="3">
        <v>6</v>
      </c>
      <c r="M152" s="3">
        <v>30</v>
      </c>
      <c r="N152" s="3">
        <v>40</v>
      </c>
      <c r="O152" s="3">
        <v>130712.60625000003</v>
      </c>
      <c r="P152" s="3">
        <v>0</v>
      </c>
      <c r="Q152" s="3">
        <v>0</v>
      </c>
      <c r="R152" s="3">
        <v>0</v>
      </c>
      <c r="S152" s="3">
        <v>0</v>
      </c>
      <c r="T152" s="3">
        <v>6.7000000000000004E-2</v>
      </c>
      <c r="U152" s="3">
        <v>0</v>
      </c>
    </row>
    <row r="153" spans="1:21" x14ac:dyDescent="0.25">
      <c r="A153" t="s">
        <v>136</v>
      </c>
      <c r="B153" t="s">
        <v>151</v>
      </c>
      <c r="C153" t="s">
        <v>100</v>
      </c>
      <c r="D153" t="s">
        <v>100</v>
      </c>
      <c r="E153" t="s">
        <v>101</v>
      </c>
      <c r="F153" s="3">
        <v>1</v>
      </c>
      <c r="G153" s="3">
        <v>1</v>
      </c>
      <c r="H153" s="3">
        <v>1</v>
      </c>
      <c r="I153" s="3">
        <v>1.9199999999999998E-2</v>
      </c>
      <c r="J153" s="3">
        <v>7</v>
      </c>
      <c r="K153" s="3">
        <v>240000</v>
      </c>
      <c r="L153" s="3">
        <v>6</v>
      </c>
      <c r="M153" s="3">
        <v>30</v>
      </c>
      <c r="N153" s="3">
        <v>40</v>
      </c>
      <c r="O153" s="3">
        <v>152078.35625000001</v>
      </c>
      <c r="P153" s="3">
        <v>0</v>
      </c>
      <c r="Q153" s="3">
        <v>0</v>
      </c>
      <c r="R153" s="3">
        <v>0</v>
      </c>
      <c r="S153" s="3">
        <v>0</v>
      </c>
      <c r="T153" s="3">
        <v>6.7000000000000004E-2</v>
      </c>
      <c r="U153" s="3">
        <v>0</v>
      </c>
    </row>
    <row r="154" spans="1:21" x14ac:dyDescent="0.25">
      <c r="A154" t="s">
        <v>136</v>
      </c>
      <c r="B154" t="s">
        <v>151</v>
      </c>
      <c r="C154" t="s">
        <v>100</v>
      </c>
      <c r="D154" t="s">
        <v>100</v>
      </c>
      <c r="E154" t="s">
        <v>103</v>
      </c>
      <c r="F154" s="3">
        <v>1</v>
      </c>
      <c r="G154" s="3">
        <v>1</v>
      </c>
      <c r="H154" s="3">
        <v>1</v>
      </c>
      <c r="I154" s="3">
        <v>1.9199999999999998E-2</v>
      </c>
      <c r="J154" s="3">
        <v>7</v>
      </c>
      <c r="K154" s="3">
        <v>220000</v>
      </c>
      <c r="L154" s="3">
        <v>6</v>
      </c>
      <c r="M154" s="3">
        <v>30</v>
      </c>
      <c r="N154" s="3">
        <v>40</v>
      </c>
      <c r="O154" s="3">
        <v>139208.03541666668</v>
      </c>
      <c r="P154" s="3">
        <v>0</v>
      </c>
      <c r="Q154" s="3">
        <v>0</v>
      </c>
      <c r="R154" s="3">
        <v>0</v>
      </c>
      <c r="S154" s="3">
        <v>0</v>
      </c>
      <c r="T154" s="3">
        <v>6.7000000000000004E-2</v>
      </c>
      <c r="U154" s="3">
        <v>0</v>
      </c>
    </row>
    <row r="155" spans="1:21" x14ac:dyDescent="0.25">
      <c r="A155" t="s">
        <v>136</v>
      </c>
      <c r="B155" t="s">
        <v>151</v>
      </c>
      <c r="C155" t="s">
        <v>30</v>
      </c>
      <c r="D155" t="s">
        <v>36</v>
      </c>
      <c r="E155" t="s">
        <v>154</v>
      </c>
      <c r="F155" s="3">
        <v>1</v>
      </c>
      <c r="G155" s="3">
        <v>1</v>
      </c>
      <c r="H155" s="3">
        <v>1</v>
      </c>
      <c r="I155" s="3">
        <v>1.9199999999999998E-2</v>
      </c>
      <c r="J155" s="3">
        <v>7</v>
      </c>
      <c r="K155" s="3">
        <v>230000</v>
      </c>
      <c r="L155" s="3">
        <v>6</v>
      </c>
      <c r="M155" s="3">
        <v>30</v>
      </c>
      <c r="N155" s="3">
        <v>40</v>
      </c>
      <c r="O155" s="3">
        <v>140511.60052083334</v>
      </c>
      <c r="P155" s="3">
        <v>0</v>
      </c>
      <c r="Q155" s="3">
        <v>0</v>
      </c>
      <c r="R155" s="3">
        <v>0</v>
      </c>
      <c r="S155" s="3">
        <v>0</v>
      </c>
      <c r="T155" s="3">
        <v>6.7000000000000004E-2</v>
      </c>
      <c r="U155" s="3">
        <v>0</v>
      </c>
    </row>
    <row r="156" spans="1:21" x14ac:dyDescent="0.25">
      <c r="A156" t="s">
        <v>136</v>
      </c>
      <c r="B156" t="s">
        <v>151</v>
      </c>
      <c r="C156" t="s">
        <v>61</v>
      </c>
      <c r="D156" t="s">
        <v>71</v>
      </c>
      <c r="E156" t="s">
        <v>155</v>
      </c>
      <c r="F156" s="3">
        <v>1</v>
      </c>
      <c r="G156" s="3">
        <v>1</v>
      </c>
      <c r="H156" s="3">
        <v>1</v>
      </c>
      <c r="I156" s="3">
        <v>1.9199999999999998E-2</v>
      </c>
      <c r="J156" s="3">
        <v>7</v>
      </c>
      <c r="K156" s="3">
        <v>210000</v>
      </c>
      <c r="L156" s="3">
        <v>6</v>
      </c>
      <c r="M156" s="3">
        <v>30</v>
      </c>
      <c r="N156" s="3">
        <v>40</v>
      </c>
      <c r="O156" s="3">
        <v>129949.54375</v>
      </c>
      <c r="P156" s="3">
        <v>0</v>
      </c>
      <c r="Q156" s="3">
        <v>0</v>
      </c>
      <c r="R156" s="3">
        <v>0</v>
      </c>
      <c r="S156" s="3">
        <v>0</v>
      </c>
      <c r="T156" s="3">
        <v>6.7000000000000004E-2</v>
      </c>
      <c r="U156" s="3">
        <v>0</v>
      </c>
    </row>
    <row r="157" spans="1:21" x14ac:dyDescent="0.25">
      <c r="A157" t="s">
        <v>137</v>
      </c>
      <c r="B157" t="s">
        <v>152</v>
      </c>
      <c r="C157" t="s">
        <v>6</v>
      </c>
      <c r="D157" t="s">
        <v>7</v>
      </c>
      <c r="E157" t="str">
        <f>IFERROR(_xlfn.XLOOKUP(D157,REZ!$D$2:$D$44,REZ!$A$2:$A$44),D157)</f>
        <v>Q1</v>
      </c>
      <c r="F157" s="3">
        <v>1</v>
      </c>
      <c r="G157" s="3">
        <v>1</v>
      </c>
      <c r="H157" s="3">
        <v>0.99949418310571569</v>
      </c>
      <c r="I157" s="3">
        <v>0</v>
      </c>
      <c r="J157" s="3">
        <v>0</v>
      </c>
      <c r="K157" s="3">
        <v>103365.66666666667</v>
      </c>
      <c r="L157" s="3">
        <v>2</v>
      </c>
      <c r="M157" s="3">
        <v>20</v>
      </c>
      <c r="N157" s="3">
        <v>20</v>
      </c>
      <c r="O157" s="3">
        <v>9000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</row>
    <row r="158" spans="1:21" x14ac:dyDescent="0.25">
      <c r="A158" t="s">
        <v>137</v>
      </c>
      <c r="B158" t="s">
        <v>152</v>
      </c>
      <c r="C158" t="s">
        <v>6</v>
      </c>
      <c r="D158" t="s">
        <v>14</v>
      </c>
      <c r="E158" t="str">
        <f>IFERROR(_xlfn.XLOOKUP(D158,REZ!$D$2:$D$44,REZ!$A$2:$A$44),D158)</f>
        <v>Q4</v>
      </c>
      <c r="F158" s="3">
        <v>1</v>
      </c>
      <c r="G158" s="3">
        <v>1</v>
      </c>
      <c r="H158" s="3">
        <v>0.99949418310571569</v>
      </c>
      <c r="I158" s="3">
        <v>0</v>
      </c>
      <c r="J158" s="3">
        <v>0</v>
      </c>
      <c r="K158" s="3">
        <v>103365.66666666667</v>
      </c>
      <c r="L158" s="3">
        <v>2</v>
      </c>
      <c r="M158" s="3">
        <v>20</v>
      </c>
      <c r="N158" s="3">
        <v>20</v>
      </c>
      <c r="O158" s="3">
        <v>9000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</row>
    <row r="159" spans="1:21" x14ac:dyDescent="0.25">
      <c r="A159" t="s">
        <v>137</v>
      </c>
      <c r="B159" t="s">
        <v>152</v>
      </c>
      <c r="C159" t="s">
        <v>6</v>
      </c>
      <c r="D159" t="s">
        <v>129</v>
      </c>
      <c r="E159" t="str">
        <f>IFERROR(_xlfn.XLOOKUP(D159,REZ!$D$2:$D$44,REZ!$A$2:$A$44),D159)</f>
        <v>GG</v>
      </c>
      <c r="F159" s="3">
        <v>1</v>
      </c>
      <c r="G159" s="3">
        <v>1</v>
      </c>
      <c r="H159" s="3">
        <v>0.99949418310571569</v>
      </c>
      <c r="I159" s="3">
        <v>0</v>
      </c>
      <c r="J159" s="3">
        <v>0</v>
      </c>
      <c r="K159" s="3">
        <v>103365.66666666667</v>
      </c>
      <c r="L159" s="3">
        <v>2</v>
      </c>
      <c r="M159" s="3">
        <v>20</v>
      </c>
      <c r="N159" s="3">
        <v>20</v>
      </c>
      <c r="O159" s="3">
        <v>9000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</row>
    <row r="160" spans="1:21" x14ac:dyDescent="0.25">
      <c r="A160" t="s">
        <v>137</v>
      </c>
      <c r="B160" t="s">
        <v>152</v>
      </c>
      <c r="C160" t="s">
        <v>6</v>
      </c>
      <c r="D160" t="s">
        <v>21</v>
      </c>
      <c r="E160" t="str">
        <f>IFERROR(_xlfn.XLOOKUP(D160,REZ!$D$2:$D$44,REZ!$A$2:$A$44),D160)</f>
        <v>Q7</v>
      </c>
      <c r="F160" s="3">
        <v>1</v>
      </c>
      <c r="G160" s="3">
        <v>1</v>
      </c>
      <c r="H160" s="3">
        <v>0.99949418310571569</v>
      </c>
      <c r="I160" s="3">
        <v>0</v>
      </c>
      <c r="J160" s="3">
        <v>0</v>
      </c>
      <c r="K160" s="3">
        <v>103365.66666666667</v>
      </c>
      <c r="L160" s="3">
        <v>2</v>
      </c>
      <c r="M160" s="3">
        <v>20</v>
      </c>
      <c r="N160" s="3">
        <v>20</v>
      </c>
      <c r="O160" s="3">
        <v>9000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</row>
    <row r="161" spans="1:21" x14ac:dyDescent="0.25">
      <c r="A161" t="s">
        <v>137</v>
      </c>
      <c r="B161" t="s">
        <v>152</v>
      </c>
      <c r="C161" t="s">
        <v>30</v>
      </c>
      <c r="D161" t="s">
        <v>31</v>
      </c>
      <c r="E161" t="str">
        <f>IFERROR(_xlfn.XLOOKUP(D161,REZ!$D$2:$D$44,REZ!$A$2:$A$44),D161)</f>
        <v>N1</v>
      </c>
      <c r="F161" s="3">
        <v>1</v>
      </c>
      <c r="G161" s="3">
        <v>1</v>
      </c>
      <c r="H161" s="3">
        <v>0.99949418310571569</v>
      </c>
      <c r="I161" s="3">
        <v>0</v>
      </c>
      <c r="J161" s="3">
        <v>0</v>
      </c>
      <c r="K161" s="3">
        <v>77524.25</v>
      </c>
      <c r="L161" s="3">
        <v>2</v>
      </c>
      <c r="M161" s="3">
        <v>20</v>
      </c>
      <c r="N161" s="3">
        <v>20</v>
      </c>
      <c r="O161" s="3">
        <v>9000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</row>
    <row r="162" spans="1:21" x14ac:dyDescent="0.25">
      <c r="A162" t="s">
        <v>137</v>
      </c>
      <c r="B162" t="s">
        <v>152</v>
      </c>
      <c r="C162" t="s">
        <v>30</v>
      </c>
      <c r="D162" t="s">
        <v>36</v>
      </c>
      <c r="E162" t="str">
        <f>IFERROR(_xlfn.XLOOKUP(D162,REZ!$D$2:$D$44,REZ!$A$2:$A$44),D162)</f>
        <v>N3</v>
      </c>
      <c r="F162" s="3">
        <v>1</v>
      </c>
      <c r="G162" s="3">
        <v>1</v>
      </c>
      <c r="H162" s="3">
        <v>0.99949418310571569</v>
      </c>
      <c r="I162" s="3">
        <v>0</v>
      </c>
      <c r="J162" s="3">
        <v>0</v>
      </c>
      <c r="K162" s="3">
        <v>77524.25</v>
      </c>
      <c r="L162" s="3">
        <v>2</v>
      </c>
      <c r="M162" s="3">
        <v>20</v>
      </c>
      <c r="N162" s="3">
        <v>20</v>
      </c>
      <c r="O162" s="3">
        <v>9000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</row>
    <row r="163" spans="1:21" x14ac:dyDescent="0.25">
      <c r="A163" t="s">
        <v>137</v>
      </c>
      <c r="B163" t="s">
        <v>152</v>
      </c>
      <c r="C163" t="s">
        <v>30</v>
      </c>
      <c r="D163" t="s">
        <v>52</v>
      </c>
      <c r="E163" t="str">
        <f>IFERROR(_xlfn.XLOOKUP(D163,REZ!$D$2:$D$44,REZ!$A$2:$A$44),D163)</f>
        <v>N10</v>
      </c>
      <c r="F163" s="3">
        <v>1</v>
      </c>
      <c r="G163" s="3">
        <v>1</v>
      </c>
      <c r="H163" s="3">
        <v>0.99949418310571569</v>
      </c>
      <c r="I163" s="3">
        <v>0</v>
      </c>
      <c r="J163" s="3">
        <v>0</v>
      </c>
      <c r="K163" s="3">
        <v>77524.25</v>
      </c>
      <c r="L163" s="3">
        <v>2</v>
      </c>
      <c r="M163" s="3">
        <v>20</v>
      </c>
      <c r="N163" s="3">
        <v>20</v>
      </c>
      <c r="O163" s="3">
        <v>9000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</row>
    <row r="164" spans="1:21" x14ac:dyDescent="0.25">
      <c r="A164" t="s">
        <v>137</v>
      </c>
      <c r="B164" t="s">
        <v>152</v>
      </c>
      <c r="C164" t="s">
        <v>30</v>
      </c>
      <c r="D164" t="s">
        <v>39</v>
      </c>
      <c r="E164" t="str">
        <f>IFERROR(_xlfn.XLOOKUP(D164,REZ!$D$2:$D$44,REZ!$A$2:$A$44),D164)</f>
        <v>N4</v>
      </c>
      <c r="F164" s="3">
        <v>1</v>
      </c>
      <c r="G164" s="3">
        <v>1</v>
      </c>
      <c r="H164" s="3">
        <v>0.99949418310571569</v>
      </c>
      <c r="I164" s="3">
        <v>0</v>
      </c>
      <c r="J164" s="3">
        <v>0</v>
      </c>
      <c r="K164" s="3">
        <v>77524.25</v>
      </c>
      <c r="L164" s="3">
        <v>2</v>
      </c>
      <c r="M164" s="3">
        <v>20</v>
      </c>
      <c r="N164" s="3">
        <v>20</v>
      </c>
      <c r="O164" s="3">
        <v>9000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</row>
    <row r="165" spans="1:21" x14ac:dyDescent="0.25">
      <c r="A165" t="s">
        <v>137</v>
      </c>
      <c r="B165" t="s">
        <v>152</v>
      </c>
      <c r="C165" t="s">
        <v>61</v>
      </c>
      <c r="D165" t="s">
        <v>130</v>
      </c>
      <c r="E165" t="str">
        <f>IFERROR(_xlfn.XLOOKUP(D165,REZ!$D$2:$D$44,REZ!$A$2:$A$44),D165)</f>
        <v>MEL</v>
      </c>
      <c r="F165" s="3">
        <v>1</v>
      </c>
      <c r="G165" s="3">
        <v>1</v>
      </c>
      <c r="H165" s="3">
        <v>0.99949418310571569</v>
      </c>
      <c r="I165" s="3">
        <v>0</v>
      </c>
      <c r="J165" s="3">
        <v>0</v>
      </c>
      <c r="K165" s="3">
        <v>106929.99999999999</v>
      </c>
      <c r="L165" s="3">
        <v>2</v>
      </c>
      <c r="M165" s="3">
        <v>20</v>
      </c>
      <c r="N165" s="3">
        <v>20</v>
      </c>
      <c r="O165" s="3">
        <v>9000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</row>
    <row r="166" spans="1:21" x14ac:dyDescent="0.25">
      <c r="A166" t="s">
        <v>137</v>
      </c>
      <c r="B166" t="s">
        <v>152</v>
      </c>
      <c r="C166" t="s">
        <v>61</v>
      </c>
      <c r="D166" t="s">
        <v>71</v>
      </c>
      <c r="E166" t="str">
        <f>IFERROR(_xlfn.XLOOKUP(D166,REZ!$D$2:$D$44,REZ!$A$2:$A$44),D166)</f>
        <v>V5</v>
      </c>
      <c r="F166" s="3">
        <v>1</v>
      </c>
      <c r="G166" s="3">
        <v>1</v>
      </c>
      <c r="H166" s="3">
        <v>0.99949418310571569</v>
      </c>
      <c r="I166" s="3">
        <v>0</v>
      </c>
      <c r="J166" s="3">
        <v>0</v>
      </c>
      <c r="K166" s="3">
        <v>106929.99999999999</v>
      </c>
      <c r="L166" s="3">
        <v>2</v>
      </c>
      <c r="M166" s="3">
        <v>20</v>
      </c>
      <c r="N166" s="3">
        <v>20</v>
      </c>
      <c r="O166" s="3">
        <v>9000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</row>
    <row r="167" spans="1:21" x14ac:dyDescent="0.25">
      <c r="A167" t="s">
        <v>137</v>
      </c>
      <c r="B167" t="s">
        <v>152</v>
      </c>
      <c r="C167" t="s">
        <v>61</v>
      </c>
      <c r="D167" t="s">
        <v>62</v>
      </c>
      <c r="E167" t="str">
        <f>IFERROR(_xlfn.XLOOKUP(D167,REZ!$D$2:$D$44,REZ!$A$2:$A$44),D167)</f>
        <v>V1</v>
      </c>
      <c r="F167" s="3">
        <v>1</v>
      </c>
      <c r="G167" s="3">
        <v>1</v>
      </c>
      <c r="H167" s="3">
        <v>0.99949418310571569</v>
      </c>
      <c r="I167" s="3">
        <v>0</v>
      </c>
      <c r="J167" s="3">
        <v>0</v>
      </c>
      <c r="K167" s="3">
        <v>106929.99999999999</v>
      </c>
      <c r="L167" s="3">
        <v>2</v>
      </c>
      <c r="M167" s="3">
        <v>20</v>
      </c>
      <c r="N167" s="3">
        <v>20</v>
      </c>
      <c r="O167" s="3">
        <v>9000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</row>
    <row r="168" spans="1:21" x14ac:dyDescent="0.25">
      <c r="A168" t="s">
        <v>137</v>
      </c>
      <c r="B168" t="s">
        <v>152</v>
      </c>
      <c r="C168" t="s">
        <v>80</v>
      </c>
      <c r="D168" t="s">
        <v>84</v>
      </c>
      <c r="E168" t="str">
        <f>IFERROR(_xlfn.XLOOKUP(D168,REZ!$D$2:$D$44,REZ!$A$2:$A$44),D168)</f>
        <v>S2</v>
      </c>
      <c r="F168" s="3">
        <v>1</v>
      </c>
      <c r="G168" s="3">
        <v>1</v>
      </c>
      <c r="H168" s="3">
        <v>0.99949418310571569</v>
      </c>
      <c r="I168" s="3">
        <v>0</v>
      </c>
      <c r="J168" s="3">
        <v>0</v>
      </c>
      <c r="K168" s="3">
        <v>103365.66666666667</v>
      </c>
      <c r="L168" s="3">
        <v>2</v>
      </c>
      <c r="M168" s="3">
        <v>20</v>
      </c>
      <c r="N168" s="3">
        <v>20</v>
      </c>
      <c r="O168" s="3">
        <v>9000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</row>
    <row r="169" spans="1:21" x14ac:dyDescent="0.25">
      <c r="A169" t="s">
        <v>137</v>
      </c>
      <c r="B169" t="s">
        <v>152</v>
      </c>
      <c r="C169" t="s">
        <v>80</v>
      </c>
      <c r="D169" t="s">
        <v>81</v>
      </c>
      <c r="E169" t="str">
        <f>IFERROR(_xlfn.XLOOKUP(D169,REZ!$D$2:$D$44,REZ!$A$2:$A$44),D169)</f>
        <v>S1</v>
      </c>
      <c r="F169" s="3">
        <v>1</v>
      </c>
      <c r="G169" s="3">
        <v>1</v>
      </c>
      <c r="H169" s="3">
        <v>0.99949418310571569</v>
      </c>
      <c r="I169" s="3">
        <v>0</v>
      </c>
      <c r="J169" s="3">
        <v>0</v>
      </c>
      <c r="K169" s="3">
        <v>103365.66666666667</v>
      </c>
      <c r="L169" s="3">
        <v>2</v>
      </c>
      <c r="M169" s="3">
        <v>20</v>
      </c>
      <c r="N169" s="3">
        <v>20</v>
      </c>
      <c r="O169" s="3">
        <v>9000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</row>
    <row r="170" spans="1:21" x14ac:dyDescent="0.25">
      <c r="A170" t="s">
        <v>137</v>
      </c>
      <c r="B170" t="s">
        <v>152</v>
      </c>
      <c r="C170" t="s">
        <v>80</v>
      </c>
      <c r="D170" t="s">
        <v>91</v>
      </c>
      <c r="E170" t="str">
        <f>IFERROR(_xlfn.XLOOKUP(D170,REZ!$D$2:$D$44,REZ!$A$2:$A$44),D170)</f>
        <v>S5</v>
      </c>
      <c r="F170" s="3">
        <v>1</v>
      </c>
      <c r="G170" s="3">
        <v>1</v>
      </c>
      <c r="H170" s="3">
        <v>0.99949418310571569</v>
      </c>
      <c r="I170" s="3">
        <v>0</v>
      </c>
      <c r="J170" s="3">
        <v>0</v>
      </c>
      <c r="K170" s="3">
        <v>103365.66666666667</v>
      </c>
      <c r="L170" s="3">
        <v>2</v>
      </c>
      <c r="M170" s="3">
        <v>20</v>
      </c>
      <c r="N170" s="3">
        <v>20</v>
      </c>
      <c r="O170" s="3">
        <v>9000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</row>
    <row r="171" spans="1:21" x14ac:dyDescent="0.25">
      <c r="A171" t="s">
        <v>137</v>
      </c>
      <c r="B171" t="s">
        <v>152</v>
      </c>
      <c r="C171" t="s">
        <v>100</v>
      </c>
      <c r="D171" t="s">
        <v>100</v>
      </c>
      <c r="E171" t="str">
        <f>IFERROR(_xlfn.XLOOKUP(D171,REZ!$D$2:$D$44,REZ!$A$2:$A$44),D171)</f>
        <v>T1</v>
      </c>
      <c r="F171" s="3">
        <v>1</v>
      </c>
      <c r="G171" s="3">
        <v>1</v>
      </c>
      <c r="H171" s="3">
        <v>0.99949418310571569</v>
      </c>
      <c r="I171" s="3">
        <v>0</v>
      </c>
      <c r="J171" s="3">
        <v>0</v>
      </c>
      <c r="K171" s="3">
        <v>106929.99999999999</v>
      </c>
      <c r="L171" s="3">
        <v>2</v>
      </c>
      <c r="M171" s="3">
        <v>20</v>
      </c>
      <c r="N171" s="3">
        <v>20</v>
      </c>
      <c r="O171" s="3">
        <v>9000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</row>
    <row r="172" spans="1:21" x14ac:dyDescent="0.25">
      <c r="A172" t="s">
        <v>138</v>
      </c>
      <c r="B172" t="s">
        <v>152</v>
      </c>
      <c r="C172" t="s">
        <v>6</v>
      </c>
      <c r="D172" t="s">
        <v>7</v>
      </c>
      <c r="E172" t="str">
        <f>IFERROR(_xlfn.XLOOKUP(D172,REZ!$D$2:$D$44,REZ!$A$2:$A$44),D172)</f>
        <v>Q1</v>
      </c>
      <c r="F172" s="3">
        <v>1</v>
      </c>
      <c r="G172" s="3">
        <v>1</v>
      </c>
      <c r="H172" s="3">
        <v>0.99847638395124416</v>
      </c>
      <c r="I172" s="3">
        <v>0</v>
      </c>
      <c r="J172" s="3">
        <v>0</v>
      </c>
      <c r="K172" s="3">
        <v>103365.66666666667</v>
      </c>
      <c r="L172" s="3">
        <v>2</v>
      </c>
      <c r="M172" s="3">
        <v>20</v>
      </c>
      <c r="N172" s="3">
        <v>20</v>
      </c>
      <c r="O172" s="3">
        <v>13300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</row>
    <row r="173" spans="1:21" x14ac:dyDescent="0.25">
      <c r="A173" t="s">
        <v>138</v>
      </c>
      <c r="B173" t="s">
        <v>152</v>
      </c>
      <c r="C173" t="s">
        <v>6</v>
      </c>
      <c r="D173" t="s">
        <v>14</v>
      </c>
      <c r="E173" t="str">
        <f>IFERROR(_xlfn.XLOOKUP(D173,REZ!$D$2:$D$44,REZ!$A$2:$A$44),D173)</f>
        <v>Q4</v>
      </c>
      <c r="F173" s="3">
        <v>1</v>
      </c>
      <c r="G173" s="3">
        <v>1</v>
      </c>
      <c r="H173" s="3">
        <v>0.99847638395124416</v>
      </c>
      <c r="I173" s="3">
        <v>0</v>
      </c>
      <c r="J173" s="3">
        <v>0</v>
      </c>
      <c r="K173" s="3">
        <v>103365.66666666667</v>
      </c>
      <c r="L173" s="3">
        <v>2</v>
      </c>
      <c r="M173" s="3">
        <v>20</v>
      </c>
      <c r="N173" s="3">
        <v>20</v>
      </c>
      <c r="O173" s="3">
        <v>13300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</row>
    <row r="174" spans="1:21" x14ac:dyDescent="0.25">
      <c r="A174" t="s">
        <v>138</v>
      </c>
      <c r="B174" t="s">
        <v>152</v>
      </c>
      <c r="C174" t="s">
        <v>6</v>
      </c>
      <c r="D174" t="s">
        <v>129</v>
      </c>
      <c r="E174" t="str">
        <f>IFERROR(_xlfn.XLOOKUP(D174,REZ!$D$2:$D$44,REZ!$A$2:$A$44),D174)</f>
        <v>GG</v>
      </c>
      <c r="F174" s="3">
        <v>1</v>
      </c>
      <c r="G174" s="3">
        <v>1</v>
      </c>
      <c r="H174" s="3">
        <v>0.99847638395124416</v>
      </c>
      <c r="I174" s="3">
        <v>0</v>
      </c>
      <c r="J174" s="3">
        <v>0</v>
      </c>
      <c r="K174" s="3">
        <v>103365.66666666667</v>
      </c>
      <c r="L174" s="3">
        <v>2</v>
      </c>
      <c r="M174" s="3">
        <v>20</v>
      </c>
      <c r="N174" s="3">
        <v>20</v>
      </c>
      <c r="O174" s="3">
        <v>13300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</row>
    <row r="175" spans="1:21" x14ac:dyDescent="0.25">
      <c r="A175" t="s">
        <v>138</v>
      </c>
      <c r="B175" t="s">
        <v>152</v>
      </c>
      <c r="C175" t="s">
        <v>6</v>
      </c>
      <c r="D175" t="s">
        <v>21</v>
      </c>
      <c r="E175" t="str">
        <f>IFERROR(_xlfn.XLOOKUP(D175,REZ!$D$2:$D$44,REZ!$A$2:$A$44),D175)</f>
        <v>Q7</v>
      </c>
      <c r="F175" s="3">
        <v>1</v>
      </c>
      <c r="G175" s="3">
        <v>1</v>
      </c>
      <c r="H175" s="3">
        <v>0.99847638395124416</v>
      </c>
      <c r="I175" s="3">
        <v>0</v>
      </c>
      <c r="J175" s="3">
        <v>0</v>
      </c>
      <c r="K175" s="3">
        <v>103365.66666666667</v>
      </c>
      <c r="L175" s="3">
        <v>2</v>
      </c>
      <c r="M175" s="3">
        <v>20</v>
      </c>
      <c r="N175" s="3">
        <v>20</v>
      </c>
      <c r="O175" s="3">
        <v>13300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</row>
    <row r="176" spans="1:21" x14ac:dyDescent="0.25">
      <c r="A176" t="s">
        <v>138</v>
      </c>
      <c r="B176" t="s">
        <v>152</v>
      </c>
      <c r="C176" t="s">
        <v>30</v>
      </c>
      <c r="D176" t="s">
        <v>31</v>
      </c>
      <c r="E176" t="str">
        <f>IFERROR(_xlfn.XLOOKUP(D176,REZ!$D$2:$D$44,REZ!$A$2:$A$44),D176)</f>
        <v>N1</v>
      </c>
      <c r="F176" s="3">
        <v>1</v>
      </c>
      <c r="G176" s="3">
        <v>1</v>
      </c>
      <c r="H176" s="3">
        <v>0.99847638395124416</v>
      </c>
      <c r="I176" s="3">
        <v>0</v>
      </c>
      <c r="J176" s="3">
        <v>0</v>
      </c>
      <c r="K176" s="3">
        <v>77524.25</v>
      </c>
      <c r="L176" s="3">
        <v>2</v>
      </c>
      <c r="M176" s="3">
        <v>20</v>
      </c>
      <c r="N176" s="3">
        <v>20</v>
      </c>
      <c r="O176" s="3">
        <v>13300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</row>
    <row r="177" spans="1:21" x14ac:dyDescent="0.25">
      <c r="A177" t="s">
        <v>138</v>
      </c>
      <c r="B177" t="s">
        <v>152</v>
      </c>
      <c r="C177" t="s">
        <v>30</v>
      </c>
      <c r="D177" t="s">
        <v>36</v>
      </c>
      <c r="E177" t="str">
        <f>IFERROR(_xlfn.XLOOKUP(D177,REZ!$D$2:$D$44,REZ!$A$2:$A$44),D177)</f>
        <v>N3</v>
      </c>
      <c r="F177" s="3">
        <v>1</v>
      </c>
      <c r="G177" s="3">
        <v>1</v>
      </c>
      <c r="H177" s="3">
        <v>0.99847638395124416</v>
      </c>
      <c r="I177" s="3">
        <v>0</v>
      </c>
      <c r="J177" s="3">
        <v>0</v>
      </c>
      <c r="K177" s="3">
        <v>77524.25</v>
      </c>
      <c r="L177" s="3">
        <v>2</v>
      </c>
      <c r="M177" s="3">
        <v>20</v>
      </c>
      <c r="N177" s="3">
        <v>20</v>
      </c>
      <c r="O177" s="3">
        <v>13300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</row>
    <row r="178" spans="1:21" x14ac:dyDescent="0.25">
      <c r="A178" t="s">
        <v>138</v>
      </c>
      <c r="B178" t="s">
        <v>152</v>
      </c>
      <c r="C178" t="s">
        <v>30</v>
      </c>
      <c r="D178" t="s">
        <v>52</v>
      </c>
      <c r="E178" t="str">
        <f>IFERROR(_xlfn.XLOOKUP(D178,REZ!$D$2:$D$44,REZ!$A$2:$A$44),D178)</f>
        <v>N10</v>
      </c>
      <c r="F178" s="3">
        <v>1</v>
      </c>
      <c r="G178" s="3">
        <v>1</v>
      </c>
      <c r="H178" s="3">
        <v>0.99847638395124416</v>
      </c>
      <c r="I178" s="3">
        <v>0</v>
      </c>
      <c r="J178" s="3">
        <v>0</v>
      </c>
      <c r="K178" s="3">
        <v>77524.25</v>
      </c>
      <c r="L178" s="3">
        <v>2</v>
      </c>
      <c r="M178" s="3">
        <v>20</v>
      </c>
      <c r="N178" s="3">
        <v>20</v>
      </c>
      <c r="O178" s="3">
        <v>13300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</row>
    <row r="179" spans="1:21" x14ac:dyDescent="0.25">
      <c r="A179" t="s">
        <v>138</v>
      </c>
      <c r="B179" t="s">
        <v>152</v>
      </c>
      <c r="C179" t="s">
        <v>30</v>
      </c>
      <c r="D179" t="s">
        <v>39</v>
      </c>
      <c r="E179" t="str">
        <f>IFERROR(_xlfn.XLOOKUP(D179,REZ!$D$2:$D$44,REZ!$A$2:$A$44),D179)</f>
        <v>N4</v>
      </c>
      <c r="F179" s="3">
        <v>1</v>
      </c>
      <c r="G179" s="3">
        <v>1</v>
      </c>
      <c r="H179" s="3">
        <v>0.99847638395124416</v>
      </c>
      <c r="I179" s="3">
        <v>0</v>
      </c>
      <c r="J179" s="3">
        <v>0</v>
      </c>
      <c r="K179" s="3">
        <v>77524.25</v>
      </c>
      <c r="L179" s="3">
        <v>2</v>
      </c>
      <c r="M179" s="3">
        <v>20</v>
      </c>
      <c r="N179" s="3">
        <v>20</v>
      </c>
      <c r="O179" s="3">
        <v>13300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</row>
    <row r="180" spans="1:21" x14ac:dyDescent="0.25">
      <c r="A180" t="s">
        <v>138</v>
      </c>
      <c r="B180" t="s">
        <v>152</v>
      </c>
      <c r="C180" t="s">
        <v>61</v>
      </c>
      <c r="D180" t="s">
        <v>130</v>
      </c>
      <c r="E180" t="str">
        <f>IFERROR(_xlfn.XLOOKUP(D180,REZ!$D$2:$D$44,REZ!$A$2:$A$44),D180)</f>
        <v>MEL</v>
      </c>
      <c r="F180" s="3">
        <v>1</v>
      </c>
      <c r="G180" s="3">
        <v>1</v>
      </c>
      <c r="H180" s="3">
        <v>0.99847638395124416</v>
      </c>
      <c r="I180" s="3">
        <v>0</v>
      </c>
      <c r="J180" s="3">
        <v>0</v>
      </c>
      <c r="K180" s="3">
        <v>106929.99999999999</v>
      </c>
      <c r="L180" s="3">
        <v>2</v>
      </c>
      <c r="M180" s="3">
        <v>20</v>
      </c>
      <c r="N180" s="3">
        <v>20</v>
      </c>
      <c r="O180" s="3">
        <v>13300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</row>
    <row r="181" spans="1:21" x14ac:dyDescent="0.25">
      <c r="A181" t="s">
        <v>138</v>
      </c>
      <c r="B181" t="s">
        <v>152</v>
      </c>
      <c r="C181" t="s">
        <v>61</v>
      </c>
      <c r="D181" t="s">
        <v>71</v>
      </c>
      <c r="E181" t="str">
        <f>IFERROR(_xlfn.XLOOKUP(D181,REZ!$D$2:$D$44,REZ!$A$2:$A$44),D181)</f>
        <v>V5</v>
      </c>
      <c r="F181" s="3">
        <v>1</v>
      </c>
      <c r="G181" s="3">
        <v>1</v>
      </c>
      <c r="H181" s="3">
        <v>0.99847638395124416</v>
      </c>
      <c r="I181" s="3">
        <v>0</v>
      </c>
      <c r="J181" s="3">
        <v>0</v>
      </c>
      <c r="K181" s="3">
        <v>106929.99999999999</v>
      </c>
      <c r="L181" s="3">
        <v>2</v>
      </c>
      <c r="M181" s="3">
        <v>20</v>
      </c>
      <c r="N181" s="3">
        <v>20</v>
      </c>
      <c r="O181" s="3">
        <v>13300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</row>
    <row r="182" spans="1:21" x14ac:dyDescent="0.25">
      <c r="A182" t="s">
        <v>138</v>
      </c>
      <c r="B182" t="s">
        <v>152</v>
      </c>
      <c r="C182" t="s">
        <v>61</v>
      </c>
      <c r="D182" t="s">
        <v>62</v>
      </c>
      <c r="E182" t="str">
        <f>IFERROR(_xlfn.XLOOKUP(D182,REZ!$D$2:$D$44,REZ!$A$2:$A$44),D182)</f>
        <v>V1</v>
      </c>
      <c r="F182" s="3">
        <v>1</v>
      </c>
      <c r="G182" s="3">
        <v>1</v>
      </c>
      <c r="H182" s="3">
        <v>0.99847638395124416</v>
      </c>
      <c r="I182" s="3">
        <v>0</v>
      </c>
      <c r="J182" s="3">
        <v>0</v>
      </c>
      <c r="K182" s="3">
        <v>106929.99999999999</v>
      </c>
      <c r="L182" s="3">
        <v>2</v>
      </c>
      <c r="M182" s="3">
        <v>20</v>
      </c>
      <c r="N182" s="3">
        <v>20</v>
      </c>
      <c r="O182" s="3">
        <v>13300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</row>
    <row r="183" spans="1:21" x14ac:dyDescent="0.25">
      <c r="A183" t="s">
        <v>138</v>
      </c>
      <c r="B183" t="s">
        <v>152</v>
      </c>
      <c r="C183" t="s">
        <v>80</v>
      </c>
      <c r="D183" t="s">
        <v>84</v>
      </c>
      <c r="E183" t="str">
        <f>IFERROR(_xlfn.XLOOKUP(D183,REZ!$D$2:$D$44,REZ!$A$2:$A$44),D183)</f>
        <v>S2</v>
      </c>
      <c r="F183" s="3">
        <v>1</v>
      </c>
      <c r="G183" s="3">
        <v>1</v>
      </c>
      <c r="H183" s="3">
        <v>0.99847638395124416</v>
      </c>
      <c r="I183" s="3">
        <v>0</v>
      </c>
      <c r="J183" s="3">
        <v>0</v>
      </c>
      <c r="K183" s="3">
        <v>103365.66666666667</v>
      </c>
      <c r="L183" s="3">
        <v>2</v>
      </c>
      <c r="M183" s="3">
        <v>20</v>
      </c>
      <c r="N183" s="3">
        <v>20</v>
      </c>
      <c r="O183" s="3">
        <v>13300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</row>
    <row r="184" spans="1:21" x14ac:dyDescent="0.25">
      <c r="A184" t="s">
        <v>138</v>
      </c>
      <c r="B184" t="s">
        <v>152</v>
      </c>
      <c r="C184" t="s">
        <v>80</v>
      </c>
      <c r="D184" t="s">
        <v>81</v>
      </c>
      <c r="E184" t="str">
        <f>IFERROR(_xlfn.XLOOKUP(D184,REZ!$D$2:$D$44,REZ!$A$2:$A$44),D184)</f>
        <v>S1</v>
      </c>
      <c r="F184" s="3">
        <v>1</v>
      </c>
      <c r="G184" s="3">
        <v>1</v>
      </c>
      <c r="H184" s="3">
        <v>0.99847638395124416</v>
      </c>
      <c r="I184" s="3">
        <v>0</v>
      </c>
      <c r="J184" s="3">
        <v>0</v>
      </c>
      <c r="K184" s="3">
        <v>103365.66666666667</v>
      </c>
      <c r="L184" s="3">
        <v>2</v>
      </c>
      <c r="M184" s="3">
        <v>20</v>
      </c>
      <c r="N184" s="3">
        <v>20</v>
      </c>
      <c r="O184" s="3">
        <v>13300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</row>
    <row r="185" spans="1:21" x14ac:dyDescent="0.25">
      <c r="A185" t="s">
        <v>138</v>
      </c>
      <c r="B185" t="s">
        <v>152</v>
      </c>
      <c r="C185" t="s">
        <v>80</v>
      </c>
      <c r="D185" t="s">
        <v>91</v>
      </c>
      <c r="E185" t="str">
        <f>IFERROR(_xlfn.XLOOKUP(D185,REZ!$D$2:$D$44,REZ!$A$2:$A$44),D185)</f>
        <v>S5</v>
      </c>
      <c r="F185" s="3">
        <v>1</v>
      </c>
      <c r="G185" s="3">
        <v>1</v>
      </c>
      <c r="H185" s="3">
        <v>0.99847638395124416</v>
      </c>
      <c r="I185" s="3">
        <v>0</v>
      </c>
      <c r="J185" s="3">
        <v>0</v>
      </c>
      <c r="K185" s="3">
        <v>103365.66666666667</v>
      </c>
      <c r="L185" s="3">
        <v>2</v>
      </c>
      <c r="M185" s="3">
        <v>20</v>
      </c>
      <c r="N185" s="3">
        <v>20</v>
      </c>
      <c r="O185" s="3">
        <v>13300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</row>
    <row r="186" spans="1:21" x14ac:dyDescent="0.25">
      <c r="A186" t="s">
        <v>138</v>
      </c>
      <c r="B186" t="s">
        <v>152</v>
      </c>
      <c r="C186" t="s">
        <v>100</v>
      </c>
      <c r="D186" t="s">
        <v>100</v>
      </c>
      <c r="E186" t="str">
        <f>IFERROR(_xlfn.XLOOKUP(D186,REZ!$D$2:$D$44,REZ!$A$2:$A$44),D186)</f>
        <v>T1</v>
      </c>
      <c r="F186" s="3">
        <v>1</v>
      </c>
      <c r="G186" s="3">
        <v>1</v>
      </c>
      <c r="H186" s="3">
        <v>0.99847638395124416</v>
      </c>
      <c r="I186" s="3">
        <v>0</v>
      </c>
      <c r="J186" s="3">
        <v>0</v>
      </c>
      <c r="K186" s="3">
        <v>106929.99999999999</v>
      </c>
      <c r="L186" s="3">
        <v>2</v>
      </c>
      <c r="M186" s="3">
        <v>20</v>
      </c>
      <c r="N186" s="3">
        <v>20</v>
      </c>
      <c r="O186" s="3">
        <v>13300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</row>
    <row r="187" spans="1:21" x14ac:dyDescent="0.25">
      <c r="A187" t="s">
        <v>139</v>
      </c>
      <c r="B187" t="s">
        <v>152</v>
      </c>
      <c r="C187" t="s">
        <v>6</v>
      </c>
      <c r="D187" t="s">
        <v>7</v>
      </c>
      <c r="E187" t="str">
        <f>IFERROR(_xlfn.XLOOKUP(D187,REZ!$D$2:$D$44,REZ!$A$2:$A$44),D187)</f>
        <v>Q1</v>
      </c>
      <c r="F187" s="3">
        <v>1</v>
      </c>
      <c r="G187" s="3">
        <v>1</v>
      </c>
      <c r="H187" s="3">
        <v>0.99897540983606559</v>
      </c>
      <c r="I187" s="3">
        <v>0</v>
      </c>
      <c r="J187" s="3">
        <v>0</v>
      </c>
      <c r="K187" s="3">
        <v>103365.66666666667</v>
      </c>
      <c r="L187" s="3">
        <v>3</v>
      </c>
      <c r="M187" s="3">
        <v>20</v>
      </c>
      <c r="N187" s="3">
        <v>20</v>
      </c>
      <c r="O187" s="3">
        <v>21200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</row>
    <row r="188" spans="1:21" x14ac:dyDescent="0.25">
      <c r="A188" t="s">
        <v>139</v>
      </c>
      <c r="B188" t="s">
        <v>152</v>
      </c>
      <c r="C188" t="s">
        <v>6</v>
      </c>
      <c r="D188" t="s">
        <v>14</v>
      </c>
      <c r="E188" t="str">
        <f>IFERROR(_xlfn.XLOOKUP(D188,REZ!$D$2:$D$44,REZ!$A$2:$A$44),D188)</f>
        <v>Q4</v>
      </c>
      <c r="F188" s="3">
        <v>1</v>
      </c>
      <c r="G188" s="3">
        <v>1</v>
      </c>
      <c r="H188" s="3">
        <v>0.99897540983606559</v>
      </c>
      <c r="I188" s="3">
        <v>0</v>
      </c>
      <c r="J188" s="3">
        <v>0</v>
      </c>
      <c r="K188" s="3">
        <v>103365.66666666667</v>
      </c>
      <c r="L188" s="3">
        <v>3</v>
      </c>
      <c r="M188" s="3">
        <v>20</v>
      </c>
      <c r="N188" s="3">
        <v>20</v>
      </c>
      <c r="O188" s="3">
        <v>21200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</row>
    <row r="189" spans="1:21" x14ac:dyDescent="0.25">
      <c r="A189" t="s">
        <v>139</v>
      </c>
      <c r="B189" t="s">
        <v>152</v>
      </c>
      <c r="C189" t="s">
        <v>6</v>
      </c>
      <c r="D189" t="s">
        <v>129</v>
      </c>
      <c r="E189" t="str">
        <f>IFERROR(_xlfn.XLOOKUP(D189,REZ!$D$2:$D$44,REZ!$A$2:$A$44),D189)</f>
        <v>GG</v>
      </c>
      <c r="F189" s="3">
        <v>1</v>
      </c>
      <c r="G189" s="3">
        <v>1</v>
      </c>
      <c r="H189" s="3">
        <v>0.99897540983606559</v>
      </c>
      <c r="I189" s="3">
        <v>0</v>
      </c>
      <c r="J189" s="3">
        <v>0</v>
      </c>
      <c r="K189" s="3">
        <v>103365.66666666667</v>
      </c>
      <c r="L189" s="3">
        <v>3</v>
      </c>
      <c r="M189" s="3">
        <v>20</v>
      </c>
      <c r="N189" s="3">
        <v>20</v>
      </c>
      <c r="O189" s="3">
        <v>21200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</row>
    <row r="190" spans="1:21" x14ac:dyDescent="0.25">
      <c r="A190" t="s">
        <v>139</v>
      </c>
      <c r="B190" t="s">
        <v>152</v>
      </c>
      <c r="C190" t="s">
        <v>6</v>
      </c>
      <c r="D190" t="s">
        <v>21</v>
      </c>
      <c r="E190" t="str">
        <f>IFERROR(_xlfn.XLOOKUP(D190,REZ!$D$2:$D$44,REZ!$A$2:$A$44),D190)</f>
        <v>Q7</v>
      </c>
      <c r="F190" s="3">
        <v>1</v>
      </c>
      <c r="G190" s="3">
        <v>1</v>
      </c>
      <c r="H190" s="3">
        <v>0.99897540983606559</v>
      </c>
      <c r="I190" s="3">
        <v>0</v>
      </c>
      <c r="J190" s="3">
        <v>0</v>
      </c>
      <c r="K190" s="3">
        <v>103365.66666666667</v>
      </c>
      <c r="L190" s="3">
        <v>3</v>
      </c>
      <c r="M190" s="3">
        <v>20</v>
      </c>
      <c r="N190" s="3">
        <v>20</v>
      </c>
      <c r="O190" s="3">
        <v>21200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</row>
    <row r="191" spans="1:21" x14ac:dyDescent="0.25">
      <c r="A191" t="s">
        <v>139</v>
      </c>
      <c r="B191" t="s">
        <v>152</v>
      </c>
      <c r="C191" t="s">
        <v>30</v>
      </c>
      <c r="D191" t="s">
        <v>31</v>
      </c>
      <c r="E191" t="str">
        <f>IFERROR(_xlfn.XLOOKUP(D191,REZ!$D$2:$D$44,REZ!$A$2:$A$44),D191)</f>
        <v>N1</v>
      </c>
      <c r="F191" s="3">
        <v>1</v>
      </c>
      <c r="G191" s="3">
        <v>1</v>
      </c>
      <c r="H191" s="3">
        <v>0.99897540983606559</v>
      </c>
      <c r="I191" s="3">
        <v>0</v>
      </c>
      <c r="J191" s="3">
        <v>0</v>
      </c>
      <c r="K191" s="3">
        <v>77524.25</v>
      </c>
      <c r="L191" s="3">
        <v>3</v>
      </c>
      <c r="M191" s="3">
        <v>20</v>
      </c>
      <c r="N191" s="3">
        <v>20</v>
      </c>
      <c r="O191" s="3">
        <v>21200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</row>
    <row r="192" spans="1:21" x14ac:dyDescent="0.25">
      <c r="A192" t="s">
        <v>139</v>
      </c>
      <c r="B192" t="s">
        <v>152</v>
      </c>
      <c r="C192" t="s">
        <v>30</v>
      </c>
      <c r="D192" t="s">
        <v>36</v>
      </c>
      <c r="E192" t="str">
        <f>IFERROR(_xlfn.XLOOKUP(D192,REZ!$D$2:$D$44,REZ!$A$2:$A$44),D192)</f>
        <v>N3</v>
      </c>
      <c r="F192" s="3">
        <v>1</v>
      </c>
      <c r="G192" s="3">
        <v>1</v>
      </c>
      <c r="H192" s="3">
        <v>0.99897540983606559</v>
      </c>
      <c r="I192" s="3">
        <v>0</v>
      </c>
      <c r="J192" s="3">
        <v>0</v>
      </c>
      <c r="K192" s="3">
        <v>77524.25</v>
      </c>
      <c r="L192" s="3">
        <v>3</v>
      </c>
      <c r="M192" s="3">
        <v>20</v>
      </c>
      <c r="N192" s="3">
        <v>20</v>
      </c>
      <c r="O192" s="3">
        <v>21200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</row>
    <row r="193" spans="1:21" x14ac:dyDescent="0.25">
      <c r="A193" t="s">
        <v>139</v>
      </c>
      <c r="B193" t="s">
        <v>152</v>
      </c>
      <c r="C193" t="s">
        <v>30</v>
      </c>
      <c r="D193" t="s">
        <v>52</v>
      </c>
      <c r="E193" t="str">
        <f>IFERROR(_xlfn.XLOOKUP(D193,REZ!$D$2:$D$44,REZ!$A$2:$A$44),D193)</f>
        <v>N10</v>
      </c>
      <c r="F193" s="3">
        <v>1</v>
      </c>
      <c r="G193" s="3">
        <v>1</v>
      </c>
      <c r="H193" s="3">
        <v>0.99897540983606559</v>
      </c>
      <c r="I193" s="3">
        <v>0</v>
      </c>
      <c r="J193" s="3">
        <v>0</v>
      </c>
      <c r="K193" s="3">
        <v>77524.25</v>
      </c>
      <c r="L193" s="3">
        <v>3</v>
      </c>
      <c r="M193" s="3">
        <v>20</v>
      </c>
      <c r="N193" s="3">
        <v>20</v>
      </c>
      <c r="O193" s="3">
        <v>21200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</row>
    <row r="194" spans="1:21" x14ac:dyDescent="0.25">
      <c r="A194" t="s">
        <v>139</v>
      </c>
      <c r="B194" t="s">
        <v>152</v>
      </c>
      <c r="C194" t="s">
        <v>30</v>
      </c>
      <c r="D194" t="s">
        <v>39</v>
      </c>
      <c r="E194" t="str">
        <f>IFERROR(_xlfn.XLOOKUP(D194,REZ!$D$2:$D$44,REZ!$A$2:$A$44),D194)</f>
        <v>N4</v>
      </c>
      <c r="F194" s="3">
        <v>1</v>
      </c>
      <c r="G194" s="3">
        <v>1</v>
      </c>
      <c r="H194" s="3">
        <v>0.99897540983606559</v>
      </c>
      <c r="I194" s="3">
        <v>0</v>
      </c>
      <c r="J194" s="3">
        <v>0</v>
      </c>
      <c r="K194" s="3">
        <v>77524.25</v>
      </c>
      <c r="L194" s="3">
        <v>3</v>
      </c>
      <c r="M194" s="3">
        <v>20</v>
      </c>
      <c r="N194" s="3">
        <v>20</v>
      </c>
      <c r="O194" s="3">
        <v>21200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</row>
    <row r="195" spans="1:21" x14ac:dyDescent="0.25">
      <c r="A195" t="s">
        <v>139</v>
      </c>
      <c r="B195" t="s">
        <v>152</v>
      </c>
      <c r="C195" t="s">
        <v>61</v>
      </c>
      <c r="D195" t="s">
        <v>130</v>
      </c>
      <c r="E195" t="str">
        <f>IFERROR(_xlfn.XLOOKUP(D195,REZ!$D$2:$D$44,REZ!$A$2:$A$44),D195)</f>
        <v>MEL</v>
      </c>
      <c r="F195" s="3">
        <v>1</v>
      </c>
      <c r="G195" s="3">
        <v>1</v>
      </c>
      <c r="H195" s="3">
        <v>0.99897540983606559</v>
      </c>
      <c r="I195" s="3">
        <v>0</v>
      </c>
      <c r="J195" s="3">
        <v>0</v>
      </c>
      <c r="K195" s="3">
        <v>106929.99999999999</v>
      </c>
      <c r="L195" s="3">
        <v>3</v>
      </c>
      <c r="M195" s="3">
        <v>20</v>
      </c>
      <c r="N195" s="3">
        <v>20</v>
      </c>
      <c r="O195" s="3">
        <v>21200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</row>
    <row r="196" spans="1:21" x14ac:dyDescent="0.25">
      <c r="A196" t="s">
        <v>139</v>
      </c>
      <c r="B196" t="s">
        <v>152</v>
      </c>
      <c r="C196" t="s">
        <v>61</v>
      </c>
      <c r="D196" t="s">
        <v>71</v>
      </c>
      <c r="E196" t="str">
        <f>IFERROR(_xlfn.XLOOKUP(D196,REZ!$D$2:$D$44,REZ!$A$2:$A$44),D196)</f>
        <v>V5</v>
      </c>
      <c r="F196" s="3">
        <v>1</v>
      </c>
      <c r="G196" s="3">
        <v>1</v>
      </c>
      <c r="H196" s="3">
        <v>0.99897540983606559</v>
      </c>
      <c r="I196" s="3">
        <v>0</v>
      </c>
      <c r="J196" s="3">
        <v>0</v>
      </c>
      <c r="K196" s="3">
        <v>106929.99999999999</v>
      </c>
      <c r="L196" s="3">
        <v>3</v>
      </c>
      <c r="M196" s="3">
        <v>20</v>
      </c>
      <c r="N196" s="3">
        <v>20</v>
      </c>
      <c r="O196" s="3">
        <v>21200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</row>
    <row r="197" spans="1:21" x14ac:dyDescent="0.25">
      <c r="A197" t="s">
        <v>139</v>
      </c>
      <c r="B197" t="s">
        <v>152</v>
      </c>
      <c r="C197" t="s">
        <v>61</v>
      </c>
      <c r="D197" t="s">
        <v>62</v>
      </c>
      <c r="E197" t="str">
        <f>IFERROR(_xlfn.XLOOKUP(D197,REZ!$D$2:$D$44,REZ!$A$2:$A$44),D197)</f>
        <v>V1</v>
      </c>
      <c r="F197" s="3">
        <v>1</v>
      </c>
      <c r="G197" s="3">
        <v>1</v>
      </c>
      <c r="H197" s="3">
        <v>0.99897540983606559</v>
      </c>
      <c r="I197" s="3">
        <v>0</v>
      </c>
      <c r="J197" s="3">
        <v>0</v>
      </c>
      <c r="K197" s="3">
        <v>106929.99999999999</v>
      </c>
      <c r="L197" s="3">
        <v>3</v>
      </c>
      <c r="M197" s="3">
        <v>20</v>
      </c>
      <c r="N197" s="3">
        <v>20</v>
      </c>
      <c r="O197" s="3">
        <v>21200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</row>
    <row r="198" spans="1:21" x14ac:dyDescent="0.25">
      <c r="A198" t="s">
        <v>139</v>
      </c>
      <c r="B198" t="s">
        <v>152</v>
      </c>
      <c r="C198" t="s">
        <v>80</v>
      </c>
      <c r="D198" t="s">
        <v>84</v>
      </c>
      <c r="E198" t="str">
        <f>IFERROR(_xlfn.XLOOKUP(D198,REZ!$D$2:$D$44,REZ!$A$2:$A$44),D198)</f>
        <v>S2</v>
      </c>
      <c r="F198" s="3">
        <v>1</v>
      </c>
      <c r="G198" s="3">
        <v>1</v>
      </c>
      <c r="H198" s="3">
        <v>0.99897540983606559</v>
      </c>
      <c r="I198" s="3">
        <v>0</v>
      </c>
      <c r="J198" s="3">
        <v>0</v>
      </c>
      <c r="K198" s="3">
        <v>103365.66666666667</v>
      </c>
      <c r="L198" s="3">
        <v>3</v>
      </c>
      <c r="M198" s="3">
        <v>20</v>
      </c>
      <c r="N198" s="3">
        <v>20</v>
      </c>
      <c r="O198" s="3">
        <v>21200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</row>
    <row r="199" spans="1:21" x14ac:dyDescent="0.25">
      <c r="A199" t="s">
        <v>139</v>
      </c>
      <c r="B199" t="s">
        <v>152</v>
      </c>
      <c r="C199" t="s">
        <v>80</v>
      </c>
      <c r="D199" t="s">
        <v>81</v>
      </c>
      <c r="E199" t="str">
        <f>IFERROR(_xlfn.XLOOKUP(D199,REZ!$D$2:$D$44,REZ!$A$2:$A$44),D199)</f>
        <v>S1</v>
      </c>
      <c r="F199" s="3">
        <v>1</v>
      </c>
      <c r="G199" s="3">
        <v>1</v>
      </c>
      <c r="H199" s="3">
        <v>0.99897540983606559</v>
      </c>
      <c r="I199" s="3">
        <v>0</v>
      </c>
      <c r="J199" s="3">
        <v>0</v>
      </c>
      <c r="K199" s="3">
        <v>103365.66666666667</v>
      </c>
      <c r="L199" s="3">
        <v>3</v>
      </c>
      <c r="M199" s="3">
        <v>20</v>
      </c>
      <c r="N199" s="3">
        <v>20</v>
      </c>
      <c r="O199" s="3">
        <v>21200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</row>
    <row r="200" spans="1:21" x14ac:dyDescent="0.25">
      <c r="A200" t="s">
        <v>139</v>
      </c>
      <c r="B200" t="s">
        <v>152</v>
      </c>
      <c r="C200" t="s">
        <v>80</v>
      </c>
      <c r="D200" t="s">
        <v>91</v>
      </c>
      <c r="E200" t="str">
        <f>IFERROR(_xlfn.XLOOKUP(D200,REZ!$D$2:$D$44,REZ!$A$2:$A$44),D200)</f>
        <v>S5</v>
      </c>
      <c r="F200" s="3">
        <v>1</v>
      </c>
      <c r="G200" s="3">
        <v>1</v>
      </c>
      <c r="H200" s="3">
        <v>0.99897540983606559</v>
      </c>
      <c r="I200" s="3">
        <v>0</v>
      </c>
      <c r="J200" s="3">
        <v>0</v>
      </c>
      <c r="K200" s="3">
        <v>103365.66666666667</v>
      </c>
      <c r="L200" s="3">
        <v>3</v>
      </c>
      <c r="M200" s="3">
        <v>20</v>
      </c>
      <c r="N200" s="3">
        <v>20</v>
      </c>
      <c r="O200" s="3">
        <v>21200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</row>
    <row r="201" spans="1:21" x14ac:dyDescent="0.25">
      <c r="A201" t="s">
        <v>139</v>
      </c>
      <c r="B201" t="s">
        <v>152</v>
      </c>
      <c r="C201" t="s">
        <v>100</v>
      </c>
      <c r="D201" t="s">
        <v>100</v>
      </c>
      <c r="E201" t="str">
        <f>IFERROR(_xlfn.XLOOKUP(D201,REZ!$D$2:$D$44,REZ!$A$2:$A$44),D201)</f>
        <v>T1</v>
      </c>
      <c r="F201" s="3">
        <v>1</v>
      </c>
      <c r="G201" s="3">
        <v>1</v>
      </c>
      <c r="H201" s="3">
        <v>0.99897540983606559</v>
      </c>
      <c r="I201" s="3">
        <v>0</v>
      </c>
      <c r="J201" s="3">
        <v>0</v>
      </c>
      <c r="K201" s="3">
        <v>106929.99999999999</v>
      </c>
      <c r="L201" s="3">
        <v>3</v>
      </c>
      <c r="M201" s="3">
        <v>20</v>
      </c>
      <c r="N201" s="3">
        <v>20</v>
      </c>
      <c r="O201" s="3">
        <v>21200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</row>
    <row r="202" spans="1:21" x14ac:dyDescent="0.25">
      <c r="A202" t="s">
        <v>140</v>
      </c>
      <c r="B202" t="s">
        <v>152</v>
      </c>
      <c r="C202" t="s">
        <v>6</v>
      </c>
      <c r="D202" t="s">
        <v>7</v>
      </c>
      <c r="E202" t="str">
        <f>IFERROR(_xlfn.XLOOKUP(D202,REZ!$D$2:$D$44,REZ!$A$2:$A$44),D202)</f>
        <v>Q1</v>
      </c>
      <c r="F202" s="3">
        <v>1</v>
      </c>
      <c r="G202" s="3">
        <v>1</v>
      </c>
      <c r="H202" s="3">
        <v>0.99843505477308303</v>
      </c>
      <c r="I202" s="3">
        <v>0</v>
      </c>
      <c r="J202" s="3">
        <v>0</v>
      </c>
      <c r="K202" s="3">
        <v>103365.66666666667</v>
      </c>
      <c r="L202" s="3">
        <v>3</v>
      </c>
      <c r="M202" s="3">
        <v>20</v>
      </c>
      <c r="N202" s="3">
        <v>20</v>
      </c>
      <c r="O202" s="3">
        <v>37300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</row>
    <row r="203" spans="1:21" x14ac:dyDescent="0.25">
      <c r="A203" t="s">
        <v>140</v>
      </c>
      <c r="B203" t="s">
        <v>152</v>
      </c>
      <c r="C203" t="s">
        <v>6</v>
      </c>
      <c r="D203" t="s">
        <v>14</v>
      </c>
      <c r="E203" t="str">
        <f>IFERROR(_xlfn.XLOOKUP(D203,REZ!$D$2:$D$44,REZ!$A$2:$A$44),D203)</f>
        <v>Q4</v>
      </c>
      <c r="F203" s="3">
        <v>1</v>
      </c>
      <c r="G203" s="3">
        <v>1</v>
      </c>
      <c r="H203" s="3">
        <v>0.99843505477308303</v>
      </c>
      <c r="I203" s="3">
        <v>0</v>
      </c>
      <c r="J203" s="3">
        <v>0</v>
      </c>
      <c r="K203" s="3">
        <v>103365.66666666667</v>
      </c>
      <c r="L203" s="3">
        <v>3</v>
      </c>
      <c r="M203" s="3">
        <v>20</v>
      </c>
      <c r="N203" s="3">
        <v>20</v>
      </c>
      <c r="O203" s="3">
        <v>37300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</row>
    <row r="204" spans="1:21" x14ac:dyDescent="0.25">
      <c r="A204" t="s">
        <v>140</v>
      </c>
      <c r="B204" t="s">
        <v>152</v>
      </c>
      <c r="C204" t="s">
        <v>6</v>
      </c>
      <c r="D204" t="s">
        <v>129</v>
      </c>
      <c r="E204" t="str">
        <f>IFERROR(_xlfn.XLOOKUP(D204,REZ!$D$2:$D$44,REZ!$A$2:$A$44),D204)</f>
        <v>GG</v>
      </c>
      <c r="F204" s="3">
        <v>1</v>
      </c>
      <c r="G204" s="3">
        <v>1</v>
      </c>
      <c r="H204" s="3">
        <v>0.99843505477308303</v>
      </c>
      <c r="I204" s="3">
        <v>0</v>
      </c>
      <c r="J204" s="3">
        <v>0</v>
      </c>
      <c r="K204" s="3">
        <v>103365.66666666667</v>
      </c>
      <c r="L204" s="3">
        <v>3</v>
      </c>
      <c r="M204" s="3">
        <v>20</v>
      </c>
      <c r="N204" s="3">
        <v>20</v>
      </c>
      <c r="O204" s="3">
        <v>37300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</row>
    <row r="205" spans="1:21" x14ac:dyDescent="0.25">
      <c r="A205" t="s">
        <v>140</v>
      </c>
      <c r="B205" t="s">
        <v>152</v>
      </c>
      <c r="C205" t="s">
        <v>6</v>
      </c>
      <c r="D205" t="s">
        <v>21</v>
      </c>
      <c r="E205" t="str">
        <f>IFERROR(_xlfn.XLOOKUP(D205,REZ!$D$2:$D$44,REZ!$A$2:$A$44),D205)</f>
        <v>Q7</v>
      </c>
      <c r="F205" s="3">
        <v>1</v>
      </c>
      <c r="G205" s="3">
        <v>1</v>
      </c>
      <c r="H205" s="3">
        <v>0.99843505477308303</v>
      </c>
      <c r="I205" s="3">
        <v>0</v>
      </c>
      <c r="J205" s="3">
        <v>0</v>
      </c>
      <c r="K205" s="3">
        <v>103365.66666666667</v>
      </c>
      <c r="L205" s="3">
        <v>3</v>
      </c>
      <c r="M205" s="3">
        <v>20</v>
      </c>
      <c r="N205" s="3">
        <v>20</v>
      </c>
      <c r="O205" s="3">
        <v>37300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</row>
    <row r="206" spans="1:21" x14ac:dyDescent="0.25">
      <c r="A206" t="s">
        <v>140</v>
      </c>
      <c r="B206" t="s">
        <v>152</v>
      </c>
      <c r="C206" t="s">
        <v>30</v>
      </c>
      <c r="D206" t="s">
        <v>31</v>
      </c>
      <c r="E206" t="str">
        <f>IFERROR(_xlfn.XLOOKUP(D206,REZ!$D$2:$D$44,REZ!$A$2:$A$44),D206)</f>
        <v>N1</v>
      </c>
      <c r="F206" s="3">
        <v>1</v>
      </c>
      <c r="G206" s="3">
        <v>1</v>
      </c>
      <c r="H206" s="3">
        <v>0.99843505477308303</v>
      </c>
      <c r="I206" s="3">
        <v>0</v>
      </c>
      <c r="J206" s="3">
        <v>0</v>
      </c>
      <c r="K206" s="3">
        <v>77524.25</v>
      </c>
      <c r="L206" s="3">
        <v>3</v>
      </c>
      <c r="M206" s="3">
        <v>20</v>
      </c>
      <c r="N206" s="3">
        <v>20</v>
      </c>
      <c r="O206" s="3">
        <v>37300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</row>
    <row r="207" spans="1:21" x14ac:dyDescent="0.25">
      <c r="A207" t="s">
        <v>140</v>
      </c>
      <c r="B207" t="s">
        <v>152</v>
      </c>
      <c r="C207" t="s">
        <v>30</v>
      </c>
      <c r="D207" t="s">
        <v>36</v>
      </c>
      <c r="E207" t="str">
        <f>IFERROR(_xlfn.XLOOKUP(D207,REZ!$D$2:$D$44,REZ!$A$2:$A$44),D207)</f>
        <v>N3</v>
      </c>
      <c r="F207" s="3">
        <v>1</v>
      </c>
      <c r="G207" s="3">
        <v>1</v>
      </c>
      <c r="H207" s="3">
        <v>0.99843505477308303</v>
      </c>
      <c r="I207" s="3">
        <v>0</v>
      </c>
      <c r="J207" s="3">
        <v>0</v>
      </c>
      <c r="K207" s="3">
        <v>77524.25</v>
      </c>
      <c r="L207" s="3">
        <v>3</v>
      </c>
      <c r="M207" s="3">
        <v>20</v>
      </c>
      <c r="N207" s="3">
        <v>20</v>
      </c>
      <c r="O207" s="3">
        <v>37300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</row>
    <row r="208" spans="1:21" x14ac:dyDescent="0.25">
      <c r="A208" t="s">
        <v>140</v>
      </c>
      <c r="B208" t="s">
        <v>152</v>
      </c>
      <c r="C208" t="s">
        <v>30</v>
      </c>
      <c r="D208" t="s">
        <v>52</v>
      </c>
      <c r="E208" t="str">
        <f>IFERROR(_xlfn.XLOOKUP(D208,REZ!$D$2:$D$44,REZ!$A$2:$A$44),D208)</f>
        <v>N10</v>
      </c>
      <c r="F208" s="3">
        <v>1</v>
      </c>
      <c r="G208" s="3">
        <v>1</v>
      </c>
      <c r="H208" s="3">
        <v>0.99843505477308303</v>
      </c>
      <c r="I208" s="3">
        <v>0</v>
      </c>
      <c r="J208" s="3">
        <v>0</v>
      </c>
      <c r="K208" s="3">
        <v>77524.25</v>
      </c>
      <c r="L208" s="3">
        <v>3</v>
      </c>
      <c r="M208" s="3">
        <v>20</v>
      </c>
      <c r="N208" s="3">
        <v>20</v>
      </c>
      <c r="O208" s="3">
        <v>37300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</row>
    <row r="209" spans="1:21" x14ac:dyDescent="0.25">
      <c r="A209" t="s">
        <v>140</v>
      </c>
      <c r="B209" t="s">
        <v>152</v>
      </c>
      <c r="C209" t="s">
        <v>30</v>
      </c>
      <c r="D209" t="s">
        <v>39</v>
      </c>
      <c r="E209" t="str">
        <f>IFERROR(_xlfn.XLOOKUP(D209,REZ!$D$2:$D$44,REZ!$A$2:$A$44),D209)</f>
        <v>N4</v>
      </c>
      <c r="F209" s="3">
        <v>1</v>
      </c>
      <c r="G209" s="3">
        <v>1</v>
      </c>
      <c r="H209" s="3">
        <v>0.99843505477308303</v>
      </c>
      <c r="I209" s="3">
        <v>0</v>
      </c>
      <c r="J209" s="3">
        <v>0</v>
      </c>
      <c r="K209" s="3">
        <v>77524.25</v>
      </c>
      <c r="L209" s="3">
        <v>3</v>
      </c>
      <c r="M209" s="3">
        <v>20</v>
      </c>
      <c r="N209" s="3">
        <v>20</v>
      </c>
      <c r="O209" s="3">
        <v>37300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</row>
    <row r="210" spans="1:21" x14ac:dyDescent="0.25">
      <c r="A210" t="s">
        <v>140</v>
      </c>
      <c r="B210" t="s">
        <v>152</v>
      </c>
      <c r="C210" t="s">
        <v>61</v>
      </c>
      <c r="D210" t="s">
        <v>130</v>
      </c>
      <c r="E210" t="str">
        <f>IFERROR(_xlfn.XLOOKUP(D210,REZ!$D$2:$D$44,REZ!$A$2:$A$44),D210)</f>
        <v>MEL</v>
      </c>
      <c r="F210" s="3">
        <v>1</v>
      </c>
      <c r="G210" s="3">
        <v>1</v>
      </c>
      <c r="H210" s="3">
        <v>0.99843505477308303</v>
      </c>
      <c r="I210" s="3">
        <v>0</v>
      </c>
      <c r="J210" s="3">
        <v>0</v>
      </c>
      <c r="K210" s="3">
        <v>106929.99999999999</v>
      </c>
      <c r="L210" s="3">
        <v>3</v>
      </c>
      <c r="M210" s="3">
        <v>20</v>
      </c>
      <c r="N210" s="3">
        <v>20</v>
      </c>
      <c r="O210" s="3">
        <v>37300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</row>
    <row r="211" spans="1:21" x14ac:dyDescent="0.25">
      <c r="A211" t="s">
        <v>140</v>
      </c>
      <c r="B211" t="s">
        <v>152</v>
      </c>
      <c r="C211" t="s">
        <v>61</v>
      </c>
      <c r="D211" t="s">
        <v>71</v>
      </c>
      <c r="E211" t="str">
        <f>IFERROR(_xlfn.XLOOKUP(D211,REZ!$D$2:$D$44,REZ!$A$2:$A$44),D211)</f>
        <v>V5</v>
      </c>
      <c r="F211" s="3">
        <v>1</v>
      </c>
      <c r="G211" s="3">
        <v>1</v>
      </c>
      <c r="H211" s="3">
        <v>0.99843505477308303</v>
      </c>
      <c r="I211" s="3">
        <v>0</v>
      </c>
      <c r="J211" s="3">
        <v>0</v>
      </c>
      <c r="K211" s="3">
        <v>106929.99999999999</v>
      </c>
      <c r="L211" s="3">
        <v>3</v>
      </c>
      <c r="M211" s="3">
        <v>20</v>
      </c>
      <c r="N211" s="3">
        <v>20</v>
      </c>
      <c r="O211" s="3">
        <v>37300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</row>
    <row r="212" spans="1:21" x14ac:dyDescent="0.25">
      <c r="A212" t="s">
        <v>140</v>
      </c>
      <c r="B212" t="s">
        <v>152</v>
      </c>
      <c r="C212" t="s">
        <v>61</v>
      </c>
      <c r="D212" t="s">
        <v>62</v>
      </c>
      <c r="E212" t="str">
        <f>IFERROR(_xlfn.XLOOKUP(D212,REZ!$D$2:$D$44,REZ!$A$2:$A$44),D212)</f>
        <v>V1</v>
      </c>
      <c r="F212" s="3">
        <v>1</v>
      </c>
      <c r="G212" s="3">
        <v>1</v>
      </c>
      <c r="H212" s="3">
        <v>0.99843505477308303</v>
      </c>
      <c r="I212" s="3">
        <v>0</v>
      </c>
      <c r="J212" s="3">
        <v>0</v>
      </c>
      <c r="K212" s="3">
        <v>106929.99999999999</v>
      </c>
      <c r="L212" s="3">
        <v>3</v>
      </c>
      <c r="M212" s="3">
        <v>20</v>
      </c>
      <c r="N212" s="3">
        <v>20</v>
      </c>
      <c r="O212" s="3">
        <v>37300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</row>
    <row r="213" spans="1:21" x14ac:dyDescent="0.25">
      <c r="A213" t="s">
        <v>140</v>
      </c>
      <c r="B213" t="s">
        <v>152</v>
      </c>
      <c r="C213" t="s">
        <v>80</v>
      </c>
      <c r="D213" t="s">
        <v>84</v>
      </c>
      <c r="E213" t="str">
        <f>IFERROR(_xlfn.XLOOKUP(D213,REZ!$D$2:$D$44,REZ!$A$2:$A$44),D213)</f>
        <v>S2</v>
      </c>
      <c r="F213" s="3">
        <v>1</v>
      </c>
      <c r="G213" s="3">
        <v>1</v>
      </c>
      <c r="H213" s="3">
        <v>0.99843505477308303</v>
      </c>
      <c r="I213" s="3">
        <v>0</v>
      </c>
      <c r="J213" s="3">
        <v>0</v>
      </c>
      <c r="K213" s="3">
        <v>103365.66666666667</v>
      </c>
      <c r="L213" s="3">
        <v>3</v>
      </c>
      <c r="M213" s="3">
        <v>20</v>
      </c>
      <c r="N213" s="3">
        <v>20</v>
      </c>
      <c r="O213" s="3">
        <v>37300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</row>
    <row r="214" spans="1:21" x14ac:dyDescent="0.25">
      <c r="A214" t="s">
        <v>140</v>
      </c>
      <c r="B214" t="s">
        <v>152</v>
      </c>
      <c r="C214" t="s">
        <v>80</v>
      </c>
      <c r="D214" t="s">
        <v>81</v>
      </c>
      <c r="E214" t="str">
        <f>IFERROR(_xlfn.XLOOKUP(D214,REZ!$D$2:$D$44,REZ!$A$2:$A$44),D214)</f>
        <v>S1</v>
      </c>
      <c r="F214" s="3">
        <v>1</v>
      </c>
      <c r="G214" s="3">
        <v>1</v>
      </c>
      <c r="H214" s="3">
        <v>0.99843505477308303</v>
      </c>
      <c r="I214" s="3">
        <v>0</v>
      </c>
      <c r="J214" s="3">
        <v>0</v>
      </c>
      <c r="K214" s="3">
        <v>103365.66666666667</v>
      </c>
      <c r="L214" s="3">
        <v>3</v>
      </c>
      <c r="M214" s="3">
        <v>20</v>
      </c>
      <c r="N214" s="3">
        <v>20</v>
      </c>
      <c r="O214" s="3">
        <v>37300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</row>
    <row r="215" spans="1:21" x14ac:dyDescent="0.25">
      <c r="A215" t="s">
        <v>140</v>
      </c>
      <c r="B215" t="s">
        <v>152</v>
      </c>
      <c r="C215" t="s">
        <v>80</v>
      </c>
      <c r="D215" t="s">
        <v>91</v>
      </c>
      <c r="E215" t="str">
        <f>IFERROR(_xlfn.XLOOKUP(D215,REZ!$D$2:$D$44,REZ!$A$2:$A$44),D215)</f>
        <v>S5</v>
      </c>
      <c r="F215" s="3">
        <v>1</v>
      </c>
      <c r="G215" s="3">
        <v>1</v>
      </c>
      <c r="H215" s="3">
        <v>0.99843505477308303</v>
      </c>
      <c r="I215" s="3">
        <v>0</v>
      </c>
      <c r="J215" s="3">
        <v>0</v>
      </c>
      <c r="K215" s="3">
        <v>103365.66666666667</v>
      </c>
      <c r="L215" s="3">
        <v>3</v>
      </c>
      <c r="M215" s="3">
        <v>20</v>
      </c>
      <c r="N215" s="3">
        <v>20</v>
      </c>
      <c r="O215" s="3">
        <v>37300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</row>
    <row r="216" spans="1:21" x14ac:dyDescent="0.25">
      <c r="A216" t="s">
        <v>140</v>
      </c>
      <c r="B216" t="s">
        <v>152</v>
      </c>
      <c r="C216" t="s">
        <v>100</v>
      </c>
      <c r="D216" t="s">
        <v>100</v>
      </c>
      <c r="E216" t="str">
        <f>IFERROR(_xlfn.XLOOKUP(D216,REZ!$D$2:$D$44,REZ!$A$2:$A$44),D216)</f>
        <v>T1</v>
      </c>
      <c r="F216" s="3">
        <v>1</v>
      </c>
      <c r="G216" s="3">
        <v>1</v>
      </c>
      <c r="H216" s="3">
        <v>0.99843505477308303</v>
      </c>
      <c r="I216" s="3">
        <v>0</v>
      </c>
      <c r="J216" s="3">
        <v>0</v>
      </c>
      <c r="K216" s="3">
        <v>106929.99999999999</v>
      </c>
      <c r="L216" s="3">
        <v>3</v>
      </c>
      <c r="M216" s="3">
        <v>20</v>
      </c>
      <c r="N216" s="3">
        <v>20</v>
      </c>
      <c r="O216" s="3">
        <v>37300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</row>
    <row r="217" spans="1:21" x14ac:dyDescent="0.25">
      <c r="A217" t="s">
        <v>141</v>
      </c>
      <c r="B217" t="s">
        <v>141</v>
      </c>
      <c r="C217" t="s">
        <v>6</v>
      </c>
      <c r="D217" t="s">
        <v>7</v>
      </c>
      <c r="E217" t="s">
        <v>4</v>
      </c>
      <c r="F217" s="3">
        <v>1</v>
      </c>
      <c r="G217" s="3">
        <v>1</v>
      </c>
      <c r="H217" s="3">
        <v>1</v>
      </c>
      <c r="I217" s="3">
        <v>0</v>
      </c>
      <c r="J217" s="3">
        <v>0</v>
      </c>
      <c r="K217" s="3">
        <v>116670</v>
      </c>
      <c r="L217" s="3">
        <v>3</v>
      </c>
      <c r="M217" s="3">
        <v>25</v>
      </c>
      <c r="N217" s="3">
        <v>30</v>
      </c>
      <c r="O217" s="3">
        <v>34146.875000000007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</row>
    <row r="218" spans="1:21" x14ac:dyDescent="0.25">
      <c r="A218" t="s">
        <v>141</v>
      </c>
      <c r="B218" t="s">
        <v>141</v>
      </c>
      <c r="C218" t="s">
        <v>6</v>
      </c>
      <c r="D218" t="s">
        <v>7</v>
      </c>
      <c r="E218" t="s">
        <v>8</v>
      </c>
      <c r="F218" s="3">
        <v>1</v>
      </c>
      <c r="G218" s="3">
        <v>1</v>
      </c>
      <c r="H218" s="3">
        <v>1</v>
      </c>
      <c r="I218" s="3">
        <v>0</v>
      </c>
      <c r="J218" s="3">
        <v>0</v>
      </c>
      <c r="K218" s="3">
        <v>160000</v>
      </c>
      <c r="L218" s="3">
        <v>3</v>
      </c>
      <c r="M218" s="3">
        <v>25</v>
      </c>
      <c r="N218" s="3">
        <v>30</v>
      </c>
      <c r="O218" s="3">
        <v>61914.999999999993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</row>
    <row r="219" spans="1:21" x14ac:dyDescent="0.25">
      <c r="A219" t="s">
        <v>141</v>
      </c>
      <c r="B219" t="s">
        <v>141</v>
      </c>
      <c r="C219" t="s">
        <v>6</v>
      </c>
      <c r="D219" t="s">
        <v>7</v>
      </c>
      <c r="E219" t="s">
        <v>10</v>
      </c>
      <c r="F219" s="3">
        <v>1</v>
      </c>
      <c r="G219" s="3">
        <v>1</v>
      </c>
      <c r="H219" s="3">
        <v>1</v>
      </c>
      <c r="I219" s="3">
        <v>0</v>
      </c>
      <c r="J219" s="3">
        <v>0</v>
      </c>
      <c r="K219" s="3">
        <v>116670</v>
      </c>
      <c r="L219" s="3">
        <v>3</v>
      </c>
      <c r="M219" s="3">
        <v>25</v>
      </c>
      <c r="N219" s="3">
        <v>30</v>
      </c>
      <c r="O219" s="3">
        <v>33801.249999999993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</row>
    <row r="220" spans="1:21" x14ac:dyDescent="0.25">
      <c r="A220" t="s">
        <v>141</v>
      </c>
      <c r="B220" t="s">
        <v>141</v>
      </c>
      <c r="C220" t="s">
        <v>6</v>
      </c>
      <c r="D220" t="s">
        <v>14</v>
      </c>
      <c r="E220" t="s">
        <v>12</v>
      </c>
      <c r="F220" s="3">
        <v>1</v>
      </c>
      <c r="G220" s="3">
        <v>1</v>
      </c>
      <c r="H220" s="3">
        <v>1</v>
      </c>
      <c r="I220" s="3">
        <v>0</v>
      </c>
      <c r="J220" s="3">
        <v>0</v>
      </c>
      <c r="K220" s="3">
        <v>113330</v>
      </c>
      <c r="L220" s="3">
        <v>3</v>
      </c>
      <c r="M220" s="3">
        <v>25</v>
      </c>
      <c r="N220" s="3">
        <v>30</v>
      </c>
      <c r="O220" s="3">
        <v>35268.333333333328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</row>
    <row r="221" spans="1:21" x14ac:dyDescent="0.25">
      <c r="A221" t="s">
        <v>141</v>
      </c>
      <c r="B221" t="s">
        <v>141</v>
      </c>
      <c r="C221" t="s">
        <v>6</v>
      </c>
      <c r="D221" t="s">
        <v>14</v>
      </c>
      <c r="E221" t="s">
        <v>15</v>
      </c>
      <c r="F221" s="3">
        <v>1</v>
      </c>
      <c r="G221" s="3">
        <v>1</v>
      </c>
      <c r="H221" s="3">
        <v>1</v>
      </c>
      <c r="I221" s="3">
        <v>0</v>
      </c>
      <c r="J221" s="3">
        <v>0</v>
      </c>
      <c r="K221" s="3">
        <v>150000</v>
      </c>
      <c r="L221" s="3">
        <v>3</v>
      </c>
      <c r="M221" s="3">
        <v>25</v>
      </c>
      <c r="N221" s="3">
        <v>30</v>
      </c>
      <c r="O221" s="3">
        <v>43260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</row>
    <row r="222" spans="1:21" x14ac:dyDescent="0.25">
      <c r="A222" t="s">
        <v>141</v>
      </c>
      <c r="B222" t="s">
        <v>141</v>
      </c>
      <c r="C222" t="s">
        <v>6</v>
      </c>
      <c r="D222" t="s">
        <v>14</v>
      </c>
      <c r="E222" t="s">
        <v>17</v>
      </c>
      <c r="F222" s="3">
        <v>1</v>
      </c>
      <c r="G222" s="3">
        <v>1</v>
      </c>
      <c r="H222" s="3">
        <v>1</v>
      </c>
      <c r="I222" s="3">
        <v>0</v>
      </c>
      <c r="J222" s="3">
        <v>0</v>
      </c>
      <c r="K222" s="3">
        <v>113330</v>
      </c>
      <c r="L222" s="3">
        <v>3</v>
      </c>
      <c r="M222" s="3">
        <v>25</v>
      </c>
      <c r="N222" s="3">
        <v>30</v>
      </c>
      <c r="O222" s="3">
        <v>35385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</row>
    <row r="223" spans="1:21" x14ac:dyDescent="0.25">
      <c r="A223" t="s">
        <v>141</v>
      </c>
      <c r="B223" t="s">
        <v>141</v>
      </c>
      <c r="C223" t="s">
        <v>6</v>
      </c>
      <c r="D223" t="s">
        <v>21</v>
      </c>
      <c r="E223" t="s">
        <v>19</v>
      </c>
      <c r="F223" s="3">
        <v>1</v>
      </c>
      <c r="G223" s="3">
        <v>1</v>
      </c>
      <c r="H223" s="3">
        <v>1</v>
      </c>
      <c r="I223" s="3">
        <v>0</v>
      </c>
      <c r="J223" s="3">
        <v>0</v>
      </c>
      <c r="K223" s="3">
        <v>113330</v>
      </c>
      <c r="L223" s="3">
        <v>3</v>
      </c>
      <c r="M223" s="3">
        <v>25</v>
      </c>
      <c r="N223" s="3">
        <v>30</v>
      </c>
      <c r="O223" s="3">
        <v>29645.000000000004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</row>
    <row r="224" spans="1:21" x14ac:dyDescent="0.25">
      <c r="A224" t="s">
        <v>141</v>
      </c>
      <c r="B224" t="s">
        <v>141</v>
      </c>
      <c r="C224" t="s">
        <v>6</v>
      </c>
      <c r="D224" t="s">
        <v>21</v>
      </c>
      <c r="E224" t="s">
        <v>22</v>
      </c>
      <c r="F224" s="3">
        <v>1</v>
      </c>
      <c r="G224" s="3">
        <v>1</v>
      </c>
      <c r="H224" s="3">
        <v>1</v>
      </c>
      <c r="I224" s="3">
        <v>0</v>
      </c>
      <c r="J224" s="3">
        <v>0</v>
      </c>
      <c r="K224" s="3">
        <v>116670</v>
      </c>
      <c r="L224" s="3">
        <v>3</v>
      </c>
      <c r="M224" s="3">
        <v>25</v>
      </c>
      <c r="N224" s="3">
        <v>30</v>
      </c>
      <c r="O224" s="3">
        <v>31443.999999999996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</row>
    <row r="225" spans="1:21" x14ac:dyDescent="0.25">
      <c r="A225" t="s">
        <v>141</v>
      </c>
      <c r="B225" t="s">
        <v>141</v>
      </c>
      <c r="C225" t="s">
        <v>6</v>
      </c>
      <c r="D225" t="s">
        <v>14</v>
      </c>
      <c r="E225" t="s">
        <v>24</v>
      </c>
      <c r="F225" s="3">
        <v>1</v>
      </c>
      <c r="G225" s="3">
        <v>1</v>
      </c>
      <c r="H225" s="3">
        <v>1</v>
      </c>
      <c r="I225" s="3">
        <v>0</v>
      </c>
      <c r="J225" s="3">
        <v>0</v>
      </c>
      <c r="K225" s="3">
        <v>230000</v>
      </c>
      <c r="L225" s="3">
        <v>3</v>
      </c>
      <c r="M225" s="3">
        <v>25</v>
      </c>
      <c r="N225" s="3">
        <v>30</v>
      </c>
      <c r="O225" s="3">
        <v>35385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</row>
    <row r="226" spans="1:21" x14ac:dyDescent="0.25">
      <c r="A226" t="s">
        <v>141</v>
      </c>
      <c r="B226" t="s">
        <v>141</v>
      </c>
      <c r="C226" t="s">
        <v>6</v>
      </c>
      <c r="D226" t="s">
        <v>7</v>
      </c>
      <c r="E226" t="s">
        <v>26</v>
      </c>
      <c r="F226" s="3">
        <v>1</v>
      </c>
      <c r="G226" s="3">
        <v>1</v>
      </c>
      <c r="H226" s="3">
        <v>1</v>
      </c>
      <c r="I226" s="3">
        <v>0</v>
      </c>
      <c r="J226" s="3">
        <v>0</v>
      </c>
      <c r="K226" s="3">
        <v>0</v>
      </c>
      <c r="L226" s="3">
        <v>3</v>
      </c>
      <c r="M226" s="3">
        <v>25</v>
      </c>
      <c r="N226" s="3">
        <v>30</v>
      </c>
      <c r="O226" s="3">
        <v>34534.791666666664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</row>
    <row r="227" spans="1:21" x14ac:dyDescent="0.25">
      <c r="A227" t="s">
        <v>141</v>
      </c>
      <c r="B227" t="s">
        <v>141</v>
      </c>
      <c r="C227" t="s">
        <v>30</v>
      </c>
      <c r="D227" t="s">
        <v>31</v>
      </c>
      <c r="E227" t="s">
        <v>28</v>
      </c>
      <c r="F227" s="3">
        <v>1</v>
      </c>
      <c r="G227" s="3">
        <v>1</v>
      </c>
      <c r="H227" s="3">
        <v>1</v>
      </c>
      <c r="I227" s="3">
        <v>0</v>
      </c>
      <c r="J227" s="3">
        <v>0</v>
      </c>
      <c r="K227" s="3">
        <v>135000</v>
      </c>
      <c r="L227" s="3">
        <v>3</v>
      </c>
      <c r="M227" s="3">
        <v>25</v>
      </c>
      <c r="N227" s="3">
        <v>30</v>
      </c>
      <c r="O227" s="3">
        <v>33990.833333333328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</row>
    <row r="228" spans="1:21" x14ac:dyDescent="0.25">
      <c r="A228" t="s">
        <v>141</v>
      </c>
      <c r="B228" t="s">
        <v>141</v>
      </c>
      <c r="C228" t="s">
        <v>30</v>
      </c>
      <c r="D228" t="s">
        <v>31</v>
      </c>
      <c r="E228" t="s">
        <v>32</v>
      </c>
      <c r="F228" s="3">
        <v>1</v>
      </c>
      <c r="G228" s="3">
        <v>1</v>
      </c>
      <c r="H228" s="3">
        <v>1</v>
      </c>
      <c r="I228" s="3">
        <v>0</v>
      </c>
      <c r="J228" s="3">
        <v>0</v>
      </c>
      <c r="K228" s="3">
        <v>135000</v>
      </c>
      <c r="L228" s="3">
        <v>3</v>
      </c>
      <c r="M228" s="3">
        <v>25</v>
      </c>
      <c r="N228" s="3">
        <v>30</v>
      </c>
      <c r="O228" s="3">
        <v>32771.666666666679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</row>
    <row r="229" spans="1:21" x14ac:dyDescent="0.25">
      <c r="A229" t="s">
        <v>141</v>
      </c>
      <c r="B229" t="s">
        <v>141</v>
      </c>
      <c r="C229" t="s">
        <v>30</v>
      </c>
      <c r="D229" t="s">
        <v>36</v>
      </c>
      <c r="E229" t="s">
        <v>34</v>
      </c>
      <c r="F229" s="3">
        <v>1</v>
      </c>
      <c r="G229" s="3">
        <v>1</v>
      </c>
      <c r="H229" s="3">
        <v>1</v>
      </c>
      <c r="I229" s="3">
        <v>0</v>
      </c>
      <c r="J229" s="3">
        <v>0</v>
      </c>
      <c r="K229" s="3">
        <v>135000</v>
      </c>
      <c r="L229" s="3">
        <v>3</v>
      </c>
      <c r="M229" s="3">
        <v>25</v>
      </c>
      <c r="N229" s="3">
        <v>30</v>
      </c>
      <c r="O229" s="3">
        <v>34314.583333333328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</row>
    <row r="230" spans="1:21" x14ac:dyDescent="0.25">
      <c r="A230" t="s">
        <v>141</v>
      </c>
      <c r="B230" t="s">
        <v>141</v>
      </c>
      <c r="C230" t="s">
        <v>30</v>
      </c>
      <c r="D230" t="s">
        <v>39</v>
      </c>
      <c r="E230" t="s">
        <v>37</v>
      </c>
      <c r="F230" s="3">
        <v>1</v>
      </c>
      <c r="G230" s="3">
        <v>1</v>
      </c>
      <c r="H230" s="3">
        <v>1</v>
      </c>
      <c r="I230" s="3">
        <v>0</v>
      </c>
      <c r="J230" s="3">
        <v>0</v>
      </c>
      <c r="K230" s="3">
        <v>176000</v>
      </c>
      <c r="L230" s="3">
        <v>3</v>
      </c>
      <c r="M230" s="3">
        <v>25</v>
      </c>
      <c r="N230" s="3">
        <v>30</v>
      </c>
      <c r="O230" s="3">
        <v>39007.5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</row>
    <row r="231" spans="1:21" x14ac:dyDescent="0.25">
      <c r="A231" t="s">
        <v>141</v>
      </c>
      <c r="B231" t="s">
        <v>141</v>
      </c>
      <c r="C231" t="s">
        <v>30</v>
      </c>
      <c r="D231" t="s">
        <v>39</v>
      </c>
      <c r="E231" t="s">
        <v>40</v>
      </c>
      <c r="F231" s="3">
        <v>1</v>
      </c>
      <c r="G231" s="3">
        <v>1</v>
      </c>
      <c r="H231" s="3">
        <v>1</v>
      </c>
      <c r="I231" s="3">
        <v>0</v>
      </c>
      <c r="J231" s="3">
        <v>0</v>
      </c>
      <c r="K231" s="3">
        <v>135000</v>
      </c>
      <c r="L231" s="3">
        <v>3</v>
      </c>
      <c r="M231" s="3">
        <v>25</v>
      </c>
      <c r="N231" s="3">
        <v>30</v>
      </c>
      <c r="O231" s="3">
        <v>33973.333333333328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</row>
    <row r="232" spans="1:21" x14ac:dyDescent="0.25">
      <c r="A232" t="s">
        <v>141</v>
      </c>
      <c r="B232" t="s">
        <v>141</v>
      </c>
      <c r="C232" t="s">
        <v>30</v>
      </c>
      <c r="D232" t="s">
        <v>39</v>
      </c>
      <c r="E232" t="s">
        <v>42</v>
      </c>
      <c r="F232" s="3">
        <v>1</v>
      </c>
      <c r="G232" s="3">
        <v>1</v>
      </c>
      <c r="H232" s="3">
        <v>1</v>
      </c>
      <c r="I232" s="3">
        <v>0</v>
      </c>
      <c r="J232" s="3">
        <v>0</v>
      </c>
      <c r="K232" s="3">
        <v>135000</v>
      </c>
      <c r="L232" s="3">
        <v>3</v>
      </c>
      <c r="M232" s="3">
        <v>25</v>
      </c>
      <c r="N232" s="3">
        <v>30</v>
      </c>
      <c r="O232" s="3">
        <v>28682.499999999993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</row>
    <row r="233" spans="1:21" x14ac:dyDescent="0.25">
      <c r="A233" t="s">
        <v>141</v>
      </c>
      <c r="B233" t="s">
        <v>141</v>
      </c>
      <c r="C233" t="s">
        <v>30</v>
      </c>
      <c r="D233" t="s">
        <v>39</v>
      </c>
      <c r="E233" t="s">
        <v>44</v>
      </c>
      <c r="F233" s="3">
        <v>1</v>
      </c>
      <c r="G233" s="3">
        <v>1</v>
      </c>
      <c r="H233" s="3">
        <v>1</v>
      </c>
      <c r="I233" s="3">
        <v>0</v>
      </c>
      <c r="J233" s="3">
        <v>0</v>
      </c>
      <c r="K233" s="3">
        <v>100000</v>
      </c>
      <c r="L233" s="3">
        <v>3</v>
      </c>
      <c r="M233" s="3">
        <v>25</v>
      </c>
      <c r="N233" s="3">
        <v>30</v>
      </c>
      <c r="O233" s="3">
        <v>29163.75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</row>
    <row r="234" spans="1:21" x14ac:dyDescent="0.25">
      <c r="A234" t="s">
        <v>141</v>
      </c>
      <c r="B234" t="s">
        <v>141</v>
      </c>
      <c r="C234" t="s">
        <v>30</v>
      </c>
      <c r="D234" t="s">
        <v>39</v>
      </c>
      <c r="E234" t="s">
        <v>46</v>
      </c>
      <c r="F234" s="3">
        <v>1</v>
      </c>
      <c r="G234" s="3">
        <v>1</v>
      </c>
      <c r="H234" s="3">
        <v>1</v>
      </c>
      <c r="I234" s="3">
        <v>0</v>
      </c>
      <c r="J234" s="3">
        <v>0</v>
      </c>
      <c r="K234" s="3">
        <v>100000</v>
      </c>
      <c r="L234" s="3">
        <v>3</v>
      </c>
      <c r="M234" s="3">
        <v>25</v>
      </c>
      <c r="N234" s="3">
        <v>30</v>
      </c>
      <c r="O234" s="3">
        <v>34562.499999999985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</row>
    <row r="235" spans="1:21" x14ac:dyDescent="0.25">
      <c r="A235" t="s">
        <v>141</v>
      </c>
      <c r="B235" t="s">
        <v>141</v>
      </c>
      <c r="C235" t="s">
        <v>30</v>
      </c>
      <c r="D235" t="s">
        <v>36</v>
      </c>
      <c r="E235" t="s">
        <v>48</v>
      </c>
      <c r="F235" s="3">
        <v>1</v>
      </c>
      <c r="G235" s="3">
        <v>1</v>
      </c>
      <c r="H235" s="3">
        <v>1</v>
      </c>
      <c r="I235" s="3">
        <v>0</v>
      </c>
      <c r="J235" s="3">
        <v>0</v>
      </c>
      <c r="K235" s="3">
        <v>100000</v>
      </c>
      <c r="L235" s="3">
        <v>3</v>
      </c>
      <c r="M235" s="3">
        <v>25</v>
      </c>
      <c r="N235" s="3">
        <v>30</v>
      </c>
      <c r="O235" s="3">
        <v>30135.000000000004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</row>
    <row r="236" spans="1:21" x14ac:dyDescent="0.25">
      <c r="A236" t="s">
        <v>141</v>
      </c>
      <c r="B236" t="s">
        <v>141</v>
      </c>
      <c r="C236" t="s">
        <v>30</v>
      </c>
      <c r="D236" t="s">
        <v>52</v>
      </c>
      <c r="E236" t="s">
        <v>55</v>
      </c>
      <c r="F236" s="3">
        <v>1</v>
      </c>
      <c r="G236" s="3">
        <v>1</v>
      </c>
      <c r="H236" s="3">
        <v>1</v>
      </c>
      <c r="I236" s="3">
        <v>0</v>
      </c>
      <c r="J236" s="3">
        <v>0</v>
      </c>
      <c r="K236" s="3">
        <v>100000</v>
      </c>
      <c r="L236" s="3">
        <v>3</v>
      </c>
      <c r="M236" s="3">
        <v>25</v>
      </c>
      <c r="N236" s="3">
        <v>30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</row>
    <row r="237" spans="1:21" x14ac:dyDescent="0.25">
      <c r="A237" t="s">
        <v>141</v>
      </c>
      <c r="B237" t="s">
        <v>141</v>
      </c>
      <c r="C237" t="s">
        <v>30</v>
      </c>
      <c r="D237" t="s">
        <v>36</v>
      </c>
      <c r="E237" t="s">
        <v>57</v>
      </c>
      <c r="F237" s="3">
        <v>1</v>
      </c>
      <c r="G237" s="3">
        <v>1</v>
      </c>
      <c r="H237" s="3">
        <v>1</v>
      </c>
      <c r="I237" s="3">
        <v>0</v>
      </c>
      <c r="J237" s="3">
        <v>0</v>
      </c>
      <c r="K237" s="3">
        <v>0</v>
      </c>
      <c r="L237" s="3">
        <v>3</v>
      </c>
      <c r="M237" s="3">
        <v>25</v>
      </c>
      <c r="N237" s="3">
        <v>30</v>
      </c>
      <c r="O237" s="3">
        <v>36661.041666666664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</row>
    <row r="238" spans="1:21" x14ac:dyDescent="0.25">
      <c r="A238" t="s">
        <v>141</v>
      </c>
      <c r="B238" t="s">
        <v>141</v>
      </c>
      <c r="C238" t="s">
        <v>61</v>
      </c>
      <c r="D238" t="s">
        <v>62</v>
      </c>
      <c r="E238" t="s">
        <v>59</v>
      </c>
      <c r="F238" s="3">
        <v>1</v>
      </c>
      <c r="G238" s="3">
        <v>1</v>
      </c>
      <c r="H238" s="3">
        <v>1</v>
      </c>
      <c r="I238" s="3">
        <v>0</v>
      </c>
      <c r="J238" s="3">
        <v>0</v>
      </c>
      <c r="K238" s="3">
        <v>136000</v>
      </c>
      <c r="L238" s="3">
        <v>3</v>
      </c>
      <c r="M238" s="3">
        <v>25</v>
      </c>
      <c r="N238" s="3">
        <v>30</v>
      </c>
      <c r="O238" s="3">
        <v>31605.000000000004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</row>
    <row r="239" spans="1:21" x14ac:dyDescent="0.25">
      <c r="A239" t="s">
        <v>141</v>
      </c>
      <c r="B239" t="s">
        <v>141</v>
      </c>
      <c r="C239" t="s">
        <v>61</v>
      </c>
      <c r="D239" t="s">
        <v>62</v>
      </c>
      <c r="E239" t="s">
        <v>63</v>
      </c>
      <c r="F239" s="3">
        <v>1</v>
      </c>
      <c r="G239" s="3">
        <v>1</v>
      </c>
      <c r="H239" s="3">
        <v>1</v>
      </c>
      <c r="I239" s="3">
        <v>0</v>
      </c>
      <c r="J239" s="3">
        <v>0</v>
      </c>
      <c r="K239" s="3">
        <v>132000</v>
      </c>
      <c r="L239" s="3">
        <v>3</v>
      </c>
      <c r="M239" s="3">
        <v>25</v>
      </c>
      <c r="N239" s="3">
        <v>30</v>
      </c>
      <c r="O239" s="3">
        <v>28507.5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</row>
    <row r="240" spans="1:21" x14ac:dyDescent="0.25">
      <c r="A240" t="s">
        <v>141</v>
      </c>
      <c r="B240" t="s">
        <v>141</v>
      </c>
      <c r="C240" t="s">
        <v>61</v>
      </c>
      <c r="D240" t="s">
        <v>62</v>
      </c>
      <c r="E240" t="s">
        <v>65</v>
      </c>
      <c r="F240" s="3">
        <v>1</v>
      </c>
      <c r="G240" s="3">
        <v>1</v>
      </c>
      <c r="H240" s="3">
        <v>1</v>
      </c>
      <c r="I240" s="3">
        <v>0</v>
      </c>
      <c r="J240" s="3">
        <v>0</v>
      </c>
      <c r="K240" s="3">
        <v>140000</v>
      </c>
      <c r="L240" s="3">
        <v>3</v>
      </c>
      <c r="M240" s="3">
        <v>25</v>
      </c>
      <c r="N240" s="3">
        <v>30</v>
      </c>
      <c r="O240" s="3">
        <v>30310.000000000004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</row>
    <row r="241" spans="1:21" x14ac:dyDescent="0.25">
      <c r="A241" t="s">
        <v>141</v>
      </c>
      <c r="B241" t="s">
        <v>141</v>
      </c>
      <c r="C241" t="s">
        <v>61</v>
      </c>
      <c r="D241" t="s">
        <v>62</v>
      </c>
      <c r="E241" t="s">
        <v>67</v>
      </c>
      <c r="F241" s="3">
        <v>1</v>
      </c>
      <c r="G241" s="3">
        <v>1</v>
      </c>
      <c r="H241" s="3">
        <v>1</v>
      </c>
      <c r="I241" s="3">
        <v>0</v>
      </c>
      <c r="J241" s="3">
        <v>0</v>
      </c>
      <c r="K241" s="3">
        <v>140000</v>
      </c>
      <c r="L241" s="3">
        <v>3</v>
      </c>
      <c r="M241" s="3">
        <v>25</v>
      </c>
      <c r="N241" s="3">
        <v>30</v>
      </c>
      <c r="O241" s="3">
        <v>30310.000000000004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</row>
    <row r="242" spans="1:21" x14ac:dyDescent="0.25">
      <c r="A242" t="s">
        <v>141</v>
      </c>
      <c r="B242" t="s">
        <v>141</v>
      </c>
      <c r="C242" t="s">
        <v>61</v>
      </c>
      <c r="D242" t="s">
        <v>71</v>
      </c>
      <c r="E242" t="s">
        <v>69</v>
      </c>
      <c r="F242" s="3">
        <v>1</v>
      </c>
      <c r="G242" s="3">
        <v>1</v>
      </c>
      <c r="H242" s="3">
        <v>1</v>
      </c>
      <c r="I242" s="3">
        <v>0</v>
      </c>
      <c r="J242" s="3">
        <v>0</v>
      </c>
      <c r="K242" s="3">
        <v>340000</v>
      </c>
      <c r="L242" s="3">
        <v>3</v>
      </c>
      <c r="M242" s="3">
        <v>25</v>
      </c>
      <c r="N242" s="3">
        <v>30</v>
      </c>
      <c r="O242" s="3">
        <v>28000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</row>
    <row r="243" spans="1:21" x14ac:dyDescent="0.25">
      <c r="A243" t="s">
        <v>141</v>
      </c>
      <c r="B243" t="s">
        <v>141</v>
      </c>
      <c r="C243" t="s">
        <v>61</v>
      </c>
      <c r="D243" t="s">
        <v>62</v>
      </c>
      <c r="E243" t="s">
        <v>72</v>
      </c>
      <c r="F243" s="3">
        <v>1</v>
      </c>
      <c r="G243" s="3">
        <v>1</v>
      </c>
      <c r="H243" s="3">
        <v>1</v>
      </c>
      <c r="I243" s="3">
        <v>0</v>
      </c>
      <c r="J243" s="3">
        <v>0</v>
      </c>
      <c r="K243" s="3">
        <v>184000</v>
      </c>
      <c r="L243" s="3">
        <v>3</v>
      </c>
      <c r="M243" s="3">
        <v>25</v>
      </c>
      <c r="N243" s="3">
        <v>30</v>
      </c>
      <c r="O243" s="3">
        <v>28063.000000000004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</row>
    <row r="244" spans="1:21" x14ac:dyDescent="0.25">
      <c r="A244" t="s">
        <v>141</v>
      </c>
      <c r="B244" t="s">
        <v>141</v>
      </c>
      <c r="C244" t="s">
        <v>80</v>
      </c>
      <c r="D244" t="s">
        <v>81</v>
      </c>
      <c r="E244" t="s">
        <v>78</v>
      </c>
      <c r="F244" s="3">
        <v>1</v>
      </c>
      <c r="G244" s="3">
        <v>1</v>
      </c>
      <c r="H244" s="3">
        <v>1</v>
      </c>
      <c r="I244" s="3">
        <v>0</v>
      </c>
      <c r="J244" s="3">
        <v>0</v>
      </c>
      <c r="K244" s="3">
        <v>150000</v>
      </c>
      <c r="L244" s="3">
        <v>3</v>
      </c>
      <c r="M244" s="3">
        <v>25</v>
      </c>
      <c r="N244" s="3">
        <v>30</v>
      </c>
      <c r="O244" s="3">
        <v>35641.666666666657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</row>
    <row r="245" spans="1:21" x14ac:dyDescent="0.25">
      <c r="A245" t="s">
        <v>141</v>
      </c>
      <c r="B245" t="s">
        <v>141</v>
      </c>
      <c r="C245" t="s">
        <v>80</v>
      </c>
      <c r="D245" t="s">
        <v>84</v>
      </c>
      <c r="E245" t="s">
        <v>82</v>
      </c>
      <c r="F245" s="3">
        <v>1</v>
      </c>
      <c r="G245" s="3">
        <v>1</v>
      </c>
      <c r="H245" s="3">
        <v>1</v>
      </c>
      <c r="I245" s="3">
        <v>0</v>
      </c>
      <c r="J245" s="3">
        <v>0</v>
      </c>
      <c r="K245" s="3">
        <v>166670</v>
      </c>
      <c r="L245" s="3">
        <v>3</v>
      </c>
      <c r="M245" s="3">
        <v>25</v>
      </c>
      <c r="N245" s="3">
        <v>30</v>
      </c>
      <c r="O245" s="3">
        <v>34956.25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</row>
    <row r="246" spans="1:21" x14ac:dyDescent="0.25">
      <c r="A246" t="s">
        <v>141</v>
      </c>
      <c r="B246" t="s">
        <v>141</v>
      </c>
      <c r="C246" t="s">
        <v>80</v>
      </c>
      <c r="D246" t="s">
        <v>84</v>
      </c>
      <c r="E246" t="s">
        <v>85</v>
      </c>
      <c r="F246" s="3">
        <v>1</v>
      </c>
      <c r="G246" s="3">
        <v>1</v>
      </c>
      <c r="H246" s="3">
        <v>1</v>
      </c>
      <c r="I246" s="3">
        <v>0</v>
      </c>
      <c r="J246" s="3">
        <v>0</v>
      </c>
      <c r="K246" s="3">
        <v>120000</v>
      </c>
      <c r="L246" s="3">
        <v>3</v>
      </c>
      <c r="M246" s="3">
        <v>25</v>
      </c>
      <c r="N246" s="3">
        <v>30</v>
      </c>
      <c r="O246" s="3">
        <v>31517.500000000004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</row>
    <row r="247" spans="1:21" x14ac:dyDescent="0.25">
      <c r="A247" t="s">
        <v>141</v>
      </c>
      <c r="B247" t="s">
        <v>141</v>
      </c>
      <c r="C247" t="s">
        <v>80</v>
      </c>
      <c r="D247" t="s">
        <v>84</v>
      </c>
      <c r="E247" t="s">
        <v>87</v>
      </c>
      <c r="F247" s="3">
        <v>1</v>
      </c>
      <c r="G247" s="3">
        <v>1</v>
      </c>
      <c r="H247" s="3">
        <v>1</v>
      </c>
      <c r="I247" s="3">
        <v>0</v>
      </c>
      <c r="J247" s="3">
        <v>0</v>
      </c>
      <c r="K247" s="3">
        <v>120000</v>
      </c>
      <c r="L247" s="3">
        <v>3</v>
      </c>
      <c r="M247" s="3">
        <v>25</v>
      </c>
      <c r="N247" s="3">
        <v>30</v>
      </c>
      <c r="O247" s="3">
        <v>35035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</row>
    <row r="248" spans="1:21" x14ac:dyDescent="0.25">
      <c r="A248" t="s">
        <v>141</v>
      </c>
      <c r="B248" t="s">
        <v>141</v>
      </c>
      <c r="C248" t="s">
        <v>80</v>
      </c>
      <c r="D248" t="s">
        <v>91</v>
      </c>
      <c r="E248" t="s">
        <v>89</v>
      </c>
      <c r="F248" s="3">
        <v>1</v>
      </c>
      <c r="G248" s="3">
        <v>1</v>
      </c>
      <c r="H248" s="3">
        <v>1</v>
      </c>
      <c r="I248" s="3">
        <v>0</v>
      </c>
      <c r="J248" s="3">
        <v>0</v>
      </c>
      <c r="K248" s="3">
        <v>113337</v>
      </c>
      <c r="L248" s="3">
        <v>3</v>
      </c>
      <c r="M248" s="3">
        <v>25</v>
      </c>
      <c r="N248" s="3">
        <v>30</v>
      </c>
      <c r="O248" s="3">
        <v>34719.999999999993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</row>
    <row r="249" spans="1:21" x14ac:dyDescent="0.25">
      <c r="A249" t="s">
        <v>141</v>
      </c>
      <c r="B249" t="s">
        <v>141</v>
      </c>
      <c r="C249" t="s">
        <v>80</v>
      </c>
      <c r="D249" t="s">
        <v>91</v>
      </c>
      <c r="E249" t="s">
        <v>92</v>
      </c>
      <c r="F249" s="3">
        <v>1</v>
      </c>
      <c r="G249" s="3">
        <v>1</v>
      </c>
      <c r="H249" s="3">
        <v>1</v>
      </c>
      <c r="I249" s="3">
        <v>0</v>
      </c>
      <c r="J249" s="3">
        <v>0</v>
      </c>
      <c r="K249" s="3">
        <v>146670</v>
      </c>
      <c r="L249" s="3">
        <v>3</v>
      </c>
      <c r="M249" s="3">
        <v>25</v>
      </c>
      <c r="N249" s="3">
        <v>30</v>
      </c>
      <c r="O249" s="3">
        <v>41754.999999999993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</row>
    <row r="250" spans="1:21" x14ac:dyDescent="0.25">
      <c r="A250" t="s">
        <v>141</v>
      </c>
      <c r="B250" t="s">
        <v>141</v>
      </c>
      <c r="C250" t="s">
        <v>80</v>
      </c>
      <c r="D250" t="s">
        <v>91</v>
      </c>
      <c r="E250" t="s">
        <v>94</v>
      </c>
      <c r="F250" s="3">
        <v>1</v>
      </c>
      <c r="G250" s="3">
        <v>1</v>
      </c>
      <c r="H250" s="3">
        <v>1</v>
      </c>
      <c r="I250" s="3">
        <v>0</v>
      </c>
      <c r="J250" s="3">
        <v>0</v>
      </c>
      <c r="K250" s="3">
        <v>146670</v>
      </c>
      <c r="L250" s="3">
        <v>3</v>
      </c>
      <c r="M250" s="3">
        <v>25</v>
      </c>
      <c r="N250" s="3">
        <v>30</v>
      </c>
      <c r="O250" s="3">
        <v>35717.499999999993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</row>
    <row r="251" spans="1:21" x14ac:dyDescent="0.25">
      <c r="A251" t="s">
        <v>141</v>
      </c>
      <c r="B251" t="s">
        <v>141</v>
      </c>
      <c r="C251" t="s">
        <v>80</v>
      </c>
      <c r="D251" t="s">
        <v>91</v>
      </c>
      <c r="E251" t="s">
        <v>96</v>
      </c>
      <c r="F251" s="3">
        <v>1</v>
      </c>
      <c r="G251" s="3">
        <v>1</v>
      </c>
      <c r="H251" s="3">
        <v>1</v>
      </c>
      <c r="I251" s="3">
        <v>0</v>
      </c>
      <c r="J251" s="3">
        <v>0</v>
      </c>
      <c r="K251" s="3">
        <v>146670</v>
      </c>
      <c r="L251" s="3">
        <v>3</v>
      </c>
      <c r="M251" s="3">
        <v>25</v>
      </c>
      <c r="N251" s="3">
        <v>30</v>
      </c>
      <c r="O251" s="3">
        <v>41440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</row>
    <row r="252" spans="1:21" x14ac:dyDescent="0.25">
      <c r="A252" t="s">
        <v>141</v>
      </c>
      <c r="B252" t="s">
        <v>141</v>
      </c>
      <c r="C252" t="s">
        <v>100</v>
      </c>
      <c r="D252" t="s">
        <v>100</v>
      </c>
      <c r="E252" t="s">
        <v>98</v>
      </c>
      <c r="F252" s="3">
        <v>1</v>
      </c>
      <c r="G252" s="3">
        <v>1</v>
      </c>
      <c r="H252" s="3">
        <v>1</v>
      </c>
      <c r="I252" s="3">
        <v>0</v>
      </c>
      <c r="J252" s="3">
        <v>0</v>
      </c>
      <c r="K252" s="3">
        <v>273330</v>
      </c>
      <c r="L252" s="3">
        <v>3</v>
      </c>
      <c r="M252" s="3">
        <v>25</v>
      </c>
      <c r="N252" s="3">
        <v>30</v>
      </c>
      <c r="O252" s="3">
        <v>29977.500000000007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</row>
    <row r="253" spans="1:21" x14ac:dyDescent="0.25">
      <c r="A253" t="s">
        <v>141</v>
      </c>
      <c r="B253" t="s">
        <v>141</v>
      </c>
      <c r="C253" t="s">
        <v>100</v>
      </c>
      <c r="D253" t="s">
        <v>100</v>
      </c>
      <c r="E253" t="s">
        <v>101</v>
      </c>
      <c r="F253" s="3">
        <v>1</v>
      </c>
      <c r="G253" s="3">
        <v>1</v>
      </c>
      <c r="H253" s="3">
        <v>1</v>
      </c>
      <c r="I253" s="3">
        <v>0</v>
      </c>
      <c r="J253" s="3">
        <v>0</v>
      </c>
      <c r="K253" s="3">
        <v>240000</v>
      </c>
      <c r="L253" s="3">
        <v>3</v>
      </c>
      <c r="M253" s="3">
        <v>25</v>
      </c>
      <c r="N253" s="3">
        <v>30</v>
      </c>
      <c r="O253" s="3">
        <v>34877.5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</row>
    <row r="254" spans="1:21" x14ac:dyDescent="0.25">
      <c r="A254" t="s">
        <v>141</v>
      </c>
      <c r="B254" t="s">
        <v>141</v>
      </c>
      <c r="C254" t="s">
        <v>100</v>
      </c>
      <c r="D254" t="s">
        <v>100</v>
      </c>
      <c r="E254" t="s">
        <v>103</v>
      </c>
      <c r="F254" s="3">
        <v>1</v>
      </c>
      <c r="G254" s="3">
        <v>1</v>
      </c>
      <c r="H254" s="3">
        <v>1</v>
      </c>
      <c r="I254" s="3">
        <v>0</v>
      </c>
      <c r="J254" s="3">
        <v>0</v>
      </c>
      <c r="K254" s="3">
        <v>220000</v>
      </c>
      <c r="L254" s="3">
        <v>3</v>
      </c>
      <c r="M254" s="3">
        <v>25</v>
      </c>
      <c r="N254" s="3">
        <v>30</v>
      </c>
      <c r="O254" s="3">
        <v>31925.833333333336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</row>
    <row r="255" spans="1:21" x14ac:dyDescent="0.25">
      <c r="A255" t="s">
        <v>141</v>
      </c>
      <c r="B255" t="s">
        <v>141</v>
      </c>
      <c r="C255" t="s">
        <v>30</v>
      </c>
      <c r="D255" t="s">
        <v>36</v>
      </c>
      <c r="E255" t="s">
        <v>154</v>
      </c>
      <c r="F255" s="3">
        <v>1</v>
      </c>
      <c r="G255" s="3">
        <v>1</v>
      </c>
      <c r="H255" s="3">
        <v>1</v>
      </c>
      <c r="I255" s="3">
        <v>0</v>
      </c>
      <c r="J255" s="3">
        <v>0</v>
      </c>
      <c r="K255" s="3">
        <v>230000</v>
      </c>
      <c r="L255" s="3">
        <v>3</v>
      </c>
      <c r="M255" s="3">
        <v>25</v>
      </c>
      <c r="N255" s="3">
        <v>30</v>
      </c>
      <c r="O255" s="3">
        <v>32224.791666666668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</row>
    <row r="256" spans="1:21" x14ac:dyDescent="0.25">
      <c r="A256" t="s">
        <v>141</v>
      </c>
      <c r="B256" t="s">
        <v>141</v>
      </c>
      <c r="C256" t="s">
        <v>61</v>
      </c>
      <c r="D256" t="s">
        <v>71</v>
      </c>
      <c r="E256" t="s">
        <v>155</v>
      </c>
      <c r="F256" s="3">
        <v>1</v>
      </c>
      <c r="G256" s="3">
        <v>1</v>
      </c>
      <c r="H256" s="3">
        <v>1</v>
      </c>
      <c r="I256" s="3">
        <v>0</v>
      </c>
      <c r="J256" s="3">
        <v>0</v>
      </c>
      <c r="K256" s="3">
        <v>210000</v>
      </c>
      <c r="L256" s="3">
        <v>3</v>
      </c>
      <c r="M256" s="3">
        <v>25</v>
      </c>
      <c r="N256" s="3">
        <v>30</v>
      </c>
      <c r="O256" s="3">
        <v>29802.500000000004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700ED-7230-4862-BC3C-D255B1AE652C}">
  <dimension ref="A1:AK253"/>
  <sheetViews>
    <sheetView topLeftCell="A19" workbookViewId="0">
      <selection activeCell="A32" sqref="A32:A61"/>
    </sheetView>
  </sheetViews>
  <sheetFormatPr defaultRowHeight="15" x14ac:dyDescent="0.25"/>
  <cols>
    <col min="1" max="1" width="27.7109375" bestFit="1" customWidth="1"/>
    <col min="6" max="6" width="22.7109375" bestFit="1" customWidth="1"/>
  </cols>
  <sheetData>
    <row r="1" spans="1:37" x14ac:dyDescent="0.25">
      <c r="A1" s="11" t="s">
        <v>107</v>
      </c>
      <c r="B1" s="11" t="s">
        <v>108</v>
      </c>
      <c r="C1" s="11" t="s">
        <v>109</v>
      </c>
      <c r="D1" s="11" t="s">
        <v>110</v>
      </c>
      <c r="E1" s="11" t="s">
        <v>111</v>
      </c>
      <c r="F1" s="11" t="s">
        <v>142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</row>
    <row r="2" spans="1:37" x14ac:dyDescent="0.25">
      <c r="A2" t="s">
        <v>128</v>
      </c>
      <c r="B2" t="s">
        <v>150</v>
      </c>
      <c r="C2" t="s">
        <v>6</v>
      </c>
      <c r="D2" t="s">
        <v>7</v>
      </c>
      <c r="E2" t="str">
        <f>IFERROR(_xlfn.XLOOKUP(D2,REZ!$D$2:$D$44,REZ!$A$2:$A$44),D2)</f>
        <v>Q1</v>
      </c>
      <c r="F2" s="3">
        <v>0.96148879162716572</v>
      </c>
      <c r="G2" s="3">
        <v>2332.5718084875039</v>
      </c>
      <c r="H2" s="3">
        <v>2334.4947860707584</v>
      </c>
      <c r="I2" s="3">
        <v>2337.3792524456398</v>
      </c>
      <c r="J2" s="3">
        <v>2332.5718084875039</v>
      </c>
      <c r="K2" s="3">
        <v>2327.7643645293683</v>
      </c>
      <c r="L2" s="3">
        <v>2322.9569205712323</v>
      </c>
      <c r="M2" s="3">
        <v>2319.1109654047236</v>
      </c>
      <c r="N2" s="3">
        <v>2314.3035214465881</v>
      </c>
      <c r="O2" s="3">
        <v>2310.4575662800794</v>
      </c>
      <c r="P2" s="3">
        <v>2306.6116111135707</v>
      </c>
      <c r="Q2" s="3">
        <v>2301.8041671554347</v>
      </c>
      <c r="R2" s="3">
        <v>2297.958211988926</v>
      </c>
      <c r="S2" s="3">
        <v>2294.1122568224173</v>
      </c>
      <c r="T2" s="3">
        <v>2290.2663016559086</v>
      </c>
      <c r="U2" s="3">
        <v>2286.4203464893999</v>
      </c>
      <c r="V2" s="3">
        <v>2282.5743913228912</v>
      </c>
      <c r="W2" s="3">
        <v>2279.6899249480098</v>
      </c>
      <c r="X2" s="3">
        <v>2272.9595034066197</v>
      </c>
      <c r="Y2" s="3">
        <v>2266.2290818652295</v>
      </c>
      <c r="Z2" s="3">
        <v>2259.4986603238394</v>
      </c>
      <c r="AA2" s="3">
        <v>2252.7682387824493</v>
      </c>
      <c r="AB2" s="3">
        <v>2246.0378172410592</v>
      </c>
      <c r="AC2" s="3">
        <v>2239.3073956996691</v>
      </c>
      <c r="AD2" s="3">
        <v>2232.576974158279</v>
      </c>
      <c r="AE2" s="3">
        <v>2226.8080414085157</v>
      </c>
      <c r="AF2" s="3">
        <v>2220.0776198671256</v>
      </c>
      <c r="AG2" s="3">
        <v>2216.2316647006169</v>
      </c>
      <c r="AH2" s="3">
        <v>2208.5397543675995</v>
      </c>
      <c r="AI2" s="3">
        <v>2202.7708216178366</v>
      </c>
      <c r="AJ2" s="3">
        <v>2193.1559337015651</v>
      </c>
      <c r="AK2" s="3">
        <v>2193.1559337015651</v>
      </c>
    </row>
    <row r="3" spans="1:37" x14ac:dyDescent="0.25">
      <c r="A3" t="s">
        <v>128</v>
      </c>
      <c r="B3" t="s">
        <v>150</v>
      </c>
      <c r="C3" t="s">
        <v>6</v>
      </c>
      <c r="D3" t="s">
        <v>14</v>
      </c>
      <c r="E3" t="str">
        <f>IFERROR(_xlfn.XLOOKUP(D3,REZ!$D$2:$D$44,REZ!$A$2:$A$44),D3)</f>
        <v>Q4</v>
      </c>
      <c r="F3" s="3">
        <v>0.96062672470366728</v>
      </c>
      <c r="G3" s="3">
        <v>2330.4804341310969</v>
      </c>
      <c r="H3" s="3">
        <v>2332.4016875805041</v>
      </c>
      <c r="I3" s="3">
        <v>2335.283567754615</v>
      </c>
      <c r="J3" s="3">
        <v>2330.4804341310969</v>
      </c>
      <c r="K3" s="3">
        <v>2325.6773005075784</v>
      </c>
      <c r="L3" s="3">
        <v>2320.8741668840603</v>
      </c>
      <c r="M3" s="3">
        <v>2317.0316599852454</v>
      </c>
      <c r="N3" s="3">
        <v>2312.2285263617273</v>
      </c>
      <c r="O3" s="3">
        <v>2308.3860194629124</v>
      </c>
      <c r="P3" s="3">
        <v>2304.5435125640979</v>
      </c>
      <c r="Q3" s="3">
        <v>2299.7403789405794</v>
      </c>
      <c r="R3" s="3">
        <v>2295.8978720417649</v>
      </c>
      <c r="S3" s="3">
        <v>2292.05536514295</v>
      </c>
      <c r="T3" s="3">
        <v>2288.2128582441355</v>
      </c>
      <c r="U3" s="3">
        <v>2284.3703513453206</v>
      </c>
      <c r="V3" s="3">
        <v>2280.5278444465062</v>
      </c>
      <c r="W3" s="3">
        <v>2277.6459642723953</v>
      </c>
      <c r="X3" s="3">
        <v>2270.9215771994695</v>
      </c>
      <c r="Y3" s="3">
        <v>2264.1971901265438</v>
      </c>
      <c r="Z3" s="3">
        <v>2257.472803053618</v>
      </c>
      <c r="AA3" s="3">
        <v>2250.7484159806922</v>
      </c>
      <c r="AB3" s="3">
        <v>2244.0240289077669</v>
      </c>
      <c r="AC3" s="3">
        <v>2237.2996418348412</v>
      </c>
      <c r="AD3" s="3">
        <v>2230.5752547619154</v>
      </c>
      <c r="AE3" s="3">
        <v>2224.8114944136933</v>
      </c>
      <c r="AF3" s="3">
        <v>2218.0871073407679</v>
      </c>
      <c r="AG3" s="3">
        <v>2214.244600441953</v>
      </c>
      <c r="AH3" s="3">
        <v>2206.5595866443236</v>
      </c>
      <c r="AI3" s="3">
        <v>2200.7958262961019</v>
      </c>
      <c r="AJ3" s="3">
        <v>2191.1895590490649</v>
      </c>
      <c r="AK3" s="3">
        <v>2191.1895590490649</v>
      </c>
    </row>
    <row r="4" spans="1:37" x14ac:dyDescent="0.25">
      <c r="A4" t="s">
        <v>128</v>
      </c>
      <c r="B4" t="s">
        <v>150</v>
      </c>
      <c r="C4" t="s">
        <v>6</v>
      </c>
      <c r="D4" t="s">
        <v>129</v>
      </c>
      <c r="E4" t="str">
        <f>IFERROR(_xlfn.XLOOKUP(D4,REZ!$D$2:$D$44,REZ!$A$2:$A$44),D4)</f>
        <v>GG</v>
      </c>
      <c r="F4" s="3">
        <v>0.96062672470366728</v>
      </c>
      <c r="G4" s="3">
        <v>2330.4804341310969</v>
      </c>
      <c r="H4" s="3">
        <v>2332.4016875805041</v>
      </c>
      <c r="I4" s="3">
        <v>2335.283567754615</v>
      </c>
      <c r="J4" s="3">
        <v>2330.4804341310969</v>
      </c>
      <c r="K4" s="3">
        <v>2325.6773005075784</v>
      </c>
      <c r="L4" s="3">
        <v>2320.8741668840603</v>
      </c>
      <c r="M4" s="3">
        <v>2317.0316599852454</v>
      </c>
      <c r="N4" s="3">
        <v>2312.2285263617273</v>
      </c>
      <c r="O4" s="3">
        <v>2308.3860194629124</v>
      </c>
      <c r="P4" s="3">
        <v>2304.5435125640979</v>
      </c>
      <c r="Q4" s="3">
        <v>2299.7403789405794</v>
      </c>
      <c r="R4" s="3">
        <v>2295.8978720417649</v>
      </c>
      <c r="S4" s="3">
        <v>2292.05536514295</v>
      </c>
      <c r="T4" s="3">
        <v>2288.2128582441355</v>
      </c>
      <c r="U4" s="3">
        <v>2284.3703513453206</v>
      </c>
      <c r="V4" s="3">
        <v>2280.5278444465062</v>
      </c>
      <c r="W4" s="3">
        <v>2277.6459642723953</v>
      </c>
      <c r="X4" s="3">
        <v>2270.9215771994695</v>
      </c>
      <c r="Y4" s="3">
        <v>2264.1971901265438</v>
      </c>
      <c r="Z4" s="3">
        <v>2257.472803053618</v>
      </c>
      <c r="AA4" s="3">
        <v>2250.7484159806922</v>
      </c>
      <c r="AB4" s="3">
        <v>2244.0240289077669</v>
      </c>
      <c r="AC4" s="3">
        <v>2237.2996418348412</v>
      </c>
      <c r="AD4" s="3">
        <v>2230.5752547619154</v>
      </c>
      <c r="AE4" s="3">
        <v>2224.8114944136933</v>
      </c>
      <c r="AF4" s="3">
        <v>2218.0871073407679</v>
      </c>
      <c r="AG4" s="3">
        <v>2214.244600441953</v>
      </c>
      <c r="AH4" s="3">
        <v>2206.5595866443236</v>
      </c>
      <c r="AI4" s="3">
        <v>2200.7958262961019</v>
      </c>
      <c r="AJ4" s="3">
        <v>2191.1895590490649</v>
      </c>
      <c r="AK4" s="3">
        <v>2191.1895590490649</v>
      </c>
    </row>
    <row r="5" spans="1:37" x14ac:dyDescent="0.25">
      <c r="A5" t="s">
        <v>128</v>
      </c>
      <c r="B5" t="s">
        <v>150</v>
      </c>
      <c r="C5" t="s">
        <v>6</v>
      </c>
      <c r="D5" t="s">
        <v>21</v>
      </c>
      <c r="E5" t="str">
        <f>IFERROR(_xlfn.XLOOKUP(D5,REZ!$D$2:$D$44,REZ!$A$2:$A$44),D5)</f>
        <v>Q7</v>
      </c>
      <c r="F5" s="3">
        <v>0.99999999999999911</v>
      </c>
      <c r="G5" s="3">
        <v>2425.9999999999977</v>
      </c>
      <c r="H5" s="3">
        <v>2427.9999999999977</v>
      </c>
      <c r="I5" s="3">
        <v>2430.9999999999977</v>
      </c>
      <c r="J5" s="3">
        <v>2425.9999999999977</v>
      </c>
      <c r="K5" s="3">
        <v>2420.9999999999977</v>
      </c>
      <c r="L5" s="3">
        <v>2415.9999999999977</v>
      </c>
      <c r="M5" s="3">
        <v>2411.9999999999977</v>
      </c>
      <c r="N5" s="3">
        <v>2406.9999999999977</v>
      </c>
      <c r="O5" s="3">
        <v>2402.9999999999977</v>
      </c>
      <c r="P5" s="3">
        <v>2398.9999999999977</v>
      </c>
      <c r="Q5" s="3">
        <v>2393.9999999999977</v>
      </c>
      <c r="R5" s="3">
        <v>2389.9999999999977</v>
      </c>
      <c r="S5" s="3">
        <v>2385.9999999999977</v>
      </c>
      <c r="T5" s="3">
        <v>2381.9999999999977</v>
      </c>
      <c r="U5" s="3">
        <v>2377.9999999999977</v>
      </c>
      <c r="V5" s="3">
        <v>2373.9999999999977</v>
      </c>
      <c r="W5" s="3">
        <v>2370.9999999999977</v>
      </c>
      <c r="X5" s="3">
        <v>2363.9999999999977</v>
      </c>
      <c r="Y5" s="3">
        <v>2356.9999999999977</v>
      </c>
      <c r="Z5" s="3">
        <v>2349.9999999999977</v>
      </c>
      <c r="AA5" s="3">
        <v>2342.9999999999977</v>
      </c>
      <c r="AB5" s="3">
        <v>2335.9999999999977</v>
      </c>
      <c r="AC5" s="3">
        <v>2328.9999999999977</v>
      </c>
      <c r="AD5" s="3">
        <v>2321.9999999999977</v>
      </c>
      <c r="AE5" s="3">
        <v>2315.9999999999977</v>
      </c>
      <c r="AF5" s="3">
        <v>2308.9999999999977</v>
      </c>
      <c r="AG5" s="3">
        <v>2304.9999999999977</v>
      </c>
      <c r="AH5" s="3">
        <v>2296.9999999999982</v>
      </c>
      <c r="AI5" s="3">
        <v>2290.9999999999982</v>
      </c>
      <c r="AJ5" s="3">
        <v>2280.9999999999982</v>
      </c>
      <c r="AK5" s="3">
        <v>2280.9999999999982</v>
      </c>
    </row>
    <row r="6" spans="1:37" x14ac:dyDescent="0.25">
      <c r="A6" t="s">
        <v>128</v>
      </c>
      <c r="B6" t="s">
        <v>150</v>
      </c>
      <c r="C6" t="s">
        <v>30</v>
      </c>
      <c r="D6" t="s">
        <v>31</v>
      </c>
      <c r="E6" t="str">
        <f>IFERROR(_xlfn.XLOOKUP(D6,REZ!$D$2:$D$44,REZ!$A$2:$A$44),D6)</f>
        <v>N1</v>
      </c>
      <c r="F6" s="3">
        <v>0.9757702921253335</v>
      </c>
      <c r="G6" s="3">
        <v>2367.2187286960589</v>
      </c>
      <c r="H6" s="3">
        <v>2369.1702692803096</v>
      </c>
      <c r="I6" s="3">
        <v>2372.0975801566856</v>
      </c>
      <c r="J6" s="3">
        <v>2367.2187286960589</v>
      </c>
      <c r="K6" s="3">
        <v>2362.3398772354326</v>
      </c>
      <c r="L6" s="3">
        <v>2357.4610257748059</v>
      </c>
      <c r="M6" s="3">
        <v>2353.5579446063043</v>
      </c>
      <c r="N6" s="3">
        <v>2348.6790931456776</v>
      </c>
      <c r="O6" s="3">
        <v>2344.7760119771765</v>
      </c>
      <c r="P6" s="3">
        <v>2340.8729308086749</v>
      </c>
      <c r="Q6" s="3">
        <v>2335.9940793480482</v>
      </c>
      <c r="R6" s="3">
        <v>2332.0909981795471</v>
      </c>
      <c r="S6" s="3">
        <v>2328.1879170110456</v>
      </c>
      <c r="T6" s="3">
        <v>2324.2848358425445</v>
      </c>
      <c r="U6" s="3">
        <v>2320.3817546740429</v>
      </c>
      <c r="V6" s="3">
        <v>2316.4786735055418</v>
      </c>
      <c r="W6" s="3">
        <v>2313.5513626291659</v>
      </c>
      <c r="X6" s="3">
        <v>2306.7209705842884</v>
      </c>
      <c r="Y6" s="3">
        <v>2299.8905785394109</v>
      </c>
      <c r="Z6" s="3">
        <v>2293.0601864945338</v>
      </c>
      <c r="AA6" s="3">
        <v>2286.2297944496563</v>
      </c>
      <c r="AB6" s="3">
        <v>2279.3994024047793</v>
      </c>
      <c r="AC6" s="3">
        <v>2272.5690103599018</v>
      </c>
      <c r="AD6" s="3">
        <v>2265.7386183150243</v>
      </c>
      <c r="AE6" s="3">
        <v>2259.8839965622724</v>
      </c>
      <c r="AF6" s="3">
        <v>2253.0536045173949</v>
      </c>
      <c r="AG6" s="3">
        <v>2249.1505233488938</v>
      </c>
      <c r="AH6" s="3">
        <v>2241.3443610118911</v>
      </c>
      <c r="AI6" s="3">
        <v>2235.4897392591392</v>
      </c>
      <c r="AJ6" s="3">
        <v>2225.7320363378858</v>
      </c>
      <c r="AK6" s="3">
        <v>2225.7320363378858</v>
      </c>
    </row>
    <row r="7" spans="1:37" x14ac:dyDescent="0.25">
      <c r="A7" t="s">
        <v>128</v>
      </c>
      <c r="B7" t="s">
        <v>150</v>
      </c>
      <c r="C7" t="s">
        <v>30</v>
      </c>
      <c r="D7" t="s">
        <v>36</v>
      </c>
      <c r="E7" t="str">
        <f>IFERROR(_xlfn.XLOOKUP(D7,REZ!$D$2:$D$44,REZ!$A$2:$A$44),D7)</f>
        <v>N3</v>
      </c>
      <c r="F7" s="3">
        <v>0.97879900560966671</v>
      </c>
      <c r="G7" s="3">
        <v>2374.5663876090516</v>
      </c>
      <c r="H7" s="3">
        <v>2376.5239856202707</v>
      </c>
      <c r="I7" s="3">
        <v>2379.4603826370999</v>
      </c>
      <c r="J7" s="3">
        <v>2374.5663876090516</v>
      </c>
      <c r="K7" s="3">
        <v>2369.6723925810029</v>
      </c>
      <c r="L7" s="3">
        <v>2364.7783975529546</v>
      </c>
      <c r="M7" s="3">
        <v>2360.8632015305161</v>
      </c>
      <c r="N7" s="3">
        <v>2355.9692065024678</v>
      </c>
      <c r="O7" s="3">
        <v>2352.0540104800293</v>
      </c>
      <c r="P7" s="3">
        <v>2348.1388144575903</v>
      </c>
      <c r="Q7" s="3">
        <v>2343.2448194295421</v>
      </c>
      <c r="R7" s="3">
        <v>2339.3296234071036</v>
      </c>
      <c r="S7" s="3">
        <v>2335.4144273846646</v>
      </c>
      <c r="T7" s="3">
        <v>2331.4992313622261</v>
      </c>
      <c r="U7" s="3">
        <v>2327.5840353397875</v>
      </c>
      <c r="V7" s="3">
        <v>2323.6688393173486</v>
      </c>
      <c r="W7" s="3">
        <v>2320.7324423005198</v>
      </c>
      <c r="X7" s="3">
        <v>2313.880849261252</v>
      </c>
      <c r="Y7" s="3">
        <v>2307.0292562219843</v>
      </c>
      <c r="Z7" s="3">
        <v>2300.177663182717</v>
      </c>
      <c r="AA7" s="3">
        <v>2293.3260701434492</v>
      </c>
      <c r="AB7" s="3">
        <v>2286.4744771041815</v>
      </c>
      <c r="AC7" s="3">
        <v>2279.6228840649137</v>
      </c>
      <c r="AD7" s="3">
        <v>2272.771291025646</v>
      </c>
      <c r="AE7" s="3">
        <v>2266.8984969919879</v>
      </c>
      <c r="AF7" s="3">
        <v>2260.0469039527206</v>
      </c>
      <c r="AG7" s="3">
        <v>2256.1317079302817</v>
      </c>
      <c r="AH7" s="3">
        <v>2248.3013158854046</v>
      </c>
      <c r="AI7" s="3">
        <v>2242.4285218517466</v>
      </c>
      <c r="AJ7" s="3">
        <v>2232.6405317956496</v>
      </c>
      <c r="AK7" s="3">
        <v>2232.6405317956496</v>
      </c>
    </row>
    <row r="8" spans="1:37" x14ac:dyDescent="0.25">
      <c r="A8" t="s">
        <v>128</v>
      </c>
      <c r="B8" t="s">
        <v>150</v>
      </c>
      <c r="C8" t="s">
        <v>30</v>
      </c>
      <c r="D8" t="s">
        <v>52</v>
      </c>
      <c r="E8" t="str">
        <f>IFERROR(_xlfn.XLOOKUP(D8,REZ!$D$2:$D$44,REZ!$A$2:$A$44),D8)</f>
        <v>N10</v>
      </c>
      <c r="F8" s="3">
        <v>0.98485643257833311</v>
      </c>
      <c r="G8" s="3">
        <v>2389.2617054350362</v>
      </c>
      <c r="H8" s="3">
        <v>2391.2314183001927</v>
      </c>
      <c r="I8" s="3">
        <v>2394.1859875979276</v>
      </c>
      <c r="J8" s="3">
        <v>2389.2617054350362</v>
      </c>
      <c r="K8" s="3">
        <v>2384.3374232721444</v>
      </c>
      <c r="L8" s="3">
        <v>2379.4131411092526</v>
      </c>
      <c r="M8" s="3">
        <v>2375.4737153789392</v>
      </c>
      <c r="N8" s="3">
        <v>2370.5494332160479</v>
      </c>
      <c r="O8" s="3">
        <v>2366.6100074857345</v>
      </c>
      <c r="P8" s="3">
        <v>2362.6705817554212</v>
      </c>
      <c r="Q8" s="3">
        <v>2357.7462995925293</v>
      </c>
      <c r="R8" s="3">
        <v>2353.806873862216</v>
      </c>
      <c r="S8" s="3">
        <v>2349.8674481319026</v>
      </c>
      <c r="T8" s="3">
        <v>2345.9280224015893</v>
      </c>
      <c r="U8" s="3">
        <v>2341.9885966712764</v>
      </c>
      <c r="V8" s="3">
        <v>2338.049170940963</v>
      </c>
      <c r="W8" s="3">
        <v>2335.0946016432276</v>
      </c>
      <c r="X8" s="3">
        <v>2328.2006066151794</v>
      </c>
      <c r="Y8" s="3">
        <v>2321.3066115871311</v>
      </c>
      <c r="Z8" s="3">
        <v>2314.4126165590828</v>
      </c>
      <c r="AA8" s="3">
        <v>2307.5186215310346</v>
      </c>
      <c r="AB8" s="3">
        <v>2300.6246265029863</v>
      </c>
      <c r="AC8" s="3">
        <v>2293.7306314749376</v>
      </c>
      <c r="AD8" s="3">
        <v>2286.8366364468893</v>
      </c>
      <c r="AE8" s="3">
        <v>2280.9274978514195</v>
      </c>
      <c r="AF8" s="3">
        <v>2274.0335028233712</v>
      </c>
      <c r="AG8" s="3">
        <v>2270.0940770930579</v>
      </c>
      <c r="AH8" s="3">
        <v>2262.2152256324312</v>
      </c>
      <c r="AI8" s="3">
        <v>2256.3060870369613</v>
      </c>
      <c r="AJ8" s="3">
        <v>2246.4575227111777</v>
      </c>
      <c r="AK8" s="3">
        <v>2246.4575227111777</v>
      </c>
    </row>
    <row r="9" spans="1:37" x14ac:dyDescent="0.25">
      <c r="A9" t="s">
        <v>128</v>
      </c>
      <c r="B9" t="s">
        <v>150</v>
      </c>
      <c r="C9" t="s">
        <v>30</v>
      </c>
      <c r="D9" t="s">
        <v>39</v>
      </c>
      <c r="E9" t="str">
        <f>IFERROR(_xlfn.XLOOKUP(D9,REZ!$D$2:$D$44,REZ!$A$2:$A$44),D9)</f>
        <v>N4</v>
      </c>
      <c r="F9" s="3">
        <v>0.99999999999999911</v>
      </c>
      <c r="G9" s="3">
        <v>2425.9999999999977</v>
      </c>
      <c r="H9" s="3">
        <v>2427.9999999999977</v>
      </c>
      <c r="I9" s="3">
        <v>2430.9999999999977</v>
      </c>
      <c r="J9" s="3">
        <v>2425.9999999999977</v>
      </c>
      <c r="K9" s="3">
        <v>2420.9999999999977</v>
      </c>
      <c r="L9" s="3">
        <v>2415.9999999999977</v>
      </c>
      <c r="M9" s="3">
        <v>2411.9999999999977</v>
      </c>
      <c r="N9" s="3">
        <v>2406.9999999999977</v>
      </c>
      <c r="O9" s="3">
        <v>2402.9999999999977</v>
      </c>
      <c r="P9" s="3">
        <v>2398.9999999999977</v>
      </c>
      <c r="Q9" s="3">
        <v>2393.9999999999977</v>
      </c>
      <c r="R9" s="3">
        <v>2389.9999999999977</v>
      </c>
      <c r="S9" s="3">
        <v>2385.9999999999977</v>
      </c>
      <c r="T9" s="3">
        <v>2381.9999999999977</v>
      </c>
      <c r="U9" s="3">
        <v>2377.9999999999977</v>
      </c>
      <c r="V9" s="3">
        <v>2373.9999999999977</v>
      </c>
      <c r="W9" s="3">
        <v>2370.9999999999977</v>
      </c>
      <c r="X9" s="3">
        <v>2363.9999999999977</v>
      </c>
      <c r="Y9" s="3">
        <v>2356.9999999999977</v>
      </c>
      <c r="Z9" s="3">
        <v>2349.9999999999977</v>
      </c>
      <c r="AA9" s="3">
        <v>2342.9999999999977</v>
      </c>
      <c r="AB9" s="3">
        <v>2335.9999999999977</v>
      </c>
      <c r="AC9" s="3">
        <v>2328.9999999999977</v>
      </c>
      <c r="AD9" s="3">
        <v>2321.9999999999977</v>
      </c>
      <c r="AE9" s="3">
        <v>2315.9999999999977</v>
      </c>
      <c r="AF9" s="3">
        <v>2308.9999999999977</v>
      </c>
      <c r="AG9" s="3">
        <v>2304.9999999999977</v>
      </c>
      <c r="AH9" s="3">
        <v>2296.9999999999982</v>
      </c>
      <c r="AI9" s="3">
        <v>2290.9999999999982</v>
      </c>
      <c r="AJ9" s="3">
        <v>2280.9999999999982</v>
      </c>
      <c r="AK9" s="3">
        <v>2280.9999999999982</v>
      </c>
    </row>
    <row r="10" spans="1:37" x14ac:dyDescent="0.25">
      <c r="A10" t="s">
        <v>128</v>
      </c>
      <c r="B10" t="s">
        <v>150</v>
      </c>
      <c r="C10" t="s">
        <v>61</v>
      </c>
      <c r="D10" t="s">
        <v>130</v>
      </c>
      <c r="E10" t="str">
        <f>IFERROR(_xlfn.XLOOKUP(D10,REZ!$D$2:$D$44,REZ!$A$2:$A$44),D10)</f>
        <v>MEL</v>
      </c>
      <c r="F10" s="3">
        <v>0.94881474211476768</v>
      </c>
      <c r="G10" s="3">
        <v>2301.8245643704263</v>
      </c>
      <c r="H10" s="3">
        <v>2303.7221938546559</v>
      </c>
      <c r="I10" s="3">
        <v>2306.5686380810002</v>
      </c>
      <c r="J10" s="3">
        <v>2301.8245643704263</v>
      </c>
      <c r="K10" s="3">
        <v>2297.0804906598528</v>
      </c>
      <c r="L10" s="3">
        <v>2292.3364169492788</v>
      </c>
      <c r="M10" s="3">
        <v>2288.5411579808197</v>
      </c>
      <c r="N10" s="3">
        <v>2283.7970842702457</v>
      </c>
      <c r="O10" s="3">
        <v>2280.0018253017865</v>
      </c>
      <c r="P10" s="3">
        <v>2276.2065663333278</v>
      </c>
      <c r="Q10" s="3">
        <v>2271.4624926227539</v>
      </c>
      <c r="R10" s="3">
        <v>2267.6672336542947</v>
      </c>
      <c r="S10" s="3">
        <v>2263.8719746858355</v>
      </c>
      <c r="T10" s="3">
        <v>2260.0767157173768</v>
      </c>
      <c r="U10" s="3">
        <v>2256.2814567489177</v>
      </c>
      <c r="V10" s="3">
        <v>2252.4861977804585</v>
      </c>
      <c r="W10" s="3">
        <v>2249.6397535541141</v>
      </c>
      <c r="X10" s="3">
        <v>2242.9980503593106</v>
      </c>
      <c r="Y10" s="3">
        <v>2236.3563471645075</v>
      </c>
      <c r="Z10" s="3">
        <v>2229.714643969704</v>
      </c>
      <c r="AA10" s="3">
        <v>2223.0729407749009</v>
      </c>
      <c r="AB10" s="3">
        <v>2216.4312375800973</v>
      </c>
      <c r="AC10" s="3">
        <v>2209.7895343852938</v>
      </c>
      <c r="AD10" s="3">
        <v>2203.1478311904907</v>
      </c>
      <c r="AE10" s="3">
        <v>2197.454942737802</v>
      </c>
      <c r="AF10" s="3">
        <v>2190.8132395429984</v>
      </c>
      <c r="AG10" s="3">
        <v>2187.0179805745397</v>
      </c>
      <c r="AH10" s="3">
        <v>2179.4274626376214</v>
      </c>
      <c r="AI10" s="3">
        <v>2173.7345741849326</v>
      </c>
      <c r="AJ10" s="3">
        <v>2164.2464267637852</v>
      </c>
      <c r="AK10" s="3">
        <v>2164.2464267637852</v>
      </c>
    </row>
    <row r="11" spans="1:37" x14ac:dyDescent="0.25">
      <c r="A11" t="s">
        <v>128</v>
      </c>
      <c r="B11" t="s">
        <v>150</v>
      </c>
      <c r="C11" t="s">
        <v>61</v>
      </c>
      <c r="D11" t="s">
        <v>71</v>
      </c>
      <c r="E11" t="str">
        <f>IFERROR(_xlfn.XLOOKUP(D11,REZ!$D$2:$D$44,REZ!$A$2:$A$44),D11)</f>
        <v>V5</v>
      </c>
      <c r="F11" s="3">
        <v>0.99999999999999911</v>
      </c>
      <c r="G11" s="3">
        <v>2425.9999999999977</v>
      </c>
      <c r="H11" s="3">
        <v>2427.9999999999977</v>
      </c>
      <c r="I11" s="3">
        <v>2430.9999999999977</v>
      </c>
      <c r="J11" s="3">
        <v>2425.9999999999977</v>
      </c>
      <c r="K11" s="3">
        <v>2420.9999999999977</v>
      </c>
      <c r="L11" s="3">
        <v>2415.9999999999977</v>
      </c>
      <c r="M11" s="3">
        <v>2411.9999999999977</v>
      </c>
      <c r="N11" s="3">
        <v>2406.9999999999977</v>
      </c>
      <c r="O11" s="3">
        <v>2402.9999999999977</v>
      </c>
      <c r="P11" s="3">
        <v>2398.9999999999977</v>
      </c>
      <c r="Q11" s="3">
        <v>2393.9999999999977</v>
      </c>
      <c r="R11" s="3">
        <v>2389.9999999999977</v>
      </c>
      <c r="S11" s="3">
        <v>2385.9999999999977</v>
      </c>
      <c r="T11" s="3">
        <v>2381.9999999999977</v>
      </c>
      <c r="U11" s="3">
        <v>2377.9999999999977</v>
      </c>
      <c r="V11" s="3">
        <v>2373.9999999999977</v>
      </c>
      <c r="W11" s="3">
        <v>2370.9999999999977</v>
      </c>
      <c r="X11" s="3">
        <v>2363.9999999999977</v>
      </c>
      <c r="Y11" s="3">
        <v>2356.9999999999977</v>
      </c>
      <c r="Z11" s="3">
        <v>2349.9999999999977</v>
      </c>
      <c r="AA11" s="3">
        <v>2342.9999999999977</v>
      </c>
      <c r="AB11" s="3">
        <v>2335.9999999999977</v>
      </c>
      <c r="AC11" s="3">
        <v>2328.9999999999977</v>
      </c>
      <c r="AD11" s="3">
        <v>2321.9999999999977</v>
      </c>
      <c r="AE11" s="3">
        <v>2315.9999999999977</v>
      </c>
      <c r="AF11" s="3">
        <v>2308.9999999999977</v>
      </c>
      <c r="AG11" s="3">
        <v>2304.9999999999977</v>
      </c>
      <c r="AH11" s="3">
        <v>2296.9999999999982</v>
      </c>
      <c r="AI11" s="3">
        <v>2290.9999999999982</v>
      </c>
      <c r="AJ11" s="3">
        <v>2280.9999999999982</v>
      </c>
      <c r="AK11" s="3">
        <v>2280.9999999999982</v>
      </c>
    </row>
    <row r="12" spans="1:37" x14ac:dyDescent="0.25">
      <c r="A12" t="s">
        <v>128</v>
      </c>
      <c r="B12" t="s">
        <v>150</v>
      </c>
      <c r="C12" t="s">
        <v>61</v>
      </c>
      <c r="D12" t="s">
        <v>62</v>
      </c>
      <c r="E12" t="str">
        <f>IFERROR(_xlfn.XLOOKUP(D12,REZ!$D$2:$D$44,REZ!$A$2:$A$44),D12)</f>
        <v>V1</v>
      </c>
      <c r="F12" s="3">
        <v>0.99606267247036606</v>
      </c>
      <c r="G12" s="3">
        <v>2416.4480434131083</v>
      </c>
      <c r="H12" s="3">
        <v>2418.4401687580489</v>
      </c>
      <c r="I12" s="3">
        <v>2421.4283567754601</v>
      </c>
      <c r="J12" s="3">
        <v>2416.4480434131083</v>
      </c>
      <c r="K12" s="3">
        <v>2411.467730050756</v>
      </c>
      <c r="L12" s="3">
        <v>2406.4874166884042</v>
      </c>
      <c r="M12" s="3">
        <v>2402.5031659985229</v>
      </c>
      <c r="N12" s="3">
        <v>2397.5228526361711</v>
      </c>
      <c r="O12" s="3">
        <v>2393.5386019462899</v>
      </c>
      <c r="P12" s="3">
        <v>2389.5543512564082</v>
      </c>
      <c r="Q12" s="3">
        <v>2384.5740378940563</v>
      </c>
      <c r="R12" s="3">
        <v>2380.5897872041751</v>
      </c>
      <c r="S12" s="3">
        <v>2376.6055365142934</v>
      </c>
      <c r="T12" s="3">
        <v>2372.6212858244121</v>
      </c>
      <c r="U12" s="3">
        <v>2368.6370351345304</v>
      </c>
      <c r="V12" s="3">
        <v>2364.6527844446491</v>
      </c>
      <c r="W12" s="3">
        <v>2361.6645964272379</v>
      </c>
      <c r="X12" s="3">
        <v>2354.6921577199455</v>
      </c>
      <c r="Y12" s="3">
        <v>2347.7197190126526</v>
      </c>
      <c r="Z12" s="3">
        <v>2340.7472803053602</v>
      </c>
      <c r="AA12" s="3">
        <v>2333.7748415980677</v>
      </c>
      <c r="AB12" s="3">
        <v>2326.8024028907753</v>
      </c>
      <c r="AC12" s="3">
        <v>2319.8299641834824</v>
      </c>
      <c r="AD12" s="3">
        <v>2312.8575254761899</v>
      </c>
      <c r="AE12" s="3">
        <v>2306.8811494413676</v>
      </c>
      <c r="AF12" s="3">
        <v>2299.9087107340752</v>
      </c>
      <c r="AG12" s="3">
        <v>2295.9244600441939</v>
      </c>
      <c r="AH12" s="3">
        <v>2287.9559586644309</v>
      </c>
      <c r="AI12" s="3">
        <v>2281.9795826296086</v>
      </c>
      <c r="AJ12" s="3">
        <v>2272.0189559049049</v>
      </c>
      <c r="AK12" s="3">
        <v>2272.0189559049049</v>
      </c>
    </row>
    <row r="13" spans="1:37" x14ac:dyDescent="0.25">
      <c r="A13" t="s">
        <v>128</v>
      </c>
      <c r="B13" t="s">
        <v>150</v>
      </c>
      <c r="C13" t="s">
        <v>80</v>
      </c>
      <c r="D13" t="s">
        <v>84</v>
      </c>
      <c r="E13" t="str">
        <f>IFERROR(_xlfn.XLOOKUP(D13,REZ!$D$2:$D$44,REZ!$A$2:$A$44),D13)</f>
        <v>S2</v>
      </c>
      <c r="F13" s="3">
        <v>0.96500153306992642</v>
      </c>
      <c r="G13" s="3">
        <v>2341.0937192276415</v>
      </c>
      <c r="H13" s="3">
        <v>2343.0237222937812</v>
      </c>
      <c r="I13" s="3">
        <v>2345.9187268929913</v>
      </c>
      <c r="J13" s="3">
        <v>2341.0937192276415</v>
      </c>
      <c r="K13" s="3">
        <v>2336.2687115622921</v>
      </c>
      <c r="L13" s="3">
        <v>2331.4437038969422</v>
      </c>
      <c r="M13" s="3">
        <v>2327.5836977646627</v>
      </c>
      <c r="N13" s="3">
        <v>2322.7586900993128</v>
      </c>
      <c r="O13" s="3">
        <v>2318.8986839670333</v>
      </c>
      <c r="P13" s="3">
        <v>2315.0386778347533</v>
      </c>
      <c r="Q13" s="3">
        <v>2310.2136701694039</v>
      </c>
      <c r="R13" s="3">
        <v>2306.353664037124</v>
      </c>
      <c r="S13" s="3">
        <v>2302.4936579048444</v>
      </c>
      <c r="T13" s="3">
        <v>2298.6336517725649</v>
      </c>
      <c r="U13" s="3">
        <v>2294.7736456402849</v>
      </c>
      <c r="V13" s="3">
        <v>2290.9136395080054</v>
      </c>
      <c r="W13" s="3">
        <v>2288.0186349087953</v>
      </c>
      <c r="X13" s="3">
        <v>2281.2636241773062</v>
      </c>
      <c r="Y13" s="3">
        <v>2274.5086134458165</v>
      </c>
      <c r="Z13" s="3">
        <v>2267.7536027143269</v>
      </c>
      <c r="AA13" s="3">
        <v>2260.9985919828378</v>
      </c>
      <c r="AB13" s="3">
        <v>2254.2435812513481</v>
      </c>
      <c r="AC13" s="3">
        <v>2247.4885705198585</v>
      </c>
      <c r="AD13" s="3">
        <v>2240.7335597883693</v>
      </c>
      <c r="AE13" s="3">
        <v>2234.9435505899496</v>
      </c>
      <c r="AF13" s="3">
        <v>2228.18853985846</v>
      </c>
      <c r="AG13" s="3">
        <v>2224.3285337261805</v>
      </c>
      <c r="AH13" s="3">
        <v>2216.608521461621</v>
      </c>
      <c r="AI13" s="3">
        <v>2210.8185122632012</v>
      </c>
      <c r="AJ13" s="3">
        <v>2201.168496932502</v>
      </c>
      <c r="AK13" s="3">
        <v>2201.168496932502</v>
      </c>
    </row>
    <row r="14" spans="1:37" x14ac:dyDescent="0.25">
      <c r="A14" t="s">
        <v>128</v>
      </c>
      <c r="B14" t="s">
        <v>150</v>
      </c>
      <c r="C14" t="s">
        <v>80</v>
      </c>
      <c r="D14" t="s">
        <v>81</v>
      </c>
      <c r="E14" t="str">
        <f>IFERROR(_xlfn.XLOOKUP(D14,REZ!$D$2:$D$44,REZ!$A$2:$A$44),D14)</f>
        <v>S1</v>
      </c>
      <c r="F14" s="3">
        <v>0.99999999999999911</v>
      </c>
      <c r="G14" s="3">
        <v>2425.9999999999977</v>
      </c>
      <c r="H14" s="3">
        <v>2427.9999999999977</v>
      </c>
      <c r="I14" s="3">
        <v>2430.9999999999977</v>
      </c>
      <c r="J14" s="3">
        <v>2425.9999999999977</v>
      </c>
      <c r="K14" s="3">
        <v>2420.9999999999977</v>
      </c>
      <c r="L14" s="3">
        <v>2415.9999999999977</v>
      </c>
      <c r="M14" s="3">
        <v>2411.9999999999977</v>
      </c>
      <c r="N14" s="3">
        <v>2406.9999999999977</v>
      </c>
      <c r="O14" s="3">
        <v>2402.9999999999977</v>
      </c>
      <c r="P14" s="3">
        <v>2398.9999999999977</v>
      </c>
      <c r="Q14" s="3">
        <v>2393.9999999999977</v>
      </c>
      <c r="R14" s="3">
        <v>2389.9999999999977</v>
      </c>
      <c r="S14" s="3">
        <v>2385.9999999999977</v>
      </c>
      <c r="T14" s="3">
        <v>2381.9999999999977</v>
      </c>
      <c r="U14" s="3">
        <v>2377.9999999999977</v>
      </c>
      <c r="V14" s="3">
        <v>2373.9999999999977</v>
      </c>
      <c r="W14" s="3">
        <v>2370.9999999999977</v>
      </c>
      <c r="X14" s="3">
        <v>2363.9999999999977</v>
      </c>
      <c r="Y14" s="3">
        <v>2356.9999999999977</v>
      </c>
      <c r="Z14" s="3">
        <v>2349.9999999999977</v>
      </c>
      <c r="AA14" s="3">
        <v>2342.9999999999977</v>
      </c>
      <c r="AB14" s="3">
        <v>2335.9999999999977</v>
      </c>
      <c r="AC14" s="3">
        <v>2328.9999999999977</v>
      </c>
      <c r="AD14" s="3">
        <v>2321.9999999999977</v>
      </c>
      <c r="AE14" s="3">
        <v>2315.9999999999977</v>
      </c>
      <c r="AF14" s="3">
        <v>2308.9999999999977</v>
      </c>
      <c r="AG14" s="3">
        <v>2304.9999999999977</v>
      </c>
      <c r="AH14" s="3">
        <v>2296.9999999999982</v>
      </c>
      <c r="AI14" s="3">
        <v>2290.9999999999982</v>
      </c>
      <c r="AJ14" s="3">
        <v>2280.9999999999982</v>
      </c>
      <c r="AK14" s="3">
        <v>2280.9999999999982</v>
      </c>
    </row>
    <row r="15" spans="1:37" x14ac:dyDescent="0.25">
      <c r="A15" t="s">
        <v>128</v>
      </c>
      <c r="B15" t="s">
        <v>150</v>
      </c>
      <c r="C15" t="s">
        <v>80</v>
      </c>
      <c r="D15" t="s">
        <v>91</v>
      </c>
      <c r="E15" t="str">
        <f>IFERROR(_xlfn.XLOOKUP(D15,REZ!$D$2:$D$44,REZ!$A$2:$A$44),D15)</f>
        <v>S5</v>
      </c>
      <c r="F15" s="3">
        <v>0.95406451215427857</v>
      </c>
      <c r="G15" s="3">
        <v>2314.5605064862798</v>
      </c>
      <c r="H15" s="3">
        <v>2316.4686355105882</v>
      </c>
      <c r="I15" s="3">
        <v>2319.3308290470513</v>
      </c>
      <c r="J15" s="3">
        <v>2314.5605064862798</v>
      </c>
      <c r="K15" s="3">
        <v>2309.7901839255082</v>
      </c>
      <c r="L15" s="3">
        <v>2305.0198613647372</v>
      </c>
      <c r="M15" s="3">
        <v>2301.2036033161198</v>
      </c>
      <c r="N15" s="3">
        <v>2296.4332807553487</v>
      </c>
      <c r="O15" s="3">
        <v>2292.6170227067314</v>
      </c>
      <c r="P15" s="3">
        <v>2288.8007646581141</v>
      </c>
      <c r="Q15" s="3">
        <v>2284.030442097343</v>
      </c>
      <c r="R15" s="3">
        <v>2280.2141840487257</v>
      </c>
      <c r="S15" s="3">
        <v>2276.3979260001088</v>
      </c>
      <c r="T15" s="3">
        <v>2272.5816679514915</v>
      </c>
      <c r="U15" s="3">
        <v>2268.7654099028746</v>
      </c>
      <c r="V15" s="3">
        <v>2264.9491518542573</v>
      </c>
      <c r="W15" s="3">
        <v>2262.0869583177946</v>
      </c>
      <c r="X15" s="3">
        <v>2255.4085067327146</v>
      </c>
      <c r="Y15" s="3">
        <v>2248.7300551476346</v>
      </c>
      <c r="Z15" s="3">
        <v>2242.0516035625546</v>
      </c>
      <c r="AA15" s="3">
        <v>2235.3731519774747</v>
      </c>
      <c r="AB15" s="3">
        <v>2228.6947003923947</v>
      </c>
      <c r="AC15" s="3">
        <v>2222.0162488073147</v>
      </c>
      <c r="AD15" s="3">
        <v>2215.3377972222347</v>
      </c>
      <c r="AE15" s="3">
        <v>2209.6134101493089</v>
      </c>
      <c r="AF15" s="3">
        <v>2202.9349585642294</v>
      </c>
      <c r="AG15" s="3">
        <v>2199.1187005156121</v>
      </c>
      <c r="AH15" s="3">
        <v>2191.4861844183779</v>
      </c>
      <c r="AI15" s="3">
        <v>2185.7617973454521</v>
      </c>
      <c r="AJ15" s="3">
        <v>2176.2211522239095</v>
      </c>
      <c r="AK15" s="3">
        <v>2176.2211522239095</v>
      </c>
    </row>
    <row r="16" spans="1:37" x14ac:dyDescent="0.25">
      <c r="A16" t="s">
        <v>128</v>
      </c>
      <c r="B16" t="s">
        <v>150</v>
      </c>
      <c r="C16" t="s">
        <v>100</v>
      </c>
      <c r="D16" t="s">
        <v>100</v>
      </c>
      <c r="E16" t="str">
        <f>IFERROR(_xlfn.XLOOKUP(D16,REZ!$D$2:$D$44,REZ!$A$2:$A$44),D16)</f>
        <v>T1</v>
      </c>
      <c r="F16" s="3">
        <v>0.99999999999999911</v>
      </c>
      <c r="G16" s="3">
        <v>2425.9999999999977</v>
      </c>
      <c r="H16" s="3">
        <v>2427.9999999999977</v>
      </c>
      <c r="I16" s="3">
        <v>2430.9999999999977</v>
      </c>
      <c r="J16" s="3">
        <v>2425.9999999999977</v>
      </c>
      <c r="K16" s="3">
        <v>2420.9999999999977</v>
      </c>
      <c r="L16" s="3">
        <v>2415.9999999999977</v>
      </c>
      <c r="M16" s="3">
        <v>2411.9999999999977</v>
      </c>
      <c r="N16" s="3">
        <v>2406.9999999999977</v>
      </c>
      <c r="O16" s="3">
        <v>2402.9999999999977</v>
      </c>
      <c r="P16" s="3">
        <v>2398.9999999999977</v>
      </c>
      <c r="Q16" s="3">
        <v>2393.9999999999977</v>
      </c>
      <c r="R16" s="3">
        <v>2389.9999999999977</v>
      </c>
      <c r="S16" s="3">
        <v>2385.9999999999977</v>
      </c>
      <c r="T16" s="3">
        <v>2381.9999999999977</v>
      </c>
      <c r="U16" s="3">
        <v>2377.9999999999977</v>
      </c>
      <c r="V16" s="3">
        <v>2373.9999999999977</v>
      </c>
      <c r="W16" s="3">
        <v>2370.9999999999977</v>
      </c>
      <c r="X16" s="3">
        <v>2363.9999999999977</v>
      </c>
      <c r="Y16" s="3">
        <v>2356.9999999999977</v>
      </c>
      <c r="Z16" s="3">
        <v>2349.9999999999977</v>
      </c>
      <c r="AA16" s="3">
        <v>2342.9999999999977</v>
      </c>
      <c r="AB16" s="3">
        <v>2335.9999999999977</v>
      </c>
      <c r="AC16" s="3">
        <v>2328.9999999999977</v>
      </c>
      <c r="AD16" s="3">
        <v>2321.9999999999977</v>
      </c>
      <c r="AE16" s="3">
        <v>2315.9999999999977</v>
      </c>
      <c r="AF16" s="3">
        <v>2308.9999999999977</v>
      </c>
      <c r="AG16" s="3">
        <v>2304.9999999999977</v>
      </c>
      <c r="AH16" s="3">
        <v>2296.9999999999982</v>
      </c>
      <c r="AI16" s="3">
        <v>2290.9999999999982</v>
      </c>
      <c r="AJ16" s="3">
        <v>2280.9999999999982</v>
      </c>
      <c r="AK16" s="3">
        <v>2280.9999999999982</v>
      </c>
    </row>
    <row r="17" spans="1:37" x14ac:dyDescent="0.25">
      <c r="A17" t="s">
        <v>131</v>
      </c>
      <c r="B17" t="s">
        <v>150</v>
      </c>
      <c r="C17" t="s">
        <v>6</v>
      </c>
      <c r="D17" t="s">
        <v>7</v>
      </c>
      <c r="E17" t="str">
        <f>IFERROR(_xlfn.XLOOKUP(D17,REZ!$D$2:$D$44,REZ!$A$2:$A$44),D17)</f>
        <v>Q1</v>
      </c>
      <c r="F17" s="3">
        <v>1.0027508005980579</v>
      </c>
      <c r="G17" s="3">
        <v>1313.6035487834558</v>
      </c>
      <c r="H17" s="3">
        <v>1314.6062995840539</v>
      </c>
      <c r="I17" s="3">
        <v>1315.6090503846519</v>
      </c>
      <c r="J17" s="3">
        <v>1313.6035487834558</v>
      </c>
      <c r="K17" s="3">
        <v>1310.5952963816617</v>
      </c>
      <c r="L17" s="3">
        <v>1308.5897947804656</v>
      </c>
      <c r="M17" s="3">
        <v>1305.5815423786714</v>
      </c>
      <c r="N17" s="3">
        <v>1303.5760407774753</v>
      </c>
      <c r="O17" s="3">
        <v>1300.5677883756812</v>
      </c>
      <c r="P17" s="3">
        <v>1298.5622867744848</v>
      </c>
      <c r="Q17" s="3">
        <v>1296.5567851732887</v>
      </c>
      <c r="R17" s="3">
        <v>1294.5512835720926</v>
      </c>
      <c r="S17" s="3">
        <v>1291.5430311702985</v>
      </c>
      <c r="T17" s="3">
        <v>1289.5375295691024</v>
      </c>
      <c r="U17" s="3">
        <v>1287.5320279679063</v>
      </c>
      <c r="V17" s="3">
        <v>1285.5265263667102</v>
      </c>
      <c r="W17" s="3">
        <v>1283.5210247655141</v>
      </c>
      <c r="X17" s="3">
        <v>1279.5100215631219</v>
      </c>
      <c r="Y17" s="3">
        <v>1275.4990183607297</v>
      </c>
      <c r="Z17" s="3">
        <v>1272.4907659589355</v>
      </c>
      <c r="AA17" s="3">
        <v>1268.4797627565433</v>
      </c>
      <c r="AB17" s="3">
        <v>1264.4687595541509</v>
      </c>
      <c r="AC17" s="3">
        <v>1261.4605071523567</v>
      </c>
      <c r="AD17" s="3">
        <v>1257.4495039499645</v>
      </c>
      <c r="AE17" s="3">
        <v>1253.4385007475723</v>
      </c>
      <c r="AF17" s="3">
        <v>1250.4302483457782</v>
      </c>
      <c r="AG17" s="3">
        <v>1246.419245143386</v>
      </c>
      <c r="AH17" s="3">
        <v>1246.419245143386</v>
      </c>
      <c r="AI17" s="3">
        <v>1237.3944879380035</v>
      </c>
      <c r="AJ17" s="3">
        <v>1237.3944879380035</v>
      </c>
      <c r="AK17" s="3">
        <v>1237.3944879380035</v>
      </c>
    </row>
    <row r="18" spans="1:37" x14ac:dyDescent="0.25">
      <c r="A18" t="s">
        <v>131</v>
      </c>
      <c r="B18" t="s">
        <v>150</v>
      </c>
      <c r="C18" t="s">
        <v>6</v>
      </c>
      <c r="D18" t="s">
        <v>14</v>
      </c>
      <c r="E18" t="str">
        <f>IFERROR(_xlfn.XLOOKUP(D18,REZ!$D$2:$D$44,REZ!$A$2:$A$44),D18)</f>
        <v>Q4</v>
      </c>
      <c r="F18" s="3">
        <v>0.96148879162716572</v>
      </c>
      <c r="G18" s="3">
        <v>1259.5503170315872</v>
      </c>
      <c r="H18" s="3">
        <v>1260.5118058232142</v>
      </c>
      <c r="I18" s="3">
        <v>1261.4732946148415</v>
      </c>
      <c r="J18" s="3">
        <v>1259.5503170315872</v>
      </c>
      <c r="K18" s="3">
        <v>1256.6658506567055</v>
      </c>
      <c r="L18" s="3">
        <v>1254.7428730734512</v>
      </c>
      <c r="M18" s="3">
        <v>1251.8584066985698</v>
      </c>
      <c r="N18" s="3">
        <v>1249.9354291153154</v>
      </c>
      <c r="O18" s="3">
        <v>1247.050962740434</v>
      </c>
      <c r="P18" s="3">
        <v>1245.1279851571796</v>
      </c>
      <c r="Q18" s="3">
        <v>1243.2050075739253</v>
      </c>
      <c r="R18" s="3">
        <v>1241.2820299906709</v>
      </c>
      <c r="S18" s="3">
        <v>1238.3975636157895</v>
      </c>
      <c r="T18" s="3">
        <v>1236.4745860325352</v>
      </c>
      <c r="U18" s="3">
        <v>1234.5516084492808</v>
      </c>
      <c r="V18" s="3">
        <v>1232.6286308660265</v>
      </c>
      <c r="W18" s="3">
        <v>1230.7056532827721</v>
      </c>
      <c r="X18" s="3">
        <v>1226.8596981162634</v>
      </c>
      <c r="Y18" s="3">
        <v>1223.0137429497547</v>
      </c>
      <c r="Z18" s="3">
        <v>1220.1292765748733</v>
      </c>
      <c r="AA18" s="3">
        <v>1216.2833214083646</v>
      </c>
      <c r="AB18" s="3">
        <v>1212.4373662418559</v>
      </c>
      <c r="AC18" s="3">
        <v>1209.5528998669745</v>
      </c>
      <c r="AD18" s="3">
        <v>1205.7069447004658</v>
      </c>
      <c r="AE18" s="3">
        <v>1201.8609895339571</v>
      </c>
      <c r="AF18" s="3">
        <v>1198.9765231590757</v>
      </c>
      <c r="AG18" s="3">
        <v>1195.130567992567</v>
      </c>
      <c r="AH18" s="3">
        <v>1195.130567992567</v>
      </c>
      <c r="AI18" s="3">
        <v>1186.4771688679225</v>
      </c>
      <c r="AJ18" s="3">
        <v>1186.4771688679225</v>
      </c>
      <c r="AK18" s="3">
        <v>1186.4771688679225</v>
      </c>
    </row>
    <row r="19" spans="1:37" x14ac:dyDescent="0.25">
      <c r="A19" t="s">
        <v>131</v>
      </c>
      <c r="B19" t="s">
        <v>150</v>
      </c>
      <c r="C19" t="s">
        <v>6</v>
      </c>
      <c r="D19" t="s">
        <v>129</v>
      </c>
      <c r="E19" t="str">
        <f>IFERROR(_xlfn.XLOOKUP(D19,REZ!$D$2:$D$44,REZ!$A$2:$A$44),D19)</f>
        <v>GG</v>
      </c>
      <c r="F19" s="3">
        <v>0.96148879162716572</v>
      </c>
      <c r="G19" s="3">
        <v>1259.5503170315872</v>
      </c>
      <c r="H19" s="3">
        <v>1260.5118058232142</v>
      </c>
      <c r="I19" s="3">
        <v>1261.4732946148415</v>
      </c>
      <c r="J19" s="3">
        <v>1259.5503170315872</v>
      </c>
      <c r="K19" s="3">
        <v>1256.6658506567055</v>
      </c>
      <c r="L19" s="3">
        <v>1254.7428730734512</v>
      </c>
      <c r="M19" s="3">
        <v>1251.8584066985698</v>
      </c>
      <c r="N19" s="3">
        <v>1249.9354291153154</v>
      </c>
      <c r="O19" s="3">
        <v>1247.050962740434</v>
      </c>
      <c r="P19" s="3">
        <v>1245.1279851571796</v>
      </c>
      <c r="Q19" s="3">
        <v>1243.2050075739253</v>
      </c>
      <c r="R19" s="3">
        <v>1241.2820299906709</v>
      </c>
      <c r="S19" s="3">
        <v>1238.3975636157895</v>
      </c>
      <c r="T19" s="3">
        <v>1236.4745860325352</v>
      </c>
      <c r="U19" s="3">
        <v>1234.5516084492808</v>
      </c>
      <c r="V19" s="3">
        <v>1232.6286308660265</v>
      </c>
      <c r="W19" s="3">
        <v>1230.7056532827721</v>
      </c>
      <c r="X19" s="3">
        <v>1226.8596981162634</v>
      </c>
      <c r="Y19" s="3">
        <v>1223.0137429497547</v>
      </c>
      <c r="Z19" s="3">
        <v>1220.1292765748733</v>
      </c>
      <c r="AA19" s="3">
        <v>1216.2833214083646</v>
      </c>
      <c r="AB19" s="3">
        <v>1212.4373662418559</v>
      </c>
      <c r="AC19" s="3">
        <v>1209.5528998669745</v>
      </c>
      <c r="AD19" s="3">
        <v>1205.7069447004658</v>
      </c>
      <c r="AE19" s="3">
        <v>1201.8609895339571</v>
      </c>
      <c r="AF19" s="3">
        <v>1198.9765231590757</v>
      </c>
      <c r="AG19" s="3">
        <v>1195.130567992567</v>
      </c>
      <c r="AH19" s="3">
        <v>1195.130567992567</v>
      </c>
      <c r="AI19" s="3">
        <v>1186.4771688679225</v>
      </c>
      <c r="AJ19" s="3">
        <v>1186.4771688679225</v>
      </c>
      <c r="AK19" s="3">
        <v>1186.4771688679225</v>
      </c>
    </row>
    <row r="20" spans="1:37" x14ac:dyDescent="0.25">
      <c r="A20" t="s">
        <v>131</v>
      </c>
      <c r="B20" t="s">
        <v>150</v>
      </c>
      <c r="C20" t="s">
        <v>6</v>
      </c>
      <c r="D20" t="s">
        <v>21</v>
      </c>
      <c r="E20" t="str">
        <f>IFERROR(_xlfn.XLOOKUP(D20,REZ!$D$2:$D$44,REZ!$A$2:$A$44),D20)</f>
        <v>Q7</v>
      </c>
      <c r="F20" s="3">
        <v>0.99999999999999845</v>
      </c>
      <c r="G20" s="3">
        <v>1309.999999999998</v>
      </c>
      <c r="H20" s="3">
        <v>1310.999999999998</v>
      </c>
      <c r="I20" s="3">
        <v>1311.999999999998</v>
      </c>
      <c r="J20" s="3">
        <v>1309.999999999998</v>
      </c>
      <c r="K20" s="3">
        <v>1306.999999999998</v>
      </c>
      <c r="L20" s="3">
        <v>1304.999999999998</v>
      </c>
      <c r="M20" s="3">
        <v>1301.999999999998</v>
      </c>
      <c r="N20" s="3">
        <v>1299.999999999998</v>
      </c>
      <c r="O20" s="3">
        <v>1296.999999999998</v>
      </c>
      <c r="P20" s="3">
        <v>1294.999999999998</v>
      </c>
      <c r="Q20" s="3">
        <v>1292.999999999998</v>
      </c>
      <c r="R20" s="3">
        <v>1290.999999999998</v>
      </c>
      <c r="S20" s="3">
        <v>1287.999999999998</v>
      </c>
      <c r="T20" s="3">
        <v>1285.999999999998</v>
      </c>
      <c r="U20" s="3">
        <v>1283.999999999998</v>
      </c>
      <c r="V20" s="3">
        <v>1281.999999999998</v>
      </c>
      <c r="W20" s="3">
        <v>1279.999999999998</v>
      </c>
      <c r="X20" s="3">
        <v>1275.999999999998</v>
      </c>
      <c r="Y20" s="3">
        <v>1271.999999999998</v>
      </c>
      <c r="Z20" s="3">
        <v>1268.999999999998</v>
      </c>
      <c r="AA20" s="3">
        <v>1264.999999999998</v>
      </c>
      <c r="AB20" s="3">
        <v>1260.999999999998</v>
      </c>
      <c r="AC20" s="3">
        <v>1257.999999999998</v>
      </c>
      <c r="AD20" s="3">
        <v>1253.999999999998</v>
      </c>
      <c r="AE20" s="3">
        <v>1249.999999999998</v>
      </c>
      <c r="AF20" s="3">
        <v>1246.999999999998</v>
      </c>
      <c r="AG20" s="3">
        <v>1242.9999999999982</v>
      </c>
      <c r="AH20" s="3">
        <v>1242.9999999999982</v>
      </c>
      <c r="AI20" s="3">
        <v>1233.9999999999982</v>
      </c>
      <c r="AJ20" s="3">
        <v>1233.9999999999982</v>
      </c>
      <c r="AK20" s="3">
        <v>1233.9999999999982</v>
      </c>
    </row>
    <row r="21" spans="1:37" x14ac:dyDescent="0.25">
      <c r="A21" t="s">
        <v>131</v>
      </c>
      <c r="B21" t="s">
        <v>150</v>
      </c>
      <c r="C21" t="s">
        <v>30</v>
      </c>
      <c r="D21" t="s">
        <v>31</v>
      </c>
      <c r="E21" t="str">
        <f>IFERROR(_xlfn.XLOOKUP(D21,REZ!$D$2:$D$44,REZ!$A$2:$A$44),D21)</f>
        <v>N1</v>
      </c>
      <c r="F21" s="3">
        <v>0.976300794847486</v>
      </c>
      <c r="G21" s="3">
        <v>1278.9540412502067</v>
      </c>
      <c r="H21" s="3">
        <v>1279.9303420450542</v>
      </c>
      <c r="I21" s="3">
        <v>1280.9066428399017</v>
      </c>
      <c r="J21" s="3">
        <v>1278.9540412502067</v>
      </c>
      <c r="K21" s="3">
        <v>1276.0251388656643</v>
      </c>
      <c r="L21" s="3">
        <v>1274.0725372759691</v>
      </c>
      <c r="M21" s="3">
        <v>1271.1436348914267</v>
      </c>
      <c r="N21" s="3">
        <v>1269.1910333017317</v>
      </c>
      <c r="O21" s="3">
        <v>1266.2621309171893</v>
      </c>
      <c r="P21" s="3">
        <v>1264.3095293274944</v>
      </c>
      <c r="Q21" s="3">
        <v>1262.3569277377994</v>
      </c>
      <c r="R21" s="3">
        <v>1260.4043261481045</v>
      </c>
      <c r="S21" s="3">
        <v>1257.475423763562</v>
      </c>
      <c r="T21" s="3">
        <v>1255.5228221738671</v>
      </c>
      <c r="U21" s="3">
        <v>1253.5702205841719</v>
      </c>
      <c r="V21" s="3">
        <v>1251.617618994477</v>
      </c>
      <c r="W21" s="3">
        <v>1249.665017404782</v>
      </c>
      <c r="X21" s="3">
        <v>1245.7598142253921</v>
      </c>
      <c r="Y21" s="3">
        <v>1241.8546110460022</v>
      </c>
      <c r="Z21" s="3">
        <v>1238.9257086614598</v>
      </c>
      <c r="AA21" s="3">
        <v>1235.0205054820699</v>
      </c>
      <c r="AB21" s="3">
        <v>1231.1153023026798</v>
      </c>
      <c r="AC21" s="3">
        <v>1228.1863999181373</v>
      </c>
      <c r="AD21" s="3">
        <v>1224.2811967387474</v>
      </c>
      <c r="AE21" s="3">
        <v>1220.3759935593575</v>
      </c>
      <c r="AF21" s="3">
        <v>1217.4470911748151</v>
      </c>
      <c r="AG21" s="3">
        <v>1213.541887995425</v>
      </c>
      <c r="AH21" s="3">
        <v>1213.541887995425</v>
      </c>
      <c r="AI21" s="3">
        <v>1204.7551808417977</v>
      </c>
      <c r="AJ21" s="3">
        <v>1204.7551808417977</v>
      </c>
      <c r="AK21" s="3">
        <v>1204.7551808417977</v>
      </c>
    </row>
    <row r="22" spans="1:37" x14ac:dyDescent="0.25">
      <c r="A22" t="s">
        <v>131</v>
      </c>
      <c r="B22" t="s">
        <v>150</v>
      </c>
      <c r="C22" t="s">
        <v>30</v>
      </c>
      <c r="D22" t="s">
        <v>36</v>
      </c>
      <c r="E22" t="str">
        <f>IFERROR(_xlfn.XLOOKUP(D22,REZ!$D$2:$D$44,REZ!$A$2:$A$44),D22)</f>
        <v>N3</v>
      </c>
      <c r="F22" s="3">
        <v>0.97926319549155005</v>
      </c>
      <c r="G22" s="3">
        <v>1282.8347860939305</v>
      </c>
      <c r="H22" s="3">
        <v>1283.8140492894222</v>
      </c>
      <c r="I22" s="3">
        <v>1284.7933124849137</v>
      </c>
      <c r="J22" s="3">
        <v>1282.8347860939305</v>
      </c>
      <c r="K22" s="3">
        <v>1279.8969965074559</v>
      </c>
      <c r="L22" s="3">
        <v>1277.9384701164729</v>
      </c>
      <c r="M22" s="3">
        <v>1275.0006805299981</v>
      </c>
      <c r="N22" s="3">
        <v>1273.0421541390151</v>
      </c>
      <c r="O22" s="3">
        <v>1270.1043645525403</v>
      </c>
      <c r="P22" s="3">
        <v>1268.1458381615573</v>
      </c>
      <c r="Q22" s="3">
        <v>1266.1873117705743</v>
      </c>
      <c r="R22" s="3">
        <v>1264.228785379591</v>
      </c>
      <c r="S22" s="3">
        <v>1261.2909957931165</v>
      </c>
      <c r="T22" s="3">
        <v>1259.3324694021333</v>
      </c>
      <c r="U22" s="3">
        <v>1257.3739430111502</v>
      </c>
      <c r="V22" s="3">
        <v>1255.4154166201672</v>
      </c>
      <c r="W22" s="3">
        <v>1253.456890229184</v>
      </c>
      <c r="X22" s="3">
        <v>1249.5398374472179</v>
      </c>
      <c r="Y22" s="3">
        <v>1245.6227846652516</v>
      </c>
      <c r="Z22" s="3">
        <v>1242.6849950787771</v>
      </c>
      <c r="AA22" s="3">
        <v>1238.7679422968108</v>
      </c>
      <c r="AB22" s="3">
        <v>1234.8508895148445</v>
      </c>
      <c r="AC22" s="3">
        <v>1231.91309992837</v>
      </c>
      <c r="AD22" s="3">
        <v>1227.9960471464037</v>
      </c>
      <c r="AE22" s="3">
        <v>1224.0789943644377</v>
      </c>
      <c r="AF22" s="3">
        <v>1221.1412047779629</v>
      </c>
      <c r="AG22" s="3">
        <v>1217.2241519959966</v>
      </c>
      <c r="AH22" s="3">
        <v>1217.2241519959966</v>
      </c>
      <c r="AI22" s="3">
        <v>1208.4107832365728</v>
      </c>
      <c r="AJ22" s="3">
        <v>1208.4107832365728</v>
      </c>
      <c r="AK22" s="3">
        <v>1208.4107832365728</v>
      </c>
    </row>
    <row r="23" spans="1:37" x14ac:dyDescent="0.25">
      <c r="A23" t="s">
        <v>131</v>
      </c>
      <c r="B23" t="s">
        <v>150</v>
      </c>
      <c r="C23" t="s">
        <v>30</v>
      </c>
      <c r="D23" t="s">
        <v>52</v>
      </c>
      <c r="E23" t="str">
        <f>IFERROR(_xlfn.XLOOKUP(D23,REZ!$D$2:$D$44,REZ!$A$2:$A$44),D23)</f>
        <v>N10</v>
      </c>
      <c r="F23" s="3">
        <v>0.98518799677967817</v>
      </c>
      <c r="G23" s="3">
        <v>1290.5962757813784</v>
      </c>
      <c r="H23" s="3">
        <v>1291.581463778158</v>
      </c>
      <c r="I23" s="3">
        <v>1292.5666517749378</v>
      </c>
      <c r="J23" s="3">
        <v>1290.5962757813784</v>
      </c>
      <c r="K23" s="3">
        <v>1287.6407117910394</v>
      </c>
      <c r="L23" s="3">
        <v>1285.67033579748</v>
      </c>
      <c r="M23" s="3">
        <v>1282.714771807141</v>
      </c>
      <c r="N23" s="3">
        <v>1280.7443958135816</v>
      </c>
      <c r="O23" s="3">
        <v>1277.7888318232426</v>
      </c>
      <c r="P23" s="3">
        <v>1275.8184558296832</v>
      </c>
      <c r="Q23" s="3">
        <v>1273.8480798361238</v>
      </c>
      <c r="R23" s="3">
        <v>1271.8777038425644</v>
      </c>
      <c r="S23" s="3">
        <v>1268.9221398522254</v>
      </c>
      <c r="T23" s="3">
        <v>1266.951763858666</v>
      </c>
      <c r="U23" s="3">
        <v>1264.9813878651069</v>
      </c>
      <c r="V23" s="3">
        <v>1263.0110118715475</v>
      </c>
      <c r="W23" s="3">
        <v>1261.0406358779881</v>
      </c>
      <c r="X23" s="3">
        <v>1257.0998838908693</v>
      </c>
      <c r="Y23" s="3">
        <v>1253.1591319037507</v>
      </c>
      <c r="Z23" s="3">
        <v>1250.2035679134117</v>
      </c>
      <c r="AA23" s="3">
        <v>1246.2628159262929</v>
      </c>
      <c r="AB23" s="3">
        <v>1242.3220639391741</v>
      </c>
      <c r="AC23" s="3">
        <v>1239.3664999488351</v>
      </c>
      <c r="AD23" s="3">
        <v>1235.4257479617165</v>
      </c>
      <c r="AE23" s="3">
        <v>1231.4849959745977</v>
      </c>
      <c r="AF23" s="3">
        <v>1228.5294319842587</v>
      </c>
      <c r="AG23" s="3">
        <v>1224.5886799971399</v>
      </c>
      <c r="AH23" s="3">
        <v>1224.5886799971399</v>
      </c>
      <c r="AI23" s="3">
        <v>1215.7219880261227</v>
      </c>
      <c r="AJ23" s="3">
        <v>1215.7219880261227</v>
      </c>
      <c r="AK23" s="3">
        <v>1215.7219880261227</v>
      </c>
    </row>
    <row r="24" spans="1:37" x14ac:dyDescent="0.25">
      <c r="A24" t="s">
        <v>131</v>
      </c>
      <c r="B24" t="s">
        <v>150</v>
      </c>
      <c r="C24" t="s">
        <v>30</v>
      </c>
      <c r="D24" t="s">
        <v>39</v>
      </c>
      <c r="E24" t="str">
        <f>IFERROR(_xlfn.XLOOKUP(D24,REZ!$D$2:$D$44,REZ!$A$2:$A$44),D24)</f>
        <v>N4</v>
      </c>
      <c r="F24" s="3">
        <v>0.99999999999999845</v>
      </c>
      <c r="G24" s="3">
        <v>1309.999999999998</v>
      </c>
      <c r="H24" s="3">
        <v>1310.999999999998</v>
      </c>
      <c r="I24" s="3">
        <v>1311.999999999998</v>
      </c>
      <c r="J24" s="3">
        <v>1309.999999999998</v>
      </c>
      <c r="K24" s="3">
        <v>1306.999999999998</v>
      </c>
      <c r="L24" s="3">
        <v>1304.999999999998</v>
      </c>
      <c r="M24" s="3">
        <v>1301.999999999998</v>
      </c>
      <c r="N24" s="3">
        <v>1299.999999999998</v>
      </c>
      <c r="O24" s="3">
        <v>1296.999999999998</v>
      </c>
      <c r="P24" s="3">
        <v>1294.999999999998</v>
      </c>
      <c r="Q24" s="3">
        <v>1292.999999999998</v>
      </c>
      <c r="R24" s="3">
        <v>1290.999999999998</v>
      </c>
      <c r="S24" s="3">
        <v>1287.999999999998</v>
      </c>
      <c r="T24" s="3">
        <v>1285.999999999998</v>
      </c>
      <c r="U24" s="3">
        <v>1283.999999999998</v>
      </c>
      <c r="V24" s="3">
        <v>1281.999999999998</v>
      </c>
      <c r="W24" s="3">
        <v>1279.999999999998</v>
      </c>
      <c r="X24" s="3">
        <v>1275.999999999998</v>
      </c>
      <c r="Y24" s="3">
        <v>1271.999999999998</v>
      </c>
      <c r="Z24" s="3">
        <v>1268.999999999998</v>
      </c>
      <c r="AA24" s="3">
        <v>1264.999999999998</v>
      </c>
      <c r="AB24" s="3">
        <v>1260.999999999998</v>
      </c>
      <c r="AC24" s="3">
        <v>1257.999999999998</v>
      </c>
      <c r="AD24" s="3">
        <v>1253.999999999998</v>
      </c>
      <c r="AE24" s="3">
        <v>1249.999999999998</v>
      </c>
      <c r="AF24" s="3">
        <v>1246.999999999998</v>
      </c>
      <c r="AG24" s="3">
        <v>1242.9999999999982</v>
      </c>
      <c r="AH24" s="3">
        <v>1242.9999999999982</v>
      </c>
      <c r="AI24" s="3">
        <v>1233.9999999999982</v>
      </c>
      <c r="AJ24" s="3">
        <v>1233.9999999999982</v>
      </c>
      <c r="AK24" s="3">
        <v>1233.9999999999982</v>
      </c>
    </row>
    <row r="25" spans="1:37" x14ac:dyDescent="0.25">
      <c r="A25" t="s">
        <v>131</v>
      </c>
      <c r="B25" t="s">
        <v>150</v>
      </c>
      <c r="C25" t="s">
        <v>61</v>
      </c>
      <c r="D25" t="s">
        <v>130</v>
      </c>
      <c r="E25" t="str">
        <f>IFERROR(_xlfn.XLOOKUP(D25,REZ!$D$2:$D$44,REZ!$A$2:$A$44),D25)</f>
        <v>MEL</v>
      </c>
      <c r="F25" s="3">
        <v>0.94993542911531581</v>
      </c>
      <c r="G25" s="3">
        <v>1244.4154121410636</v>
      </c>
      <c r="H25" s="3">
        <v>1245.365347570179</v>
      </c>
      <c r="I25" s="3">
        <v>1246.3152829992944</v>
      </c>
      <c r="J25" s="3">
        <v>1244.4154121410636</v>
      </c>
      <c r="K25" s="3">
        <v>1241.5656058537177</v>
      </c>
      <c r="L25" s="3">
        <v>1239.6657349954871</v>
      </c>
      <c r="M25" s="3">
        <v>1236.8159287081412</v>
      </c>
      <c r="N25" s="3">
        <v>1234.9160578499107</v>
      </c>
      <c r="O25" s="3">
        <v>1232.0662515625645</v>
      </c>
      <c r="P25" s="3">
        <v>1230.166380704334</v>
      </c>
      <c r="Q25" s="3">
        <v>1228.2665098461034</v>
      </c>
      <c r="R25" s="3">
        <v>1226.3666389878726</v>
      </c>
      <c r="S25" s="3">
        <v>1223.5168327005267</v>
      </c>
      <c r="T25" s="3">
        <v>1221.6169618422962</v>
      </c>
      <c r="U25" s="3">
        <v>1219.7170909840654</v>
      </c>
      <c r="V25" s="3">
        <v>1217.8172201258349</v>
      </c>
      <c r="W25" s="3">
        <v>1215.9173492676043</v>
      </c>
      <c r="X25" s="3">
        <v>1212.117607551143</v>
      </c>
      <c r="Y25" s="3">
        <v>1208.3178658346817</v>
      </c>
      <c r="Z25" s="3">
        <v>1205.4680595473358</v>
      </c>
      <c r="AA25" s="3">
        <v>1201.6683178308745</v>
      </c>
      <c r="AB25" s="3">
        <v>1197.8685761144131</v>
      </c>
      <c r="AC25" s="3">
        <v>1195.0187698270672</v>
      </c>
      <c r="AD25" s="3">
        <v>1191.2190281106061</v>
      </c>
      <c r="AE25" s="3">
        <v>1187.4192863941448</v>
      </c>
      <c r="AF25" s="3">
        <v>1184.5694801067989</v>
      </c>
      <c r="AG25" s="3">
        <v>1180.7697383903376</v>
      </c>
      <c r="AH25" s="3">
        <v>1180.7697383903376</v>
      </c>
      <c r="AI25" s="3">
        <v>1172.2203195282998</v>
      </c>
      <c r="AJ25" s="3">
        <v>1172.2203195282998</v>
      </c>
      <c r="AK25" s="3">
        <v>1172.2203195282998</v>
      </c>
    </row>
    <row r="26" spans="1:37" x14ac:dyDescent="0.25">
      <c r="A26" t="s">
        <v>131</v>
      </c>
      <c r="B26" t="s">
        <v>150</v>
      </c>
      <c r="C26" t="s">
        <v>61</v>
      </c>
      <c r="D26" t="s">
        <v>71</v>
      </c>
      <c r="E26" t="str">
        <f>IFERROR(_xlfn.XLOOKUP(D26,REZ!$D$2:$D$44,REZ!$A$2:$A$44),D26)</f>
        <v>V5</v>
      </c>
      <c r="F26" s="3">
        <v>0.99999999999999845</v>
      </c>
      <c r="G26" s="3">
        <v>1309.999999999998</v>
      </c>
      <c r="H26" s="3">
        <v>1310.999999999998</v>
      </c>
      <c r="I26" s="3">
        <v>1311.999999999998</v>
      </c>
      <c r="J26" s="3">
        <v>1309.999999999998</v>
      </c>
      <c r="K26" s="3">
        <v>1306.999999999998</v>
      </c>
      <c r="L26" s="3">
        <v>1304.999999999998</v>
      </c>
      <c r="M26" s="3">
        <v>1301.999999999998</v>
      </c>
      <c r="N26" s="3">
        <v>1299.999999999998</v>
      </c>
      <c r="O26" s="3">
        <v>1296.999999999998</v>
      </c>
      <c r="P26" s="3">
        <v>1294.999999999998</v>
      </c>
      <c r="Q26" s="3">
        <v>1292.999999999998</v>
      </c>
      <c r="R26" s="3">
        <v>1290.999999999998</v>
      </c>
      <c r="S26" s="3">
        <v>1287.999999999998</v>
      </c>
      <c r="T26" s="3">
        <v>1285.999999999998</v>
      </c>
      <c r="U26" s="3">
        <v>1283.999999999998</v>
      </c>
      <c r="V26" s="3">
        <v>1281.999999999998</v>
      </c>
      <c r="W26" s="3">
        <v>1279.999999999998</v>
      </c>
      <c r="X26" s="3">
        <v>1275.999999999998</v>
      </c>
      <c r="Y26" s="3">
        <v>1271.999999999998</v>
      </c>
      <c r="Z26" s="3">
        <v>1268.999999999998</v>
      </c>
      <c r="AA26" s="3">
        <v>1264.999999999998</v>
      </c>
      <c r="AB26" s="3">
        <v>1260.999999999998</v>
      </c>
      <c r="AC26" s="3">
        <v>1257.999999999998</v>
      </c>
      <c r="AD26" s="3">
        <v>1253.999999999998</v>
      </c>
      <c r="AE26" s="3">
        <v>1249.999999999998</v>
      </c>
      <c r="AF26" s="3">
        <v>1246.999999999998</v>
      </c>
      <c r="AG26" s="3">
        <v>1242.9999999999982</v>
      </c>
      <c r="AH26" s="3">
        <v>1242.9999999999982</v>
      </c>
      <c r="AI26" s="3">
        <v>1233.9999999999982</v>
      </c>
      <c r="AJ26" s="3">
        <v>1233.9999999999982</v>
      </c>
      <c r="AK26" s="3">
        <v>1233.9999999999982</v>
      </c>
    </row>
    <row r="27" spans="1:37" x14ac:dyDescent="0.25">
      <c r="A27" t="s">
        <v>131</v>
      </c>
      <c r="B27" t="s">
        <v>150</v>
      </c>
      <c r="C27" t="s">
        <v>61</v>
      </c>
      <c r="D27" t="s">
        <v>62</v>
      </c>
      <c r="E27" t="str">
        <f>IFERROR(_xlfn.XLOOKUP(D27,REZ!$D$2:$D$44,REZ!$A$2:$A$44),D27)</f>
        <v>V1</v>
      </c>
      <c r="F27" s="3">
        <v>0.99614887916271522</v>
      </c>
      <c r="G27" s="3">
        <v>1304.9550317031569</v>
      </c>
      <c r="H27" s="3">
        <v>1305.9511805823197</v>
      </c>
      <c r="I27" s="3">
        <v>1306.9473294614825</v>
      </c>
      <c r="J27" s="3">
        <v>1304.9550317031569</v>
      </c>
      <c r="K27" s="3">
        <v>1301.9665850656688</v>
      </c>
      <c r="L27" s="3">
        <v>1299.9742873073433</v>
      </c>
      <c r="M27" s="3">
        <v>1296.9858406698552</v>
      </c>
      <c r="N27" s="3">
        <v>1294.9935429115299</v>
      </c>
      <c r="O27" s="3">
        <v>1292.0050962740415</v>
      </c>
      <c r="P27" s="3">
        <v>1290.0127985157162</v>
      </c>
      <c r="Q27" s="3">
        <v>1288.0205007573907</v>
      </c>
      <c r="R27" s="3">
        <v>1286.0282029990653</v>
      </c>
      <c r="S27" s="3">
        <v>1283.0397563615772</v>
      </c>
      <c r="T27" s="3">
        <v>1281.0474586032517</v>
      </c>
      <c r="U27" s="3">
        <v>1279.0551608449264</v>
      </c>
      <c r="V27" s="3">
        <v>1277.0628630866008</v>
      </c>
      <c r="W27" s="3">
        <v>1275.0705653282755</v>
      </c>
      <c r="X27" s="3">
        <v>1271.0859698116246</v>
      </c>
      <c r="Y27" s="3">
        <v>1267.1013742949738</v>
      </c>
      <c r="Z27" s="3">
        <v>1264.1129276574857</v>
      </c>
      <c r="AA27" s="3">
        <v>1260.1283321408348</v>
      </c>
      <c r="AB27" s="3">
        <v>1256.1437366241839</v>
      </c>
      <c r="AC27" s="3">
        <v>1253.1552899866958</v>
      </c>
      <c r="AD27" s="3">
        <v>1249.170694470045</v>
      </c>
      <c r="AE27" s="3">
        <v>1245.1860989533941</v>
      </c>
      <c r="AF27" s="3">
        <v>1242.1976523159058</v>
      </c>
      <c r="AG27" s="3">
        <v>1238.2130567992551</v>
      </c>
      <c r="AH27" s="3">
        <v>1238.2130567992551</v>
      </c>
      <c r="AI27" s="3">
        <v>1229.2477168867906</v>
      </c>
      <c r="AJ27" s="3">
        <v>1229.2477168867906</v>
      </c>
      <c r="AK27" s="3">
        <v>1229.2477168867906</v>
      </c>
    </row>
    <row r="28" spans="1:37" x14ac:dyDescent="0.25">
      <c r="A28" t="s">
        <v>131</v>
      </c>
      <c r="B28" t="s">
        <v>150</v>
      </c>
      <c r="C28" t="s">
        <v>80</v>
      </c>
      <c r="D28" t="s">
        <v>84</v>
      </c>
      <c r="E28" t="str">
        <f>IFERROR(_xlfn.XLOOKUP(D28,REZ!$D$2:$D$44,REZ!$A$2:$A$44),D28)</f>
        <v>S2</v>
      </c>
      <c r="F28" s="3">
        <v>0.96576781477970264</v>
      </c>
      <c r="G28" s="3">
        <v>1265.1558373614105</v>
      </c>
      <c r="H28" s="3">
        <v>1266.1216051761901</v>
      </c>
      <c r="I28" s="3">
        <v>1267.0873729909699</v>
      </c>
      <c r="J28" s="3">
        <v>1265.1558373614105</v>
      </c>
      <c r="K28" s="3">
        <v>1262.2585339170714</v>
      </c>
      <c r="L28" s="3">
        <v>1260.326998287512</v>
      </c>
      <c r="M28" s="3">
        <v>1257.4296948431729</v>
      </c>
      <c r="N28" s="3">
        <v>1255.4981592136135</v>
      </c>
      <c r="O28" s="3">
        <v>1252.6008557692744</v>
      </c>
      <c r="P28" s="3">
        <v>1250.669320139715</v>
      </c>
      <c r="Q28" s="3">
        <v>1248.7377845101555</v>
      </c>
      <c r="R28" s="3">
        <v>1246.8062488805961</v>
      </c>
      <c r="S28" s="3">
        <v>1243.908945436257</v>
      </c>
      <c r="T28" s="3">
        <v>1241.9774098066976</v>
      </c>
      <c r="U28" s="3">
        <v>1240.0458741771381</v>
      </c>
      <c r="V28" s="3">
        <v>1238.1143385475789</v>
      </c>
      <c r="W28" s="3">
        <v>1236.1828029180194</v>
      </c>
      <c r="X28" s="3">
        <v>1232.3197316589005</v>
      </c>
      <c r="Y28" s="3">
        <v>1228.4566603997819</v>
      </c>
      <c r="Z28" s="3">
        <v>1225.5593569554426</v>
      </c>
      <c r="AA28" s="3">
        <v>1221.6962856963239</v>
      </c>
      <c r="AB28" s="3">
        <v>1217.833214437205</v>
      </c>
      <c r="AC28" s="3">
        <v>1214.935910992866</v>
      </c>
      <c r="AD28" s="3">
        <v>1211.0728397337471</v>
      </c>
      <c r="AE28" s="3">
        <v>1207.2097684746284</v>
      </c>
      <c r="AF28" s="3">
        <v>1204.3124650302891</v>
      </c>
      <c r="AG28" s="3">
        <v>1200.4493937711704</v>
      </c>
      <c r="AH28" s="3">
        <v>1200.4493937711704</v>
      </c>
      <c r="AI28" s="3">
        <v>1191.757483438153</v>
      </c>
      <c r="AJ28" s="3">
        <v>1191.757483438153</v>
      </c>
      <c r="AK28" s="3">
        <v>1191.757483438153</v>
      </c>
    </row>
    <row r="29" spans="1:37" x14ac:dyDescent="0.25">
      <c r="A29" t="s">
        <v>131</v>
      </c>
      <c r="B29" t="s">
        <v>150</v>
      </c>
      <c r="C29" t="s">
        <v>80</v>
      </c>
      <c r="D29" t="s">
        <v>81</v>
      </c>
      <c r="E29" t="str">
        <f>IFERROR(_xlfn.XLOOKUP(D29,REZ!$D$2:$D$44,REZ!$A$2:$A$44),D29)</f>
        <v>S1</v>
      </c>
      <c r="F29" s="3">
        <v>0.99999999999999845</v>
      </c>
      <c r="G29" s="3">
        <v>1309.999999999998</v>
      </c>
      <c r="H29" s="3">
        <v>1310.999999999998</v>
      </c>
      <c r="I29" s="3">
        <v>1311.999999999998</v>
      </c>
      <c r="J29" s="3">
        <v>1309.999999999998</v>
      </c>
      <c r="K29" s="3">
        <v>1306.999999999998</v>
      </c>
      <c r="L29" s="3">
        <v>1304.999999999998</v>
      </c>
      <c r="M29" s="3">
        <v>1301.999999999998</v>
      </c>
      <c r="N29" s="3">
        <v>1299.999999999998</v>
      </c>
      <c r="O29" s="3">
        <v>1296.999999999998</v>
      </c>
      <c r="P29" s="3">
        <v>1294.999999999998</v>
      </c>
      <c r="Q29" s="3">
        <v>1292.999999999998</v>
      </c>
      <c r="R29" s="3">
        <v>1290.999999999998</v>
      </c>
      <c r="S29" s="3">
        <v>1287.999999999998</v>
      </c>
      <c r="T29" s="3">
        <v>1285.999999999998</v>
      </c>
      <c r="U29" s="3">
        <v>1283.999999999998</v>
      </c>
      <c r="V29" s="3">
        <v>1281.999999999998</v>
      </c>
      <c r="W29" s="3">
        <v>1279.999999999998</v>
      </c>
      <c r="X29" s="3">
        <v>1275.999999999998</v>
      </c>
      <c r="Y29" s="3">
        <v>1271.999999999998</v>
      </c>
      <c r="Z29" s="3">
        <v>1268.999999999998</v>
      </c>
      <c r="AA29" s="3">
        <v>1264.999999999998</v>
      </c>
      <c r="AB29" s="3">
        <v>1260.999999999998</v>
      </c>
      <c r="AC29" s="3">
        <v>1257.999999999998</v>
      </c>
      <c r="AD29" s="3">
        <v>1253.999999999998</v>
      </c>
      <c r="AE29" s="3">
        <v>1249.999999999998</v>
      </c>
      <c r="AF29" s="3">
        <v>1246.999999999998</v>
      </c>
      <c r="AG29" s="3">
        <v>1242.9999999999982</v>
      </c>
      <c r="AH29" s="3">
        <v>1242.9999999999982</v>
      </c>
      <c r="AI29" s="3">
        <v>1233.9999999999982</v>
      </c>
      <c r="AJ29" s="3">
        <v>1233.9999999999982</v>
      </c>
      <c r="AK29" s="3">
        <v>1233.9999999999982</v>
      </c>
    </row>
    <row r="30" spans="1:37" x14ac:dyDescent="0.25">
      <c r="A30" t="s">
        <v>131</v>
      </c>
      <c r="B30" t="s">
        <v>150</v>
      </c>
      <c r="C30" t="s">
        <v>80</v>
      </c>
      <c r="D30" t="s">
        <v>91</v>
      </c>
      <c r="E30" t="str">
        <f>IFERROR(_xlfn.XLOOKUP(D30,REZ!$D$2:$D$44,REZ!$A$2:$A$44),D30)</f>
        <v>S5</v>
      </c>
      <c r="F30" s="3">
        <v>0.95507025689836023</v>
      </c>
      <c r="G30" s="3">
        <v>1251.1420365368519</v>
      </c>
      <c r="H30" s="3">
        <v>1252.0971067937503</v>
      </c>
      <c r="I30" s="3">
        <v>1253.0521770506487</v>
      </c>
      <c r="J30" s="3">
        <v>1251.1420365368519</v>
      </c>
      <c r="K30" s="3">
        <v>1248.2768257661569</v>
      </c>
      <c r="L30" s="3">
        <v>1246.3666852523602</v>
      </c>
      <c r="M30" s="3">
        <v>1243.5014744816651</v>
      </c>
      <c r="N30" s="3">
        <v>1241.5913339678682</v>
      </c>
      <c r="O30" s="3">
        <v>1238.7261231971731</v>
      </c>
      <c r="P30" s="3">
        <v>1236.8159826833764</v>
      </c>
      <c r="Q30" s="3">
        <v>1234.9058421695797</v>
      </c>
      <c r="R30" s="3">
        <v>1232.995701655783</v>
      </c>
      <c r="S30" s="3">
        <v>1230.130490885088</v>
      </c>
      <c r="T30" s="3">
        <v>1228.2203503712913</v>
      </c>
      <c r="U30" s="3">
        <v>1226.3102098574946</v>
      </c>
      <c r="V30" s="3">
        <v>1224.4000693436979</v>
      </c>
      <c r="W30" s="3">
        <v>1222.4899288299011</v>
      </c>
      <c r="X30" s="3">
        <v>1218.6696478023077</v>
      </c>
      <c r="Y30" s="3">
        <v>1214.8493667747141</v>
      </c>
      <c r="Z30" s="3">
        <v>1211.984156004019</v>
      </c>
      <c r="AA30" s="3">
        <v>1208.1638749764256</v>
      </c>
      <c r="AB30" s="3">
        <v>1204.3435939488322</v>
      </c>
      <c r="AC30" s="3">
        <v>1201.4783831781372</v>
      </c>
      <c r="AD30" s="3">
        <v>1197.6581021505438</v>
      </c>
      <c r="AE30" s="3">
        <v>1193.8378211229503</v>
      </c>
      <c r="AF30" s="3">
        <v>1190.9726103522553</v>
      </c>
      <c r="AG30" s="3">
        <v>1187.1523293246617</v>
      </c>
      <c r="AH30" s="3">
        <v>1187.1523293246617</v>
      </c>
      <c r="AI30" s="3">
        <v>1178.5566970125765</v>
      </c>
      <c r="AJ30" s="3">
        <v>1178.5566970125765</v>
      </c>
      <c r="AK30" s="3">
        <v>1178.5566970125765</v>
      </c>
    </row>
    <row r="31" spans="1:37" x14ac:dyDescent="0.25">
      <c r="A31" t="s">
        <v>131</v>
      </c>
      <c r="B31" t="s">
        <v>150</v>
      </c>
      <c r="C31" t="s">
        <v>100</v>
      </c>
      <c r="D31" t="s">
        <v>100</v>
      </c>
      <c r="E31" t="str">
        <f>IFERROR(_xlfn.XLOOKUP(D31,REZ!$D$2:$D$44,REZ!$A$2:$A$44),D31)</f>
        <v>T1</v>
      </c>
      <c r="F31" s="3">
        <v>0.99999999999999845</v>
      </c>
      <c r="G31" s="3">
        <v>1309.999999999998</v>
      </c>
      <c r="H31" s="3">
        <v>1310.999999999998</v>
      </c>
      <c r="I31" s="3">
        <v>1311.999999999998</v>
      </c>
      <c r="J31" s="3">
        <v>1309.999999999998</v>
      </c>
      <c r="K31" s="3">
        <v>1306.999999999998</v>
      </c>
      <c r="L31" s="3">
        <v>1304.999999999998</v>
      </c>
      <c r="M31" s="3">
        <v>1301.999999999998</v>
      </c>
      <c r="N31" s="3">
        <v>1299.999999999998</v>
      </c>
      <c r="O31" s="3">
        <v>1296.999999999998</v>
      </c>
      <c r="P31" s="3">
        <v>1294.999999999998</v>
      </c>
      <c r="Q31" s="3">
        <v>1292.999999999998</v>
      </c>
      <c r="R31" s="3">
        <v>1290.999999999998</v>
      </c>
      <c r="S31" s="3">
        <v>1287.999999999998</v>
      </c>
      <c r="T31" s="3">
        <v>1285.999999999998</v>
      </c>
      <c r="U31" s="3">
        <v>1283.999999999998</v>
      </c>
      <c r="V31" s="3">
        <v>1281.999999999998</v>
      </c>
      <c r="W31" s="3">
        <v>1279.999999999998</v>
      </c>
      <c r="X31" s="3">
        <v>1275.999999999998</v>
      </c>
      <c r="Y31" s="3">
        <v>1271.999999999998</v>
      </c>
      <c r="Z31" s="3">
        <v>1268.999999999998</v>
      </c>
      <c r="AA31" s="3">
        <v>1264.999999999998</v>
      </c>
      <c r="AB31" s="3">
        <v>1260.999999999998</v>
      </c>
      <c r="AC31" s="3">
        <v>1257.999999999998</v>
      </c>
      <c r="AD31" s="3">
        <v>1253.999999999998</v>
      </c>
      <c r="AE31" s="3">
        <v>1249.999999999998</v>
      </c>
      <c r="AF31" s="3">
        <v>1246.999999999998</v>
      </c>
      <c r="AG31" s="3">
        <v>1242.9999999999982</v>
      </c>
      <c r="AH31" s="3">
        <v>1242.9999999999982</v>
      </c>
      <c r="AI31" s="3">
        <v>1233.9999999999982</v>
      </c>
      <c r="AJ31" s="3">
        <v>1233.9999999999982</v>
      </c>
      <c r="AK31" s="3">
        <v>1233.9999999999982</v>
      </c>
    </row>
    <row r="32" spans="1:37" x14ac:dyDescent="0.25">
      <c r="A32" t="s">
        <v>132</v>
      </c>
      <c r="B32" t="s">
        <v>150</v>
      </c>
      <c r="C32" t="s">
        <v>6</v>
      </c>
      <c r="D32" t="s">
        <v>7</v>
      </c>
      <c r="E32" t="str">
        <f>IFERROR(_xlfn.XLOOKUP(D32,REZ!$D$2:$D$44,REZ!$A$2:$A$44),D32)</f>
        <v>Q1</v>
      </c>
      <c r="F32" s="3">
        <v>1.0028768805682318</v>
      </c>
      <c r="G32" s="3">
        <v>2462.0627417950091</v>
      </c>
      <c r="H32" s="3">
        <v>2386.8469757523917</v>
      </c>
      <c r="I32" s="3">
        <v>2310.6283328292061</v>
      </c>
      <c r="J32" s="3">
        <v>2226.3866748614746</v>
      </c>
      <c r="K32" s="3">
        <v>2143.1478937743113</v>
      </c>
      <c r="L32" s="3">
        <v>2058.9062358065798</v>
      </c>
      <c r="M32" s="3">
        <v>2001.7422536141905</v>
      </c>
      <c r="N32" s="3">
        <v>1971.6559471971436</v>
      </c>
      <c r="O32" s="3">
        <v>1967.6444396748707</v>
      </c>
      <c r="P32" s="3">
        <v>1964.635809033166</v>
      </c>
      <c r="Q32" s="3">
        <v>1960.624301510893</v>
      </c>
      <c r="R32" s="3">
        <v>1957.6156708691883</v>
      </c>
      <c r="S32" s="3">
        <v>1953.6041633469156</v>
      </c>
      <c r="T32" s="3">
        <v>1950.5955327052109</v>
      </c>
      <c r="U32" s="3">
        <v>1947.5869020635062</v>
      </c>
      <c r="V32" s="3">
        <v>1944.5782714218014</v>
      </c>
      <c r="W32" s="3">
        <v>1940.5667638995285</v>
      </c>
      <c r="X32" s="3">
        <v>1935.5523794966873</v>
      </c>
      <c r="Y32" s="3">
        <v>1929.5351182132779</v>
      </c>
      <c r="Z32" s="3">
        <v>1923.5178569298685</v>
      </c>
      <c r="AA32" s="3">
        <v>1918.5034725270273</v>
      </c>
      <c r="AB32" s="3">
        <v>1912.4862112436181</v>
      </c>
      <c r="AC32" s="3">
        <v>1907.4718268407769</v>
      </c>
      <c r="AD32" s="3">
        <v>1901.4545655573675</v>
      </c>
      <c r="AE32" s="3">
        <v>1896.4401811545263</v>
      </c>
      <c r="AF32" s="3">
        <v>1890.4229198711168</v>
      </c>
      <c r="AG32" s="3">
        <v>1887.4142892294121</v>
      </c>
      <c r="AH32" s="3">
        <v>1880.3941510654345</v>
      </c>
      <c r="AI32" s="3">
        <v>1876.3826435431615</v>
      </c>
      <c r="AJ32" s="3">
        <v>1867.3567516180476</v>
      </c>
      <c r="AK32" s="3">
        <v>1867.3567516180476</v>
      </c>
    </row>
    <row r="33" spans="1:37" x14ac:dyDescent="0.25">
      <c r="A33" t="s">
        <v>132</v>
      </c>
      <c r="B33" t="s">
        <v>150</v>
      </c>
      <c r="C33" t="s">
        <v>6</v>
      </c>
      <c r="D33" t="s">
        <v>14</v>
      </c>
      <c r="E33" t="str">
        <f>IFERROR(_xlfn.XLOOKUP(D33,REZ!$D$2:$D$44,REZ!$A$2:$A$44),D33)</f>
        <v>Q4</v>
      </c>
      <c r="F33" s="3">
        <v>0.95972367204474052</v>
      </c>
      <c r="G33" s="3">
        <v>2356.1216148698381</v>
      </c>
      <c r="H33" s="3">
        <v>2284.1423394664826</v>
      </c>
      <c r="I33" s="3">
        <v>2211.2033403910823</v>
      </c>
      <c r="J33" s="3">
        <v>2130.5865519393237</v>
      </c>
      <c r="K33" s="3">
        <v>2050.9294871596103</v>
      </c>
      <c r="L33" s="3">
        <v>1970.3126987078522</v>
      </c>
      <c r="M33" s="3">
        <v>1915.6084494013021</v>
      </c>
      <c r="N33" s="3">
        <v>1886.8167392399598</v>
      </c>
      <c r="O33" s="3">
        <v>1882.9778445517809</v>
      </c>
      <c r="P33" s="3">
        <v>1880.0986735356466</v>
      </c>
      <c r="Q33" s="3">
        <v>1876.2597788474677</v>
      </c>
      <c r="R33" s="3">
        <v>1873.3806078313335</v>
      </c>
      <c r="S33" s="3">
        <v>1869.5417131431545</v>
      </c>
      <c r="T33" s="3">
        <v>1866.6625421270203</v>
      </c>
      <c r="U33" s="3">
        <v>1863.783371110886</v>
      </c>
      <c r="V33" s="3">
        <v>1860.9042000947518</v>
      </c>
      <c r="W33" s="3">
        <v>1857.0653054065729</v>
      </c>
      <c r="X33" s="3">
        <v>1852.2666870463493</v>
      </c>
      <c r="Y33" s="3">
        <v>1846.5083450140808</v>
      </c>
      <c r="Z33" s="3">
        <v>1840.7500029818123</v>
      </c>
      <c r="AA33" s="3">
        <v>1835.9513846215887</v>
      </c>
      <c r="AB33" s="3">
        <v>1830.1930425893202</v>
      </c>
      <c r="AC33" s="3">
        <v>1825.3944242290966</v>
      </c>
      <c r="AD33" s="3">
        <v>1819.6360821968281</v>
      </c>
      <c r="AE33" s="3">
        <v>1814.8374638366042</v>
      </c>
      <c r="AF33" s="3">
        <v>1809.079121804336</v>
      </c>
      <c r="AG33" s="3">
        <v>1806.1999507882017</v>
      </c>
      <c r="AH33" s="3">
        <v>1799.4818850838885</v>
      </c>
      <c r="AI33" s="3">
        <v>1795.6429903957096</v>
      </c>
      <c r="AJ33" s="3">
        <v>1787.0054773473069</v>
      </c>
      <c r="AK33" s="3">
        <v>1787.0054773473069</v>
      </c>
    </row>
    <row r="34" spans="1:37" x14ac:dyDescent="0.25">
      <c r="A34" t="s">
        <v>132</v>
      </c>
      <c r="B34" t="s">
        <v>150</v>
      </c>
      <c r="C34" t="s">
        <v>6</v>
      </c>
      <c r="D34" t="s">
        <v>129</v>
      </c>
      <c r="E34" t="str">
        <f>IFERROR(_xlfn.XLOOKUP(D34,REZ!$D$2:$D$44,REZ!$A$2:$A$44),D34)</f>
        <v>GG</v>
      </c>
      <c r="F34" s="3">
        <v>0.95972367204474052</v>
      </c>
      <c r="G34" s="3">
        <v>2356.1216148698381</v>
      </c>
      <c r="H34" s="3">
        <v>2284.1423394664826</v>
      </c>
      <c r="I34" s="3">
        <v>2211.2033403910823</v>
      </c>
      <c r="J34" s="3">
        <v>2130.5865519393237</v>
      </c>
      <c r="K34" s="3">
        <v>2050.9294871596103</v>
      </c>
      <c r="L34" s="3">
        <v>1970.3126987078522</v>
      </c>
      <c r="M34" s="3">
        <v>1915.6084494013021</v>
      </c>
      <c r="N34" s="3">
        <v>1886.8167392399598</v>
      </c>
      <c r="O34" s="3">
        <v>1882.9778445517809</v>
      </c>
      <c r="P34" s="3">
        <v>1880.0986735356466</v>
      </c>
      <c r="Q34" s="3">
        <v>1876.2597788474677</v>
      </c>
      <c r="R34" s="3">
        <v>1873.3806078313335</v>
      </c>
      <c r="S34" s="3">
        <v>1869.5417131431545</v>
      </c>
      <c r="T34" s="3">
        <v>1866.6625421270203</v>
      </c>
      <c r="U34" s="3">
        <v>1863.783371110886</v>
      </c>
      <c r="V34" s="3">
        <v>1860.9042000947518</v>
      </c>
      <c r="W34" s="3">
        <v>1857.0653054065729</v>
      </c>
      <c r="X34" s="3">
        <v>1852.2666870463493</v>
      </c>
      <c r="Y34" s="3">
        <v>1846.5083450140808</v>
      </c>
      <c r="Z34" s="3">
        <v>1840.7500029818123</v>
      </c>
      <c r="AA34" s="3">
        <v>1835.9513846215887</v>
      </c>
      <c r="AB34" s="3">
        <v>1830.1930425893202</v>
      </c>
      <c r="AC34" s="3">
        <v>1825.3944242290966</v>
      </c>
      <c r="AD34" s="3">
        <v>1819.6360821968281</v>
      </c>
      <c r="AE34" s="3">
        <v>1814.8374638366042</v>
      </c>
      <c r="AF34" s="3">
        <v>1809.079121804336</v>
      </c>
      <c r="AG34" s="3">
        <v>1806.1999507882017</v>
      </c>
      <c r="AH34" s="3">
        <v>1799.4818850838885</v>
      </c>
      <c r="AI34" s="3">
        <v>1795.6429903957096</v>
      </c>
      <c r="AJ34" s="3">
        <v>1787.0054773473069</v>
      </c>
      <c r="AK34" s="3">
        <v>1787.0054773473069</v>
      </c>
    </row>
    <row r="35" spans="1:37" x14ac:dyDescent="0.25">
      <c r="A35" t="s">
        <v>132</v>
      </c>
      <c r="B35" t="s">
        <v>150</v>
      </c>
      <c r="C35" t="s">
        <v>6</v>
      </c>
      <c r="D35" t="s">
        <v>21</v>
      </c>
      <c r="E35" t="str">
        <f>IFERROR(_xlfn.XLOOKUP(D35,REZ!$D$2:$D$44,REZ!$A$2:$A$44),D35)</f>
        <v>Q7</v>
      </c>
      <c r="F35" s="3">
        <v>0.99999999999999889</v>
      </c>
      <c r="G35" s="3">
        <v>2454.9999999999973</v>
      </c>
      <c r="H35" s="3">
        <v>2379.9999999999973</v>
      </c>
      <c r="I35" s="3">
        <v>2303.9999999999973</v>
      </c>
      <c r="J35" s="3">
        <v>2219.9999999999977</v>
      </c>
      <c r="K35" s="3">
        <v>2136.9999999999977</v>
      </c>
      <c r="L35" s="3">
        <v>2052.9999999999977</v>
      </c>
      <c r="M35" s="3">
        <v>1995.9999999999977</v>
      </c>
      <c r="N35" s="3">
        <v>1965.9999999999977</v>
      </c>
      <c r="O35" s="3">
        <v>1961.9999999999977</v>
      </c>
      <c r="P35" s="3">
        <v>1958.9999999999977</v>
      </c>
      <c r="Q35" s="3">
        <v>1954.9999999999977</v>
      </c>
      <c r="R35" s="3">
        <v>1951.9999999999977</v>
      </c>
      <c r="S35" s="3">
        <v>1947.9999999999977</v>
      </c>
      <c r="T35" s="3">
        <v>1944.999999999998</v>
      </c>
      <c r="U35" s="3">
        <v>1941.999999999998</v>
      </c>
      <c r="V35" s="3">
        <v>1938.999999999998</v>
      </c>
      <c r="W35" s="3">
        <v>1934.999999999998</v>
      </c>
      <c r="X35" s="3">
        <v>1929.999999999998</v>
      </c>
      <c r="Y35" s="3">
        <v>1923.999999999998</v>
      </c>
      <c r="Z35" s="3">
        <v>1917.999999999998</v>
      </c>
      <c r="AA35" s="3">
        <v>1912.999999999998</v>
      </c>
      <c r="AB35" s="3">
        <v>1906.999999999998</v>
      </c>
      <c r="AC35" s="3">
        <v>1901.999999999998</v>
      </c>
      <c r="AD35" s="3">
        <v>1895.999999999998</v>
      </c>
      <c r="AE35" s="3">
        <v>1890.999999999998</v>
      </c>
      <c r="AF35" s="3">
        <v>1884.999999999998</v>
      </c>
      <c r="AG35" s="3">
        <v>1881.999999999998</v>
      </c>
      <c r="AH35" s="3">
        <v>1874.999999999998</v>
      </c>
      <c r="AI35" s="3">
        <v>1870.999999999998</v>
      </c>
      <c r="AJ35" s="3">
        <v>1861.999999999998</v>
      </c>
      <c r="AK35" s="3">
        <v>1861.999999999998</v>
      </c>
    </row>
    <row r="36" spans="1:37" x14ac:dyDescent="0.25">
      <c r="A36" t="s">
        <v>132</v>
      </c>
      <c r="B36" t="s">
        <v>150</v>
      </c>
      <c r="C36" t="s">
        <v>30</v>
      </c>
      <c r="D36" t="s">
        <v>31</v>
      </c>
      <c r="E36" t="str">
        <f>IFERROR(_xlfn.XLOOKUP(D36,REZ!$D$2:$D$44,REZ!$A$2:$A$44),D36)</f>
        <v>N1</v>
      </c>
      <c r="F36" s="3">
        <v>0.97521456741214763</v>
      </c>
      <c r="G36" s="3">
        <v>2394.1517629968225</v>
      </c>
      <c r="H36" s="3">
        <v>2321.0106704409113</v>
      </c>
      <c r="I36" s="3">
        <v>2246.8943633175882</v>
      </c>
      <c r="J36" s="3">
        <v>2164.9763396549679</v>
      </c>
      <c r="K36" s="3">
        <v>2084.0335305597596</v>
      </c>
      <c r="L36" s="3">
        <v>2002.1155068971391</v>
      </c>
      <c r="M36" s="3">
        <v>1946.5282765546467</v>
      </c>
      <c r="N36" s="3">
        <v>1917.2718395322822</v>
      </c>
      <c r="O36" s="3">
        <v>1913.3709812626337</v>
      </c>
      <c r="P36" s="3">
        <v>1910.4453375603971</v>
      </c>
      <c r="Q36" s="3">
        <v>1906.5444792907485</v>
      </c>
      <c r="R36" s="3">
        <v>1903.6188355885122</v>
      </c>
      <c r="S36" s="3">
        <v>1899.7179773188636</v>
      </c>
      <c r="T36" s="3">
        <v>1896.792333616627</v>
      </c>
      <c r="U36" s="3">
        <v>1893.8666899143907</v>
      </c>
      <c r="V36" s="3">
        <v>1890.9410462121543</v>
      </c>
      <c r="W36" s="3">
        <v>1887.0401879425056</v>
      </c>
      <c r="X36" s="3">
        <v>1882.1641151054448</v>
      </c>
      <c r="Y36" s="3">
        <v>1876.3128277009721</v>
      </c>
      <c r="Z36" s="3">
        <v>1870.4615402964992</v>
      </c>
      <c r="AA36" s="3">
        <v>1865.5854674594384</v>
      </c>
      <c r="AB36" s="3">
        <v>1859.7341800549655</v>
      </c>
      <c r="AC36" s="3">
        <v>1854.8581072179047</v>
      </c>
      <c r="AD36" s="3">
        <v>1849.006819813432</v>
      </c>
      <c r="AE36" s="3">
        <v>1844.1307469763713</v>
      </c>
      <c r="AF36" s="3">
        <v>1838.2794595718983</v>
      </c>
      <c r="AG36" s="3">
        <v>1835.3538158696617</v>
      </c>
      <c r="AH36" s="3">
        <v>1828.5273138977768</v>
      </c>
      <c r="AI36" s="3">
        <v>1824.6264556281283</v>
      </c>
      <c r="AJ36" s="3">
        <v>1815.849524521419</v>
      </c>
      <c r="AK36" s="3">
        <v>1815.849524521419</v>
      </c>
    </row>
    <row r="37" spans="1:37" x14ac:dyDescent="0.25">
      <c r="A37" t="s">
        <v>132</v>
      </c>
      <c r="B37" t="s">
        <v>150</v>
      </c>
      <c r="C37" t="s">
        <v>30</v>
      </c>
      <c r="D37" t="s">
        <v>36</v>
      </c>
      <c r="E37" t="str">
        <f>IFERROR(_xlfn.XLOOKUP(D37,REZ!$D$2:$D$44,REZ!$A$2:$A$44),D37)</f>
        <v>N3</v>
      </c>
      <c r="F37" s="3">
        <v>0.97831274648562905</v>
      </c>
      <c r="G37" s="3">
        <v>2401.7577926222193</v>
      </c>
      <c r="H37" s="3">
        <v>2328.3843366357974</v>
      </c>
      <c r="I37" s="3">
        <v>2254.0325679028892</v>
      </c>
      <c r="J37" s="3">
        <v>2171.8542971980964</v>
      </c>
      <c r="K37" s="3">
        <v>2090.6543392397894</v>
      </c>
      <c r="L37" s="3">
        <v>2008.4760685349963</v>
      </c>
      <c r="M37" s="3">
        <v>1952.7122419853156</v>
      </c>
      <c r="N37" s="3">
        <v>1923.3628595907467</v>
      </c>
      <c r="O37" s="3">
        <v>1919.4496086048041</v>
      </c>
      <c r="P37" s="3">
        <v>1916.5146703653472</v>
      </c>
      <c r="Q37" s="3">
        <v>1912.6014193794049</v>
      </c>
      <c r="R37" s="3">
        <v>1909.6664811399478</v>
      </c>
      <c r="S37" s="3">
        <v>1905.7532301540055</v>
      </c>
      <c r="T37" s="3">
        <v>1902.8182919145486</v>
      </c>
      <c r="U37" s="3">
        <v>1899.8833536750917</v>
      </c>
      <c r="V37" s="3">
        <v>1896.9484154356346</v>
      </c>
      <c r="W37" s="3">
        <v>1893.0351644496923</v>
      </c>
      <c r="X37" s="3">
        <v>1888.143600717264</v>
      </c>
      <c r="Y37" s="3">
        <v>1882.2737242383503</v>
      </c>
      <c r="Z37" s="3">
        <v>1876.4038477594365</v>
      </c>
      <c r="AA37" s="3">
        <v>1871.5122840270083</v>
      </c>
      <c r="AB37" s="3">
        <v>1865.6424075480945</v>
      </c>
      <c r="AC37" s="3">
        <v>1860.7508438156665</v>
      </c>
      <c r="AD37" s="3">
        <v>1854.8809673367527</v>
      </c>
      <c r="AE37" s="3">
        <v>1849.9894036043245</v>
      </c>
      <c r="AF37" s="3">
        <v>1844.1195271254107</v>
      </c>
      <c r="AG37" s="3">
        <v>1841.1845888859539</v>
      </c>
      <c r="AH37" s="3">
        <v>1834.3363996605544</v>
      </c>
      <c r="AI37" s="3">
        <v>1830.4231486746119</v>
      </c>
      <c r="AJ37" s="3">
        <v>1821.6183339562413</v>
      </c>
      <c r="AK37" s="3">
        <v>1821.6183339562413</v>
      </c>
    </row>
    <row r="38" spans="1:37" x14ac:dyDescent="0.25">
      <c r="A38" t="s">
        <v>132</v>
      </c>
      <c r="B38" t="s">
        <v>150</v>
      </c>
      <c r="C38" t="s">
        <v>30</v>
      </c>
      <c r="D38" t="s">
        <v>52</v>
      </c>
      <c r="E38" t="str">
        <f>IFERROR(_xlfn.XLOOKUP(D38,REZ!$D$2:$D$44,REZ!$A$2:$A$44),D38)</f>
        <v>N10</v>
      </c>
      <c r="F38" s="3">
        <v>0.98450910463259189</v>
      </c>
      <c r="G38" s="3">
        <v>2416.9698518730129</v>
      </c>
      <c r="H38" s="3">
        <v>2343.1316690255685</v>
      </c>
      <c r="I38" s="3">
        <v>2268.3089770734919</v>
      </c>
      <c r="J38" s="3">
        <v>2185.610212284354</v>
      </c>
      <c r="K38" s="3">
        <v>2103.8959565998489</v>
      </c>
      <c r="L38" s="3">
        <v>2021.197191810711</v>
      </c>
      <c r="M38" s="3">
        <v>1965.0801728466533</v>
      </c>
      <c r="N38" s="3">
        <v>1935.5448997076758</v>
      </c>
      <c r="O38" s="3">
        <v>1931.6068632891454</v>
      </c>
      <c r="P38" s="3">
        <v>1928.6533359752475</v>
      </c>
      <c r="Q38" s="3">
        <v>1924.7152995567171</v>
      </c>
      <c r="R38" s="3">
        <v>1921.7617722428195</v>
      </c>
      <c r="S38" s="3">
        <v>1917.8237358242891</v>
      </c>
      <c r="T38" s="3">
        <v>1914.8702085103912</v>
      </c>
      <c r="U38" s="3">
        <v>1911.9166811964935</v>
      </c>
      <c r="V38" s="3">
        <v>1908.9631538825956</v>
      </c>
      <c r="W38" s="3">
        <v>1905.0251174640653</v>
      </c>
      <c r="X38" s="3">
        <v>1900.1025719409024</v>
      </c>
      <c r="Y38" s="3">
        <v>1894.1955173131068</v>
      </c>
      <c r="Z38" s="3">
        <v>1888.2884626853113</v>
      </c>
      <c r="AA38" s="3">
        <v>1883.3659171621482</v>
      </c>
      <c r="AB38" s="3">
        <v>1877.4588625343526</v>
      </c>
      <c r="AC38" s="3">
        <v>1872.5363170111898</v>
      </c>
      <c r="AD38" s="3">
        <v>1866.6292623833942</v>
      </c>
      <c r="AE38" s="3">
        <v>1861.7067168602312</v>
      </c>
      <c r="AF38" s="3">
        <v>1855.7996622324358</v>
      </c>
      <c r="AG38" s="3">
        <v>1852.8461349185379</v>
      </c>
      <c r="AH38" s="3">
        <v>1845.9545711861099</v>
      </c>
      <c r="AI38" s="3">
        <v>1842.0165347675795</v>
      </c>
      <c r="AJ38" s="3">
        <v>1833.1559528258861</v>
      </c>
      <c r="AK38" s="3">
        <v>1833.1559528258861</v>
      </c>
    </row>
    <row r="39" spans="1:37" x14ac:dyDescent="0.25">
      <c r="A39" t="s">
        <v>132</v>
      </c>
      <c r="B39" t="s">
        <v>150</v>
      </c>
      <c r="C39" t="s">
        <v>30</v>
      </c>
      <c r="D39" t="s">
        <v>39</v>
      </c>
      <c r="E39" t="str">
        <f>IFERROR(_xlfn.XLOOKUP(D39,REZ!$D$2:$D$44,REZ!$A$2:$A$44),D39)</f>
        <v>N4</v>
      </c>
      <c r="F39" s="3">
        <v>0.99999999999999889</v>
      </c>
      <c r="G39" s="3">
        <v>2454.9999999999973</v>
      </c>
      <c r="H39" s="3">
        <v>2379.9999999999973</v>
      </c>
      <c r="I39" s="3">
        <v>2303.9999999999973</v>
      </c>
      <c r="J39" s="3">
        <v>2219.9999999999977</v>
      </c>
      <c r="K39" s="3">
        <v>2136.9999999999977</v>
      </c>
      <c r="L39" s="3">
        <v>2052.9999999999977</v>
      </c>
      <c r="M39" s="3">
        <v>1995.9999999999977</v>
      </c>
      <c r="N39" s="3">
        <v>1965.9999999999977</v>
      </c>
      <c r="O39" s="3">
        <v>1961.9999999999977</v>
      </c>
      <c r="P39" s="3">
        <v>1958.9999999999977</v>
      </c>
      <c r="Q39" s="3">
        <v>1954.9999999999977</v>
      </c>
      <c r="R39" s="3">
        <v>1951.9999999999977</v>
      </c>
      <c r="S39" s="3">
        <v>1947.9999999999977</v>
      </c>
      <c r="T39" s="3">
        <v>1944.999999999998</v>
      </c>
      <c r="U39" s="3">
        <v>1941.999999999998</v>
      </c>
      <c r="V39" s="3">
        <v>1938.999999999998</v>
      </c>
      <c r="W39" s="3">
        <v>1934.999999999998</v>
      </c>
      <c r="X39" s="3">
        <v>1929.999999999998</v>
      </c>
      <c r="Y39" s="3">
        <v>1923.999999999998</v>
      </c>
      <c r="Z39" s="3">
        <v>1917.999999999998</v>
      </c>
      <c r="AA39" s="3">
        <v>1912.999999999998</v>
      </c>
      <c r="AB39" s="3">
        <v>1906.999999999998</v>
      </c>
      <c r="AC39" s="3">
        <v>1901.999999999998</v>
      </c>
      <c r="AD39" s="3">
        <v>1895.999999999998</v>
      </c>
      <c r="AE39" s="3">
        <v>1890.999999999998</v>
      </c>
      <c r="AF39" s="3">
        <v>1884.999999999998</v>
      </c>
      <c r="AG39" s="3">
        <v>1881.999999999998</v>
      </c>
      <c r="AH39" s="3">
        <v>1874.999999999998</v>
      </c>
      <c r="AI39" s="3">
        <v>1870.999999999998</v>
      </c>
      <c r="AJ39" s="3">
        <v>1861.999999999998</v>
      </c>
      <c r="AK39" s="3">
        <v>1861.999999999998</v>
      </c>
    </row>
    <row r="40" spans="1:37" x14ac:dyDescent="0.25">
      <c r="A40" t="s">
        <v>132</v>
      </c>
      <c r="B40" t="s">
        <v>150</v>
      </c>
      <c r="C40" t="s">
        <v>61</v>
      </c>
      <c r="D40" t="s">
        <v>130</v>
      </c>
      <c r="E40" t="str">
        <f>IFERROR(_xlfn.XLOOKUP(D40,REZ!$D$2:$D$44,REZ!$A$2:$A$44),D40)</f>
        <v>MEL</v>
      </c>
      <c r="F40" s="3">
        <v>0.9476407736581629</v>
      </c>
      <c r="G40" s="3">
        <v>2326.45809933079</v>
      </c>
      <c r="H40" s="3">
        <v>2255.3850413064279</v>
      </c>
      <c r="I40" s="3">
        <v>2183.3643425084074</v>
      </c>
      <c r="J40" s="3">
        <v>2103.7625175211215</v>
      </c>
      <c r="K40" s="3">
        <v>2025.1083333074941</v>
      </c>
      <c r="L40" s="3">
        <v>1945.5065083202085</v>
      </c>
      <c r="M40" s="3">
        <v>1891.4909842216932</v>
      </c>
      <c r="N40" s="3">
        <v>1863.0617610119482</v>
      </c>
      <c r="O40" s="3">
        <v>1859.2711979173157</v>
      </c>
      <c r="P40" s="3">
        <v>1856.4282755963411</v>
      </c>
      <c r="Q40" s="3">
        <v>1852.6377125017084</v>
      </c>
      <c r="R40" s="3">
        <v>1849.794790180734</v>
      </c>
      <c r="S40" s="3">
        <v>1846.0042270861013</v>
      </c>
      <c r="T40" s="3">
        <v>1843.1613047651269</v>
      </c>
      <c r="U40" s="3">
        <v>1840.3183824441523</v>
      </c>
      <c r="V40" s="3">
        <v>1837.475460123178</v>
      </c>
      <c r="W40" s="3">
        <v>1833.6848970285453</v>
      </c>
      <c r="X40" s="3">
        <v>1828.9466931602544</v>
      </c>
      <c r="Y40" s="3">
        <v>1823.2608485183055</v>
      </c>
      <c r="Z40" s="3">
        <v>1817.5750038763565</v>
      </c>
      <c r="AA40" s="3">
        <v>1812.8368000080657</v>
      </c>
      <c r="AB40" s="3">
        <v>1807.1509553661167</v>
      </c>
      <c r="AC40" s="3">
        <v>1802.4127514978259</v>
      </c>
      <c r="AD40" s="3">
        <v>1796.7269068558769</v>
      </c>
      <c r="AE40" s="3">
        <v>1791.9887029875861</v>
      </c>
      <c r="AF40" s="3">
        <v>1786.3028583456371</v>
      </c>
      <c r="AG40" s="3">
        <v>1783.4599360246625</v>
      </c>
      <c r="AH40" s="3">
        <v>1776.8264506090554</v>
      </c>
      <c r="AI40" s="3">
        <v>1773.0358875144227</v>
      </c>
      <c r="AJ40" s="3">
        <v>1764.5071205514994</v>
      </c>
      <c r="AK40" s="3">
        <v>1764.5071205514994</v>
      </c>
    </row>
    <row r="41" spans="1:37" x14ac:dyDescent="0.25">
      <c r="A41" t="s">
        <v>132</v>
      </c>
      <c r="B41" t="s">
        <v>150</v>
      </c>
      <c r="C41" t="s">
        <v>61</v>
      </c>
      <c r="D41" t="s">
        <v>71</v>
      </c>
      <c r="E41" t="str">
        <f>IFERROR(_xlfn.XLOOKUP(D41,REZ!$D$2:$D$44,REZ!$A$2:$A$44),D41)</f>
        <v>V5</v>
      </c>
      <c r="F41" s="3">
        <v>0.99999999999999889</v>
      </c>
      <c r="G41" s="3">
        <v>2454.9999999999973</v>
      </c>
      <c r="H41" s="3">
        <v>2379.9999999999973</v>
      </c>
      <c r="I41" s="3">
        <v>2303.9999999999973</v>
      </c>
      <c r="J41" s="3">
        <v>2219.9999999999977</v>
      </c>
      <c r="K41" s="3">
        <v>2136.9999999999977</v>
      </c>
      <c r="L41" s="3">
        <v>2052.9999999999977</v>
      </c>
      <c r="M41" s="3">
        <v>1995.9999999999977</v>
      </c>
      <c r="N41" s="3">
        <v>1965.9999999999977</v>
      </c>
      <c r="O41" s="3">
        <v>1961.9999999999977</v>
      </c>
      <c r="P41" s="3">
        <v>1958.9999999999977</v>
      </c>
      <c r="Q41" s="3">
        <v>1954.9999999999977</v>
      </c>
      <c r="R41" s="3">
        <v>1951.9999999999977</v>
      </c>
      <c r="S41" s="3">
        <v>1947.9999999999977</v>
      </c>
      <c r="T41" s="3">
        <v>1944.999999999998</v>
      </c>
      <c r="U41" s="3">
        <v>1941.999999999998</v>
      </c>
      <c r="V41" s="3">
        <v>1938.999999999998</v>
      </c>
      <c r="W41" s="3">
        <v>1934.999999999998</v>
      </c>
      <c r="X41" s="3">
        <v>1929.999999999998</v>
      </c>
      <c r="Y41" s="3">
        <v>1923.999999999998</v>
      </c>
      <c r="Z41" s="3">
        <v>1917.999999999998</v>
      </c>
      <c r="AA41" s="3">
        <v>1912.999999999998</v>
      </c>
      <c r="AB41" s="3">
        <v>1906.999999999998</v>
      </c>
      <c r="AC41" s="3">
        <v>1901.999999999998</v>
      </c>
      <c r="AD41" s="3">
        <v>1895.999999999998</v>
      </c>
      <c r="AE41" s="3">
        <v>1890.999999999998</v>
      </c>
      <c r="AF41" s="3">
        <v>1884.999999999998</v>
      </c>
      <c r="AG41" s="3">
        <v>1881.999999999998</v>
      </c>
      <c r="AH41" s="3">
        <v>1874.999999999998</v>
      </c>
      <c r="AI41" s="3">
        <v>1870.999999999998</v>
      </c>
      <c r="AJ41" s="3">
        <v>1861.999999999998</v>
      </c>
      <c r="AK41" s="3">
        <v>1861.999999999998</v>
      </c>
    </row>
    <row r="42" spans="1:37" x14ac:dyDescent="0.25">
      <c r="A42" t="s">
        <v>132</v>
      </c>
      <c r="B42" t="s">
        <v>150</v>
      </c>
      <c r="C42" t="s">
        <v>61</v>
      </c>
      <c r="D42" t="s">
        <v>62</v>
      </c>
      <c r="E42" t="str">
        <f>IFERROR(_xlfn.XLOOKUP(D42,REZ!$D$2:$D$44,REZ!$A$2:$A$44),D42)</f>
        <v>V1</v>
      </c>
      <c r="F42" s="3">
        <v>0.99597236720447313</v>
      </c>
      <c r="G42" s="3">
        <v>2445.1121614869817</v>
      </c>
      <c r="H42" s="3">
        <v>2370.4142339466462</v>
      </c>
      <c r="I42" s="3">
        <v>2294.7203340391061</v>
      </c>
      <c r="J42" s="3">
        <v>2211.0586551939305</v>
      </c>
      <c r="K42" s="3">
        <v>2128.3929487159589</v>
      </c>
      <c r="L42" s="3">
        <v>2044.7312698707833</v>
      </c>
      <c r="M42" s="3">
        <v>1987.9608449401285</v>
      </c>
      <c r="N42" s="3">
        <v>1958.0816739239942</v>
      </c>
      <c r="O42" s="3">
        <v>1954.0977844551762</v>
      </c>
      <c r="P42" s="3">
        <v>1951.1098673535628</v>
      </c>
      <c r="Q42" s="3">
        <v>1947.125977884745</v>
      </c>
      <c r="R42" s="3">
        <v>1944.1380607831316</v>
      </c>
      <c r="S42" s="3">
        <v>1940.1541713143138</v>
      </c>
      <c r="T42" s="3">
        <v>1937.1662542127003</v>
      </c>
      <c r="U42" s="3">
        <v>1934.1783371110869</v>
      </c>
      <c r="V42" s="3">
        <v>1931.1904200094734</v>
      </c>
      <c r="W42" s="3">
        <v>1927.2065305406554</v>
      </c>
      <c r="X42" s="3">
        <v>1922.2266687046331</v>
      </c>
      <c r="Y42" s="3">
        <v>1916.2508345014062</v>
      </c>
      <c r="Z42" s="3">
        <v>1910.2750002981795</v>
      </c>
      <c r="AA42" s="3">
        <v>1905.2951384621572</v>
      </c>
      <c r="AB42" s="3">
        <v>1899.3193042589303</v>
      </c>
      <c r="AC42" s="3">
        <v>1894.339442422908</v>
      </c>
      <c r="AD42" s="3">
        <v>1888.3636082196811</v>
      </c>
      <c r="AE42" s="3">
        <v>1883.3837463836587</v>
      </c>
      <c r="AF42" s="3">
        <v>1877.4079121804318</v>
      </c>
      <c r="AG42" s="3">
        <v>1874.4199950788184</v>
      </c>
      <c r="AH42" s="3">
        <v>1867.4481885083871</v>
      </c>
      <c r="AI42" s="3">
        <v>1863.4642990395691</v>
      </c>
      <c r="AJ42" s="3">
        <v>1854.500547734729</v>
      </c>
      <c r="AK42" s="3">
        <v>1854.500547734729</v>
      </c>
    </row>
    <row r="43" spans="1:37" x14ac:dyDescent="0.25">
      <c r="A43" t="s">
        <v>132</v>
      </c>
      <c r="B43" t="s">
        <v>150</v>
      </c>
      <c r="C43" t="s">
        <v>80</v>
      </c>
      <c r="D43" t="s">
        <v>84</v>
      </c>
      <c r="E43" t="str">
        <f>IFERROR(_xlfn.XLOOKUP(D43,REZ!$D$2:$D$44,REZ!$A$2:$A$44),D43)</f>
        <v>S2</v>
      </c>
      <c r="F43" s="3">
        <v>0.96419881959532472</v>
      </c>
      <c r="G43" s="3">
        <v>2367.108102106522</v>
      </c>
      <c r="H43" s="3">
        <v>2294.7931906368726</v>
      </c>
      <c r="I43" s="3">
        <v>2221.5140803476284</v>
      </c>
      <c r="J43" s="3">
        <v>2140.5213795016207</v>
      </c>
      <c r="K43" s="3">
        <v>2060.4928774752088</v>
      </c>
      <c r="L43" s="3">
        <v>1979.5001766292016</v>
      </c>
      <c r="M43" s="3">
        <v>1924.5408439122682</v>
      </c>
      <c r="N43" s="3">
        <v>1895.6148793244083</v>
      </c>
      <c r="O43" s="3">
        <v>1891.7580840460271</v>
      </c>
      <c r="P43" s="3">
        <v>1888.8654875872412</v>
      </c>
      <c r="Q43" s="3">
        <v>1885.0086923088597</v>
      </c>
      <c r="R43" s="3">
        <v>1882.1160958500739</v>
      </c>
      <c r="S43" s="3">
        <v>1878.2593005716926</v>
      </c>
      <c r="T43" s="3">
        <v>1875.3667041129065</v>
      </c>
      <c r="U43" s="3">
        <v>1872.4741076541206</v>
      </c>
      <c r="V43" s="3">
        <v>1869.5815111953345</v>
      </c>
      <c r="W43" s="3">
        <v>1865.7247159169533</v>
      </c>
      <c r="X43" s="3">
        <v>1860.9037218189767</v>
      </c>
      <c r="Y43" s="3">
        <v>1855.1185289014047</v>
      </c>
      <c r="Z43" s="3">
        <v>1849.3333359838327</v>
      </c>
      <c r="AA43" s="3">
        <v>1844.5123418858561</v>
      </c>
      <c r="AB43" s="3">
        <v>1838.7271489682842</v>
      </c>
      <c r="AC43" s="3">
        <v>1833.9061548703075</v>
      </c>
      <c r="AD43" s="3">
        <v>1828.1209619527356</v>
      </c>
      <c r="AE43" s="3">
        <v>1823.299967854759</v>
      </c>
      <c r="AF43" s="3">
        <v>1817.514774937187</v>
      </c>
      <c r="AG43" s="3">
        <v>1814.6221784784011</v>
      </c>
      <c r="AH43" s="3">
        <v>1807.8727867412338</v>
      </c>
      <c r="AI43" s="3">
        <v>1804.0159914628525</v>
      </c>
      <c r="AJ43" s="3">
        <v>1795.3382020864947</v>
      </c>
      <c r="AK43" s="3">
        <v>1795.3382020864947</v>
      </c>
    </row>
    <row r="44" spans="1:37" x14ac:dyDescent="0.25">
      <c r="A44" t="s">
        <v>132</v>
      </c>
      <c r="B44" t="s">
        <v>150</v>
      </c>
      <c r="C44" t="s">
        <v>80</v>
      </c>
      <c r="D44" t="s">
        <v>81</v>
      </c>
      <c r="E44" t="str">
        <f>IFERROR(_xlfn.XLOOKUP(D44,REZ!$D$2:$D$44,REZ!$A$2:$A$44),D44)</f>
        <v>S1</v>
      </c>
      <c r="F44" s="3">
        <v>0.99999999999999889</v>
      </c>
      <c r="G44" s="3">
        <v>2454.9999999999973</v>
      </c>
      <c r="H44" s="3">
        <v>2379.9999999999973</v>
      </c>
      <c r="I44" s="3">
        <v>2303.9999999999973</v>
      </c>
      <c r="J44" s="3">
        <v>2219.9999999999977</v>
      </c>
      <c r="K44" s="3">
        <v>2136.9999999999977</v>
      </c>
      <c r="L44" s="3">
        <v>2052.9999999999977</v>
      </c>
      <c r="M44" s="3">
        <v>1995.9999999999977</v>
      </c>
      <c r="N44" s="3">
        <v>1965.9999999999977</v>
      </c>
      <c r="O44" s="3">
        <v>1961.9999999999977</v>
      </c>
      <c r="P44" s="3">
        <v>1958.9999999999977</v>
      </c>
      <c r="Q44" s="3">
        <v>1954.9999999999977</v>
      </c>
      <c r="R44" s="3">
        <v>1951.9999999999977</v>
      </c>
      <c r="S44" s="3">
        <v>1947.9999999999977</v>
      </c>
      <c r="T44" s="3">
        <v>1944.999999999998</v>
      </c>
      <c r="U44" s="3">
        <v>1941.999999999998</v>
      </c>
      <c r="V44" s="3">
        <v>1938.999999999998</v>
      </c>
      <c r="W44" s="3">
        <v>1934.999999999998</v>
      </c>
      <c r="X44" s="3">
        <v>1929.999999999998</v>
      </c>
      <c r="Y44" s="3">
        <v>1923.999999999998</v>
      </c>
      <c r="Z44" s="3">
        <v>1917.999999999998</v>
      </c>
      <c r="AA44" s="3">
        <v>1912.999999999998</v>
      </c>
      <c r="AB44" s="3">
        <v>1906.999999999998</v>
      </c>
      <c r="AC44" s="3">
        <v>1901.999999999998</v>
      </c>
      <c r="AD44" s="3">
        <v>1895.999999999998</v>
      </c>
      <c r="AE44" s="3">
        <v>1890.999999999998</v>
      </c>
      <c r="AF44" s="3">
        <v>1884.999999999998</v>
      </c>
      <c r="AG44" s="3">
        <v>1881.999999999998</v>
      </c>
      <c r="AH44" s="3">
        <v>1874.999999999998</v>
      </c>
      <c r="AI44" s="3">
        <v>1870.999999999998</v>
      </c>
      <c r="AJ44" s="3">
        <v>1861.999999999998</v>
      </c>
      <c r="AK44" s="3">
        <v>1861.999999999998</v>
      </c>
    </row>
    <row r="45" spans="1:37" x14ac:dyDescent="0.25">
      <c r="A45" t="s">
        <v>132</v>
      </c>
      <c r="B45" t="s">
        <v>150</v>
      </c>
      <c r="C45" t="s">
        <v>80</v>
      </c>
      <c r="D45" t="s">
        <v>91</v>
      </c>
      <c r="E45" t="str">
        <f>IFERROR(_xlfn.XLOOKUP(D45,REZ!$D$2:$D$44,REZ!$A$2:$A$44),D45)</f>
        <v>S5</v>
      </c>
      <c r="F45" s="3">
        <v>0.9530109507188641</v>
      </c>
      <c r="G45" s="3">
        <v>2339.6418840148112</v>
      </c>
      <c r="H45" s="3">
        <v>2268.1660627108968</v>
      </c>
      <c r="I45" s="3">
        <v>2195.7372304562628</v>
      </c>
      <c r="J45" s="3">
        <v>2115.6843105958783</v>
      </c>
      <c r="K45" s="3">
        <v>2036.5844016862127</v>
      </c>
      <c r="L45" s="3">
        <v>1956.531481825828</v>
      </c>
      <c r="M45" s="3">
        <v>1902.2098576348528</v>
      </c>
      <c r="N45" s="3">
        <v>1873.6195291132867</v>
      </c>
      <c r="O45" s="3">
        <v>1869.8074853104113</v>
      </c>
      <c r="P45" s="3">
        <v>1866.9484524582547</v>
      </c>
      <c r="Q45" s="3">
        <v>1863.1364086553792</v>
      </c>
      <c r="R45" s="3">
        <v>1860.2773758032226</v>
      </c>
      <c r="S45" s="3">
        <v>1856.4653320003472</v>
      </c>
      <c r="T45" s="3">
        <v>1853.6062991481906</v>
      </c>
      <c r="U45" s="3">
        <v>1850.747266296034</v>
      </c>
      <c r="V45" s="3">
        <v>1847.8882334438774</v>
      </c>
      <c r="W45" s="3">
        <v>1844.076189641002</v>
      </c>
      <c r="X45" s="3">
        <v>1839.3111348874077</v>
      </c>
      <c r="Y45" s="3">
        <v>1833.5930691830945</v>
      </c>
      <c r="Z45" s="3">
        <v>1827.8750034787813</v>
      </c>
      <c r="AA45" s="3">
        <v>1823.109948725187</v>
      </c>
      <c r="AB45" s="3">
        <v>1817.3918830208738</v>
      </c>
      <c r="AC45" s="3">
        <v>1812.6268282672795</v>
      </c>
      <c r="AD45" s="3">
        <v>1806.9087625629663</v>
      </c>
      <c r="AE45" s="3">
        <v>1802.143707809372</v>
      </c>
      <c r="AF45" s="3">
        <v>1796.4256421050588</v>
      </c>
      <c r="AG45" s="3">
        <v>1793.5666092529023</v>
      </c>
      <c r="AH45" s="3">
        <v>1786.8955325978702</v>
      </c>
      <c r="AI45" s="3">
        <v>1783.0834887949948</v>
      </c>
      <c r="AJ45" s="3">
        <v>1774.506390238525</v>
      </c>
      <c r="AK45" s="3">
        <v>1774.506390238525</v>
      </c>
    </row>
    <row r="46" spans="1:37" x14ac:dyDescent="0.25">
      <c r="A46" t="s">
        <v>132</v>
      </c>
      <c r="B46" t="s">
        <v>150</v>
      </c>
      <c r="C46" t="s">
        <v>100</v>
      </c>
      <c r="D46" t="s">
        <v>100</v>
      </c>
      <c r="E46" t="str">
        <f>IFERROR(_xlfn.XLOOKUP(D46,REZ!$D$2:$D$44,REZ!$A$2:$A$44),D46)</f>
        <v>T1</v>
      </c>
      <c r="F46" s="3">
        <v>0.99999999999999889</v>
      </c>
      <c r="G46" s="3">
        <v>2454.9999999999973</v>
      </c>
      <c r="H46" s="3">
        <v>2379.9999999999973</v>
      </c>
      <c r="I46" s="3">
        <v>2303.9999999999973</v>
      </c>
      <c r="J46" s="3">
        <v>2219.9999999999977</v>
      </c>
      <c r="K46" s="3">
        <v>2136.9999999999977</v>
      </c>
      <c r="L46" s="3">
        <v>2052.9999999999977</v>
      </c>
      <c r="M46" s="3">
        <v>1995.9999999999977</v>
      </c>
      <c r="N46" s="3">
        <v>1965.9999999999977</v>
      </c>
      <c r="O46" s="3">
        <v>1961.9999999999977</v>
      </c>
      <c r="P46" s="3">
        <v>1958.9999999999977</v>
      </c>
      <c r="Q46" s="3">
        <v>1954.9999999999977</v>
      </c>
      <c r="R46" s="3">
        <v>1951.9999999999977</v>
      </c>
      <c r="S46" s="3">
        <v>1947.9999999999977</v>
      </c>
      <c r="T46" s="3">
        <v>1944.999999999998</v>
      </c>
      <c r="U46" s="3">
        <v>1941.999999999998</v>
      </c>
      <c r="V46" s="3">
        <v>1938.999999999998</v>
      </c>
      <c r="W46" s="3">
        <v>1934.999999999998</v>
      </c>
      <c r="X46" s="3">
        <v>1929.999999999998</v>
      </c>
      <c r="Y46" s="3">
        <v>1923.999999999998</v>
      </c>
      <c r="Z46" s="3">
        <v>1917.999999999998</v>
      </c>
      <c r="AA46" s="3">
        <v>1912.999999999998</v>
      </c>
      <c r="AB46" s="3">
        <v>1906.999999999998</v>
      </c>
      <c r="AC46" s="3">
        <v>1901.999999999998</v>
      </c>
      <c r="AD46" s="3">
        <v>1895.999999999998</v>
      </c>
      <c r="AE46" s="3">
        <v>1890.999999999998</v>
      </c>
      <c r="AF46" s="3">
        <v>1884.999999999998</v>
      </c>
      <c r="AG46" s="3">
        <v>1881.999999999998</v>
      </c>
      <c r="AH46" s="3">
        <v>1874.999999999998</v>
      </c>
      <c r="AI46" s="3">
        <v>1870.999999999998</v>
      </c>
      <c r="AJ46" s="3">
        <v>1861.999999999998</v>
      </c>
      <c r="AK46" s="3">
        <v>1861.999999999998</v>
      </c>
    </row>
    <row r="47" spans="1:37" x14ac:dyDescent="0.25">
      <c r="A47" t="s">
        <v>133</v>
      </c>
      <c r="B47" t="s">
        <v>150</v>
      </c>
      <c r="C47" t="s">
        <v>6</v>
      </c>
      <c r="D47" t="s">
        <v>7</v>
      </c>
      <c r="E47" t="str">
        <f>IFERROR(_xlfn.XLOOKUP(D47,REZ!$D$2:$D$44,REZ!$A$2:$A$44),D47)</f>
        <v>Q1</v>
      </c>
      <c r="F47" s="3">
        <v>1.0029130349670132</v>
      </c>
      <c r="G47" s="3">
        <v>5818.9014288786111</v>
      </c>
      <c r="H47" s="3">
        <v>5615.3100827803073</v>
      </c>
      <c r="I47" s="3">
        <v>5416.7333018568388</v>
      </c>
      <c r="J47" s="3">
        <v>5209.1303036186664</v>
      </c>
      <c r="K47" s="3">
        <v>5010.5535226951979</v>
      </c>
      <c r="L47" s="3">
        <v>4818.997133016499</v>
      </c>
      <c r="M47" s="3">
        <v>4691.6271775756877</v>
      </c>
      <c r="N47" s="3">
        <v>4627.4407433377992</v>
      </c>
      <c r="O47" s="3">
        <v>4624.4320042328982</v>
      </c>
      <c r="P47" s="3">
        <v>4623.4290911979306</v>
      </c>
      <c r="Q47" s="3">
        <v>4618.4145260230962</v>
      </c>
      <c r="R47" s="3">
        <v>4614.4028738832276</v>
      </c>
      <c r="S47" s="3">
        <v>4610.3912217433599</v>
      </c>
      <c r="T47" s="3">
        <v>4578.2980046244156</v>
      </c>
      <c r="U47" s="3">
        <v>4546.2047875054714</v>
      </c>
      <c r="V47" s="3">
        <v>4492.0474836172525</v>
      </c>
      <c r="W47" s="3">
        <v>4469.9833968479779</v>
      </c>
      <c r="X47" s="3">
        <v>4441.9018318689014</v>
      </c>
      <c r="Y47" s="3">
        <v>4435.8843536590994</v>
      </c>
      <c r="Z47" s="3">
        <v>4428.8639624143307</v>
      </c>
      <c r="AA47" s="3">
        <v>4402.7882235051884</v>
      </c>
      <c r="AB47" s="3">
        <v>4352.6425717568372</v>
      </c>
      <c r="AC47" s="3">
        <v>4301.4940069735194</v>
      </c>
      <c r="AD47" s="3">
        <v>4262.3803986098064</v>
      </c>
      <c r="AE47" s="3">
        <v>4242.3221379104662</v>
      </c>
      <c r="AF47" s="3">
        <v>4213.2376598964229</v>
      </c>
      <c r="AG47" s="3">
        <v>4196.1881383019836</v>
      </c>
      <c r="AH47" s="3">
        <v>4176.1298776026433</v>
      </c>
      <c r="AI47" s="3">
        <v>4167.1036602879403</v>
      </c>
      <c r="AJ47" s="3">
        <v>4150.054138693501</v>
      </c>
      <c r="AK47" s="3">
        <v>4150.054138693501</v>
      </c>
    </row>
    <row r="48" spans="1:37" x14ac:dyDescent="0.25">
      <c r="A48" t="s">
        <v>133</v>
      </c>
      <c r="B48" t="s">
        <v>150</v>
      </c>
      <c r="C48" t="s">
        <v>6</v>
      </c>
      <c r="D48" t="s">
        <v>14</v>
      </c>
      <c r="E48" t="str">
        <f>IFERROR(_xlfn.XLOOKUP(D48,REZ!$D$2:$D$44,REZ!$A$2:$A$44),D48)</f>
        <v>Q4</v>
      </c>
      <c r="F48" s="3">
        <v>0.9592175104618037</v>
      </c>
      <c r="G48" s="3">
        <v>5565.3799956993853</v>
      </c>
      <c r="H48" s="3">
        <v>5370.6588410756385</v>
      </c>
      <c r="I48" s="3">
        <v>5180.7337740042021</v>
      </c>
      <c r="J48" s="3">
        <v>4982.1757493386085</v>
      </c>
      <c r="K48" s="3">
        <v>4792.2506822671712</v>
      </c>
      <c r="L48" s="3">
        <v>4609.0401377689668</v>
      </c>
      <c r="M48" s="3">
        <v>4487.2195139403175</v>
      </c>
      <c r="N48" s="3">
        <v>4425.8295932707624</v>
      </c>
      <c r="O48" s="3">
        <v>4422.9519407393773</v>
      </c>
      <c r="P48" s="3">
        <v>4421.9927232289147</v>
      </c>
      <c r="Q48" s="3">
        <v>4417.1966356766061</v>
      </c>
      <c r="R48" s="3">
        <v>4413.3597656347592</v>
      </c>
      <c r="S48" s="3">
        <v>4409.5228955929115</v>
      </c>
      <c r="T48" s="3">
        <v>4378.8279352581339</v>
      </c>
      <c r="U48" s="3">
        <v>4348.1329749233564</v>
      </c>
      <c r="V48" s="3">
        <v>4296.3352293584185</v>
      </c>
      <c r="W48" s="3">
        <v>4275.232444128259</v>
      </c>
      <c r="X48" s="3">
        <v>4248.3743538353283</v>
      </c>
      <c r="Y48" s="3">
        <v>4242.619048772558</v>
      </c>
      <c r="Z48" s="3">
        <v>4235.9045261993251</v>
      </c>
      <c r="AA48" s="3">
        <v>4210.9648709273179</v>
      </c>
      <c r="AB48" s="3">
        <v>4163.0039954042277</v>
      </c>
      <c r="AC48" s="3">
        <v>4114.0839023706758</v>
      </c>
      <c r="AD48" s="3">
        <v>4076.6744194626658</v>
      </c>
      <c r="AE48" s="3">
        <v>4057.4900692534297</v>
      </c>
      <c r="AF48" s="3">
        <v>4029.6727614500373</v>
      </c>
      <c r="AG48" s="3">
        <v>4013.3660637721869</v>
      </c>
      <c r="AH48" s="3">
        <v>3994.1817135629508</v>
      </c>
      <c r="AI48" s="3">
        <v>3985.5487559687945</v>
      </c>
      <c r="AJ48" s="3">
        <v>3969.2420582909435</v>
      </c>
      <c r="AK48" s="3">
        <v>3969.2420582909435</v>
      </c>
    </row>
    <row r="49" spans="1:37" x14ac:dyDescent="0.25">
      <c r="A49" t="s">
        <v>133</v>
      </c>
      <c r="B49" t="s">
        <v>150</v>
      </c>
      <c r="C49" t="s">
        <v>6</v>
      </c>
      <c r="D49" t="s">
        <v>129</v>
      </c>
      <c r="E49" t="str">
        <f>IFERROR(_xlfn.XLOOKUP(D49,REZ!$D$2:$D$44,REZ!$A$2:$A$44),D49)</f>
        <v>GG</v>
      </c>
      <c r="F49" s="3">
        <v>0.9592175104618037</v>
      </c>
      <c r="G49" s="3">
        <v>5565.3799956993853</v>
      </c>
      <c r="H49" s="3">
        <v>5370.6588410756385</v>
      </c>
      <c r="I49" s="3">
        <v>5180.7337740042021</v>
      </c>
      <c r="J49" s="3">
        <v>4982.1757493386085</v>
      </c>
      <c r="K49" s="3">
        <v>4792.2506822671712</v>
      </c>
      <c r="L49" s="3">
        <v>4609.0401377689668</v>
      </c>
      <c r="M49" s="3">
        <v>4487.2195139403175</v>
      </c>
      <c r="N49" s="3">
        <v>4425.8295932707624</v>
      </c>
      <c r="O49" s="3">
        <v>4422.9519407393773</v>
      </c>
      <c r="P49" s="3">
        <v>4421.9927232289147</v>
      </c>
      <c r="Q49" s="3">
        <v>4417.1966356766061</v>
      </c>
      <c r="R49" s="3">
        <v>4413.3597656347592</v>
      </c>
      <c r="S49" s="3">
        <v>4409.5228955929115</v>
      </c>
      <c r="T49" s="3">
        <v>4378.8279352581339</v>
      </c>
      <c r="U49" s="3">
        <v>4348.1329749233564</v>
      </c>
      <c r="V49" s="3">
        <v>4296.3352293584185</v>
      </c>
      <c r="W49" s="3">
        <v>4275.232444128259</v>
      </c>
      <c r="X49" s="3">
        <v>4248.3743538353283</v>
      </c>
      <c r="Y49" s="3">
        <v>4242.619048772558</v>
      </c>
      <c r="Z49" s="3">
        <v>4235.9045261993251</v>
      </c>
      <c r="AA49" s="3">
        <v>4210.9648709273179</v>
      </c>
      <c r="AB49" s="3">
        <v>4163.0039954042277</v>
      </c>
      <c r="AC49" s="3">
        <v>4114.0839023706758</v>
      </c>
      <c r="AD49" s="3">
        <v>4076.6744194626658</v>
      </c>
      <c r="AE49" s="3">
        <v>4057.4900692534297</v>
      </c>
      <c r="AF49" s="3">
        <v>4029.6727614500373</v>
      </c>
      <c r="AG49" s="3">
        <v>4013.3660637721869</v>
      </c>
      <c r="AH49" s="3">
        <v>3994.1817135629508</v>
      </c>
      <c r="AI49" s="3">
        <v>3985.5487559687945</v>
      </c>
      <c r="AJ49" s="3">
        <v>3969.2420582909435</v>
      </c>
      <c r="AK49" s="3">
        <v>3969.2420582909435</v>
      </c>
    </row>
    <row r="50" spans="1:37" x14ac:dyDescent="0.25">
      <c r="A50" t="s">
        <v>133</v>
      </c>
      <c r="B50" t="s">
        <v>150</v>
      </c>
      <c r="C50" t="s">
        <v>6</v>
      </c>
      <c r="D50" t="s">
        <v>21</v>
      </c>
      <c r="E50" t="str">
        <f>IFERROR(_xlfn.XLOOKUP(D50,REZ!$D$2:$D$44,REZ!$A$2:$A$44),D50)</f>
        <v>Q7</v>
      </c>
      <c r="F50" s="3">
        <v>0.99999999999999933</v>
      </c>
      <c r="G50" s="3">
        <v>5801.9999999999964</v>
      </c>
      <c r="H50" s="3">
        <v>5598.9999999999964</v>
      </c>
      <c r="I50" s="3">
        <v>5400.9999999999964</v>
      </c>
      <c r="J50" s="3">
        <v>5193.9999999999964</v>
      </c>
      <c r="K50" s="3">
        <v>4995.9999999999964</v>
      </c>
      <c r="L50" s="3">
        <v>4804.9999999999964</v>
      </c>
      <c r="M50" s="3">
        <v>4677.9999999999973</v>
      </c>
      <c r="N50" s="3">
        <v>4613.9999999999973</v>
      </c>
      <c r="O50" s="3">
        <v>4610.9999999999973</v>
      </c>
      <c r="P50" s="3">
        <v>4609.9999999999973</v>
      </c>
      <c r="Q50" s="3">
        <v>4604.9999999999973</v>
      </c>
      <c r="R50" s="3">
        <v>4600.9999999999973</v>
      </c>
      <c r="S50" s="3">
        <v>4596.9999999999973</v>
      </c>
      <c r="T50" s="3">
        <v>4564.9999999999973</v>
      </c>
      <c r="U50" s="3">
        <v>4532.9999999999973</v>
      </c>
      <c r="V50" s="3">
        <v>4478.9999999999973</v>
      </c>
      <c r="W50" s="3">
        <v>4456.9999999999973</v>
      </c>
      <c r="X50" s="3">
        <v>4428.9999999999973</v>
      </c>
      <c r="Y50" s="3">
        <v>4422.9999999999973</v>
      </c>
      <c r="Z50" s="3">
        <v>4415.9999999999973</v>
      </c>
      <c r="AA50" s="3">
        <v>4389.9999999999973</v>
      </c>
      <c r="AB50" s="3">
        <v>4339.9999999999973</v>
      </c>
      <c r="AC50" s="3">
        <v>4288.9999999999973</v>
      </c>
      <c r="AD50" s="3">
        <v>4249.9999999999973</v>
      </c>
      <c r="AE50" s="3">
        <v>4229.9999999999973</v>
      </c>
      <c r="AF50" s="3">
        <v>4200.9999999999973</v>
      </c>
      <c r="AG50" s="3">
        <v>4183.9999999999973</v>
      </c>
      <c r="AH50" s="3">
        <v>4163.9999999999973</v>
      </c>
      <c r="AI50" s="3">
        <v>4154.9999999999973</v>
      </c>
      <c r="AJ50" s="3">
        <v>4137.9999999999973</v>
      </c>
      <c r="AK50" s="3">
        <v>4137.9999999999973</v>
      </c>
    </row>
    <row r="51" spans="1:37" x14ac:dyDescent="0.25">
      <c r="A51" t="s">
        <v>133</v>
      </c>
      <c r="B51" t="s">
        <v>150</v>
      </c>
      <c r="C51" t="s">
        <v>30</v>
      </c>
      <c r="D51" t="s">
        <v>31</v>
      </c>
      <c r="E51" t="str">
        <f>IFERROR(_xlfn.XLOOKUP(D51,REZ!$D$2:$D$44,REZ!$A$2:$A$44),D51)</f>
        <v>N1</v>
      </c>
      <c r="F51" s="3">
        <v>0.97490308336110976</v>
      </c>
      <c r="G51" s="3">
        <v>5656.3876896611591</v>
      </c>
      <c r="H51" s="3">
        <v>5458.4823637388536</v>
      </c>
      <c r="I51" s="3">
        <v>5265.4515532333535</v>
      </c>
      <c r="J51" s="3">
        <v>5063.6466149776043</v>
      </c>
      <c r="K51" s="3">
        <v>4870.6158044721042</v>
      </c>
      <c r="L51" s="3">
        <v>4684.4093155501323</v>
      </c>
      <c r="M51" s="3">
        <v>4560.5966239632717</v>
      </c>
      <c r="N51" s="3">
        <v>4498.2028266281604</v>
      </c>
      <c r="O51" s="3">
        <v>4495.2781173780768</v>
      </c>
      <c r="P51" s="3">
        <v>4494.3032142947159</v>
      </c>
      <c r="Q51" s="3">
        <v>4489.4286988779104</v>
      </c>
      <c r="R51" s="3">
        <v>4485.5290865444658</v>
      </c>
      <c r="S51" s="3">
        <v>4481.6294742110213</v>
      </c>
      <c r="T51" s="3">
        <v>4450.4325755434656</v>
      </c>
      <c r="U51" s="3">
        <v>4419.2356768759109</v>
      </c>
      <c r="V51" s="3">
        <v>4366.5909103744107</v>
      </c>
      <c r="W51" s="3">
        <v>4345.143042540466</v>
      </c>
      <c r="X51" s="3">
        <v>4317.845756206355</v>
      </c>
      <c r="Y51" s="3">
        <v>4311.9963377061886</v>
      </c>
      <c r="Z51" s="3">
        <v>4305.1720161226604</v>
      </c>
      <c r="AA51" s="3">
        <v>4279.824535955272</v>
      </c>
      <c r="AB51" s="3">
        <v>4231.0793817872163</v>
      </c>
      <c r="AC51" s="3">
        <v>4181.3593245357997</v>
      </c>
      <c r="AD51" s="3">
        <v>4143.3381042847168</v>
      </c>
      <c r="AE51" s="3">
        <v>4123.840042617494</v>
      </c>
      <c r="AF51" s="3">
        <v>4095.567853200022</v>
      </c>
      <c r="AG51" s="3">
        <v>4078.9945007828833</v>
      </c>
      <c r="AH51" s="3">
        <v>4059.4964391156609</v>
      </c>
      <c r="AI51" s="3">
        <v>4050.7223113654109</v>
      </c>
      <c r="AJ51" s="3">
        <v>4034.1489589482721</v>
      </c>
      <c r="AK51" s="3">
        <v>4034.1489589482721</v>
      </c>
    </row>
    <row r="52" spans="1:37" x14ac:dyDescent="0.25">
      <c r="A52" t="s">
        <v>133</v>
      </c>
      <c r="B52" t="s">
        <v>150</v>
      </c>
      <c r="C52" t="s">
        <v>30</v>
      </c>
      <c r="D52" t="s">
        <v>36</v>
      </c>
      <c r="E52" t="str">
        <f>IFERROR(_xlfn.XLOOKUP(D52,REZ!$D$2:$D$44,REZ!$A$2:$A$44),D52)</f>
        <v>N3</v>
      </c>
      <c r="F52" s="3">
        <v>0.97804019794097097</v>
      </c>
      <c r="G52" s="3">
        <v>5674.5892284535139</v>
      </c>
      <c r="H52" s="3">
        <v>5476.0470682714968</v>
      </c>
      <c r="I52" s="3">
        <v>5282.3951090791843</v>
      </c>
      <c r="J52" s="3">
        <v>5079.940788105403</v>
      </c>
      <c r="K52" s="3">
        <v>4886.2888289130906</v>
      </c>
      <c r="L52" s="3">
        <v>4699.4831511063658</v>
      </c>
      <c r="M52" s="3">
        <v>4575.2720459678621</v>
      </c>
      <c r="N52" s="3">
        <v>4512.67747329964</v>
      </c>
      <c r="O52" s="3">
        <v>4509.7433527058174</v>
      </c>
      <c r="P52" s="3">
        <v>4508.7653125078759</v>
      </c>
      <c r="Q52" s="3">
        <v>4503.8751115181713</v>
      </c>
      <c r="R52" s="3">
        <v>4499.9629507264071</v>
      </c>
      <c r="S52" s="3">
        <v>4496.0507899346439</v>
      </c>
      <c r="T52" s="3">
        <v>4464.7535036005329</v>
      </c>
      <c r="U52" s="3">
        <v>4433.4562172664218</v>
      </c>
      <c r="V52" s="3">
        <v>4380.6420465776091</v>
      </c>
      <c r="W52" s="3">
        <v>4359.1251622229074</v>
      </c>
      <c r="X52" s="3">
        <v>4331.7400366805605</v>
      </c>
      <c r="Y52" s="3">
        <v>4325.8717954929143</v>
      </c>
      <c r="Z52" s="3">
        <v>4319.0255141073276</v>
      </c>
      <c r="AA52" s="3">
        <v>4293.5964689608627</v>
      </c>
      <c r="AB52" s="3">
        <v>4244.6944590638141</v>
      </c>
      <c r="AC52" s="3">
        <v>4194.8144089688249</v>
      </c>
      <c r="AD52" s="3">
        <v>4156.6708412491262</v>
      </c>
      <c r="AE52" s="3">
        <v>4137.1100372903074</v>
      </c>
      <c r="AF52" s="3">
        <v>4108.746871550019</v>
      </c>
      <c r="AG52" s="3">
        <v>4092.1201881850225</v>
      </c>
      <c r="AH52" s="3">
        <v>4072.5593842262033</v>
      </c>
      <c r="AI52" s="3">
        <v>4063.7570224447345</v>
      </c>
      <c r="AJ52" s="3">
        <v>4047.130339079738</v>
      </c>
      <c r="AK52" s="3">
        <v>4047.130339079738</v>
      </c>
    </row>
    <row r="53" spans="1:37" x14ac:dyDescent="0.25">
      <c r="A53" t="s">
        <v>133</v>
      </c>
      <c r="B53" t="s">
        <v>150</v>
      </c>
      <c r="C53" t="s">
        <v>30</v>
      </c>
      <c r="D53" t="s">
        <v>52</v>
      </c>
      <c r="E53" t="str">
        <f>IFERROR(_xlfn.XLOOKUP(D53,REZ!$D$2:$D$44,REZ!$A$2:$A$44),D53)</f>
        <v>N10</v>
      </c>
      <c r="F53" s="3">
        <v>0.98431442710069339</v>
      </c>
      <c r="G53" s="3">
        <v>5710.9923060382234</v>
      </c>
      <c r="H53" s="3">
        <v>5511.1764773367822</v>
      </c>
      <c r="I53" s="3">
        <v>5316.282220770845</v>
      </c>
      <c r="J53" s="3">
        <v>5112.5291343610015</v>
      </c>
      <c r="K53" s="3">
        <v>4917.6348777950643</v>
      </c>
      <c r="L53" s="3">
        <v>4729.6308222188318</v>
      </c>
      <c r="M53" s="3">
        <v>4604.622889977044</v>
      </c>
      <c r="N53" s="3">
        <v>4541.6267666425993</v>
      </c>
      <c r="O53" s="3">
        <v>4538.6738233612969</v>
      </c>
      <c r="P53" s="3">
        <v>4537.689508934197</v>
      </c>
      <c r="Q53" s="3">
        <v>4532.767936798693</v>
      </c>
      <c r="R53" s="3">
        <v>4528.8306790902907</v>
      </c>
      <c r="S53" s="3">
        <v>4524.8934213818875</v>
      </c>
      <c r="T53" s="3">
        <v>4493.3953597146656</v>
      </c>
      <c r="U53" s="3">
        <v>4461.8972980474427</v>
      </c>
      <c r="V53" s="3">
        <v>4408.744318984006</v>
      </c>
      <c r="W53" s="3">
        <v>4387.0894015877902</v>
      </c>
      <c r="X53" s="3">
        <v>4359.5285976289706</v>
      </c>
      <c r="Y53" s="3">
        <v>4353.6227110663667</v>
      </c>
      <c r="Z53" s="3">
        <v>4346.732510076662</v>
      </c>
      <c r="AA53" s="3">
        <v>4321.140334972044</v>
      </c>
      <c r="AB53" s="3">
        <v>4271.9246136170095</v>
      </c>
      <c r="AC53" s="3">
        <v>4221.7245778348743</v>
      </c>
      <c r="AD53" s="3">
        <v>4183.3363151779467</v>
      </c>
      <c r="AE53" s="3">
        <v>4163.6500266359326</v>
      </c>
      <c r="AF53" s="3">
        <v>4135.1049082500131</v>
      </c>
      <c r="AG53" s="3">
        <v>4118.3715629893013</v>
      </c>
      <c r="AH53" s="3">
        <v>4098.6852744472872</v>
      </c>
      <c r="AI53" s="3">
        <v>4089.8264446033809</v>
      </c>
      <c r="AJ53" s="3">
        <v>4073.0930993426691</v>
      </c>
      <c r="AK53" s="3">
        <v>4073.0930993426691</v>
      </c>
    </row>
    <row r="54" spans="1:37" x14ac:dyDescent="0.25">
      <c r="A54" t="s">
        <v>133</v>
      </c>
      <c r="B54" t="s">
        <v>150</v>
      </c>
      <c r="C54" t="s">
        <v>30</v>
      </c>
      <c r="D54" t="s">
        <v>39</v>
      </c>
      <c r="E54" t="str">
        <f>IFERROR(_xlfn.XLOOKUP(D54,REZ!$D$2:$D$44,REZ!$A$2:$A$44),D54)</f>
        <v>N4</v>
      </c>
      <c r="F54" s="3">
        <v>0.99999999999999933</v>
      </c>
      <c r="G54" s="3">
        <v>5801.9999999999964</v>
      </c>
      <c r="H54" s="3">
        <v>5598.9999999999964</v>
      </c>
      <c r="I54" s="3">
        <v>5400.9999999999964</v>
      </c>
      <c r="J54" s="3">
        <v>5193.9999999999964</v>
      </c>
      <c r="K54" s="3">
        <v>4995.9999999999964</v>
      </c>
      <c r="L54" s="3">
        <v>4804.9999999999964</v>
      </c>
      <c r="M54" s="3">
        <v>4677.9999999999973</v>
      </c>
      <c r="N54" s="3">
        <v>4613.9999999999973</v>
      </c>
      <c r="O54" s="3">
        <v>4610.9999999999973</v>
      </c>
      <c r="P54" s="3">
        <v>4609.9999999999973</v>
      </c>
      <c r="Q54" s="3">
        <v>4604.9999999999973</v>
      </c>
      <c r="R54" s="3">
        <v>4600.9999999999973</v>
      </c>
      <c r="S54" s="3">
        <v>4596.9999999999973</v>
      </c>
      <c r="T54" s="3">
        <v>4564.9999999999973</v>
      </c>
      <c r="U54" s="3">
        <v>4532.9999999999973</v>
      </c>
      <c r="V54" s="3">
        <v>4478.9999999999973</v>
      </c>
      <c r="W54" s="3">
        <v>4456.9999999999973</v>
      </c>
      <c r="X54" s="3">
        <v>4428.9999999999973</v>
      </c>
      <c r="Y54" s="3">
        <v>4422.9999999999973</v>
      </c>
      <c r="Z54" s="3">
        <v>4415.9999999999973</v>
      </c>
      <c r="AA54" s="3">
        <v>4389.9999999999973</v>
      </c>
      <c r="AB54" s="3">
        <v>4339.9999999999973</v>
      </c>
      <c r="AC54" s="3">
        <v>4288.9999999999973</v>
      </c>
      <c r="AD54" s="3">
        <v>4249.9999999999973</v>
      </c>
      <c r="AE54" s="3">
        <v>4229.9999999999973</v>
      </c>
      <c r="AF54" s="3">
        <v>4200.9999999999973</v>
      </c>
      <c r="AG54" s="3">
        <v>4183.9999999999973</v>
      </c>
      <c r="AH54" s="3">
        <v>4163.9999999999973</v>
      </c>
      <c r="AI54" s="3">
        <v>4154.9999999999973</v>
      </c>
      <c r="AJ54" s="3">
        <v>4137.9999999999973</v>
      </c>
      <c r="AK54" s="3">
        <v>4137.9999999999973</v>
      </c>
    </row>
    <row r="55" spans="1:37" x14ac:dyDescent="0.25">
      <c r="A55" t="s">
        <v>133</v>
      </c>
      <c r="B55" t="s">
        <v>150</v>
      </c>
      <c r="C55" t="s">
        <v>61</v>
      </c>
      <c r="D55" t="s">
        <v>130</v>
      </c>
      <c r="E55" t="str">
        <f>IFERROR(_xlfn.XLOOKUP(D55,REZ!$D$2:$D$44,REZ!$A$2:$A$44),D55)</f>
        <v>MEL</v>
      </c>
      <c r="F55" s="3">
        <v>0.94698276360034506</v>
      </c>
      <c r="G55" s="3">
        <v>5494.3939944092017</v>
      </c>
      <c r="H55" s="3">
        <v>5302.1564933983318</v>
      </c>
      <c r="I55" s="3">
        <v>5114.6539062054635</v>
      </c>
      <c r="J55" s="3">
        <v>4918.6284741401923</v>
      </c>
      <c r="K55" s="3">
        <v>4731.125886947324</v>
      </c>
      <c r="L55" s="3">
        <v>4550.252179099658</v>
      </c>
      <c r="M55" s="3">
        <v>4429.985368122414</v>
      </c>
      <c r="N55" s="3">
        <v>4369.3784712519919</v>
      </c>
      <c r="O55" s="3">
        <v>4366.5375229611909</v>
      </c>
      <c r="P55" s="3">
        <v>4365.5905401975906</v>
      </c>
      <c r="Q55" s="3">
        <v>4360.855626379589</v>
      </c>
      <c r="R55" s="3">
        <v>4357.0676953251877</v>
      </c>
      <c r="S55" s="3">
        <v>4353.2797642707865</v>
      </c>
      <c r="T55" s="3">
        <v>4322.9763158355754</v>
      </c>
      <c r="U55" s="3">
        <v>4292.6728674003643</v>
      </c>
      <c r="V55" s="3">
        <v>4241.5357981659454</v>
      </c>
      <c r="W55" s="3">
        <v>4220.7021773667375</v>
      </c>
      <c r="X55" s="3">
        <v>4194.1866599859286</v>
      </c>
      <c r="Y55" s="3">
        <v>4188.5047634043258</v>
      </c>
      <c r="Z55" s="3">
        <v>4181.8758840591236</v>
      </c>
      <c r="AA55" s="3">
        <v>4157.2543322055144</v>
      </c>
      <c r="AB55" s="3">
        <v>4109.9051940254976</v>
      </c>
      <c r="AC55" s="3">
        <v>4061.6090730818801</v>
      </c>
      <c r="AD55" s="3">
        <v>4024.6767453014663</v>
      </c>
      <c r="AE55" s="3">
        <v>4005.7370900294595</v>
      </c>
      <c r="AF55" s="3">
        <v>3978.2745898850494</v>
      </c>
      <c r="AG55" s="3">
        <v>3962.1758829038436</v>
      </c>
      <c r="AH55" s="3">
        <v>3943.2362276318368</v>
      </c>
      <c r="AI55" s="3">
        <v>3934.7133827594339</v>
      </c>
      <c r="AJ55" s="3">
        <v>3918.614675778228</v>
      </c>
      <c r="AK55" s="3">
        <v>3918.614675778228</v>
      </c>
    </row>
    <row r="56" spans="1:37" x14ac:dyDescent="0.25">
      <c r="A56" t="s">
        <v>133</v>
      </c>
      <c r="B56" t="s">
        <v>150</v>
      </c>
      <c r="C56" t="s">
        <v>61</v>
      </c>
      <c r="D56" t="s">
        <v>71</v>
      </c>
      <c r="E56" t="str">
        <f>IFERROR(_xlfn.XLOOKUP(D56,REZ!$D$2:$D$44,REZ!$A$2:$A$44),D56)</f>
        <v>V5</v>
      </c>
      <c r="F56" s="3">
        <v>0.99999999999999933</v>
      </c>
      <c r="G56" s="3">
        <v>5801.9999999999964</v>
      </c>
      <c r="H56" s="3">
        <v>5598.9999999999964</v>
      </c>
      <c r="I56" s="3">
        <v>5400.9999999999964</v>
      </c>
      <c r="J56" s="3">
        <v>5193.9999999999964</v>
      </c>
      <c r="K56" s="3">
        <v>4995.9999999999964</v>
      </c>
      <c r="L56" s="3">
        <v>4804.9999999999964</v>
      </c>
      <c r="M56" s="3">
        <v>4677.9999999999973</v>
      </c>
      <c r="N56" s="3">
        <v>4613.9999999999973</v>
      </c>
      <c r="O56" s="3">
        <v>4610.9999999999973</v>
      </c>
      <c r="P56" s="3">
        <v>4609.9999999999973</v>
      </c>
      <c r="Q56" s="3">
        <v>4604.9999999999973</v>
      </c>
      <c r="R56" s="3">
        <v>4600.9999999999973</v>
      </c>
      <c r="S56" s="3">
        <v>4596.9999999999973</v>
      </c>
      <c r="T56" s="3">
        <v>4564.9999999999973</v>
      </c>
      <c r="U56" s="3">
        <v>4532.9999999999973</v>
      </c>
      <c r="V56" s="3">
        <v>4478.9999999999973</v>
      </c>
      <c r="W56" s="3">
        <v>4456.9999999999973</v>
      </c>
      <c r="X56" s="3">
        <v>4428.9999999999973</v>
      </c>
      <c r="Y56" s="3">
        <v>4422.9999999999973</v>
      </c>
      <c r="Z56" s="3">
        <v>4415.9999999999973</v>
      </c>
      <c r="AA56" s="3">
        <v>4389.9999999999973</v>
      </c>
      <c r="AB56" s="3">
        <v>4339.9999999999973</v>
      </c>
      <c r="AC56" s="3">
        <v>4288.9999999999973</v>
      </c>
      <c r="AD56" s="3">
        <v>4249.9999999999973</v>
      </c>
      <c r="AE56" s="3">
        <v>4229.9999999999973</v>
      </c>
      <c r="AF56" s="3">
        <v>4200.9999999999973</v>
      </c>
      <c r="AG56" s="3">
        <v>4183.9999999999973</v>
      </c>
      <c r="AH56" s="3">
        <v>4163.9999999999973</v>
      </c>
      <c r="AI56" s="3">
        <v>4154.9999999999973</v>
      </c>
      <c r="AJ56" s="3">
        <v>4137.9999999999973</v>
      </c>
      <c r="AK56" s="3">
        <v>4137.9999999999973</v>
      </c>
    </row>
    <row r="57" spans="1:37" x14ac:dyDescent="0.25">
      <c r="A57" t="s">
        <v>133</v>
      </c>
      <c r="B57" t="s">
        <v>150</v>
      </c>
      <c r="C57" t="s">
        <v>61</v>
      </c>
      <c r="D57" t="s">
        <v>62</v>
      </c>
      <c r="E57" t="str">
        <f>IFERROR(_xlfn.XLOOKUP(D57,REZ!$D$2:$D$44,REZ!$A$2:$A$44),D57)</f>
        <v>V1</v>
      </c>
      <c r="F57" s="3">
        <v>0.99592175104617975</v>
      </c>
      <c r="G57" s="3">
        <v>5778.3379995699352</v>
      </c>
      <c r="H57" s="3">
        <v>5576.1658841075605</v>
      </c>
      <c r="I57" s="3">
        <v>5378.9733774004171</v>
      </c>
      <c r="J57" s="3">
        <v>5172.8175749338579</v>
      </c>
      <c r="K57" s="3">
        <v>4975.6250682267137</v>
      </c>
      <c r="L57" s="3">
        <v>4785.4040137768934</v>
      </c>
      <c r="M57" s="3">
        <v>4658.9219513940288</v>
      </c>
      <c r="N57" s="3">
        <v>4595.1829593270731</v>
      </c>
      <c r="O57" s="3">
        <v>4592.1951940739345</v>
      </c>
      <c r="P57" s="3">
        <v>4591.1992723228886</v>
      </c>
      <c r="Q57" s="3">
        <v>4586.2196635676573</v>
      </c>
      <c r="R57" s="3">
        <v>4582.2359765634728</v>
      </c>
      <c r="S57" s="3">
        <v>4578.2522895592883</v>
      </c>
      <c r="T57" s="3">
        <v>4546.3827935258105</v>
      </c>
      <c r="U57" s="3">
        <v>4514.5132974923326</v>
      </c>
      <c r="V57" s="3">
        <v>4460.7335229358387</v>
      </c>
      <c r="W57" s="3">
        <v>4438.8232444128234</v>
      </c>
      <c r="X57" s="3">
        <v>4410.9374353835301</v>
      </c>
      <c r="Y57" s="3">
        <v>4404.9619048772529</v>
      </c>
      <c r="Z57" s="3">
        <v>4397.9904526199298</v>
      </c>
      <c r="AA57" s="3">
        <v>4372.0964870927291</v>
      </c>
      <c r="AB57" s="3">
        <v>4322.3003995404197</v>
      </c>
      <c r="AC57" s="3">
        <v>4271.5083902370652</v>
      </c>
      <c r="AD57" s="3">
        <v>4232.6674419462643</v>
      </c>
      <c r="AE57" s="3">
        <v>4212.7490069253399</v>
      </c>
      <c r="AF57" s="3">
        <v>4183.8672761450007</v>
      </c>
      <c r="AG57" s="3">
        <v>4166.9366063772159</v>
      </c>
      <c r="AH57" s="3">
        <v>4147.0181713562924</v>
      </c>
      <c r="AI57" s="3">
        <v>4138.0548755968766</v>
      </c>
      <c r="AJ57" s="3">
        <v>4121.1242058290918</v>
      </c>
      <c r="AK57" s="3">
        <v>4121.1242058290918</v>
      </c>
    </row>
    <row r="58" spans="1:37" x14ac:dyDescent="0.25">
      <c r="A58" t="s">
        <v>133</v>
      </c>
      <c r="B58" t="s">
        <v>150</v>
      </c>
      <c r="C58" t="s">
        <v>80</v>
      </c>
      <c r="D58" t="s">
        <v>84</v>
      </c>
      <c r="E58" t="str">
        <f>IFERROR(_xlfn.XLOOKUP(D58,REZ!$D$2:$D$44,REZ!$A$2:$A$44),D58)</f>
        <v>S2</v>
      </c>
      <c r="F58" s="3">
        <v>0.96374889818826992</v>
      </c>
      <c r="G58" s="3">
        <v>5591.6711072883418</v>
      </c>
      <c r="H58" s="3">
        <v>5396.0300809561231</v>
      </c>
      <c r="I58" s="3">
        <v>5205.2077991148462</v>
      </c>
      <c r="J58" s="3">
        <v>5005.7117771898738</v>
      </c>
      <c r="K58" s="3">
        <v>4814.8894953485969</v>
      </c>
      <c r="L58" s="3">
        <v>4630.8134557946369</v>
      </c>
      <c r="M58" s="3">
        <v>4508.4173457247271</v>
      </c>
      <c r="N58" s="3">
        <v>4446.7374162406777</v>
      </c>
      <c r="O58" s="3">
        <v>4443.8461695461128</v>
      </c>
      <c r="P58" s="3">
        <v>4442.8824206479239</v>
      </c>
      <c r="Q58" s="3">
        <v>4438.0636761569831</v>
      </c>
      <c r="R58" s="3">
        <v>4434.2086805642302</v>
      </c>
      <c r="S58" s="3">
        <v>4430.3536849714765</v>
      </c>
      <c r="T58" s="3">
        <v>4399.5137202294518</v>
      </c>
      <c r="U58" s="3">
        <v>4368.6737554874271</v>
      </c>
      <c r="V58" s="3">
        <v>4316.6313149852613</v>
      </c>
      <c r="W58" s="3">
        <v>4295.4288392251192</v>
      </c>
      <c r="X58" s="3">
        <v>4268.4438700758474</v>
      </c>
      <c r="Y58" s="3">
        <v>4262.6613766867176</v>
      </c>
      <c r="Z58" s="3">
        <v>4255.9151343993999</v>
      </c>
      <c r="AA58" s="3">
        <v>4230.857663046505</v>
      </c>
      <c r="AB58" s="3">
        <v>4182.6702181370911</v>
      </c>
      <c r="AC58" s="3">
        <v>4133.5190243294901</v>
      </c>
      <c r="AD58" s="3">
        <v>4095.9328173001472</v>
      </c>
      <c r="AE58" s="3">
        <v>4076.6578393363816</v>
      </c>
      <c r="AF58" s="3">
        <v>4048.7091212889218</v>
      </c>
      <c r="AG58" s="3">
        <v>4032.3253900197215</v>
      </c>
      <c r="AH58" s="3">
        <v>4013.0504120559558</v>
      </c>
      <c r="AI58" s="3">
        <v>4004.3766719722616</v>
      </c>
      <c r="AJ58" s="3">
        <v>3987.9929407030609</v>
      </c>
      <c r="AK58" s="3">
        <v>3987.9929407030609</v>
      </c>
    </row>
    <row r="59" spans="1:37" x14ac:dyDescent="0.25">
      <c r="A59" t="s">
        <v>133</v>
      </c>
      <c r="B59" t="s">
        <v>150</v>
      </c>
      <c r="C59" t="s">
        <v>80</v>
      </c>
      <c r="D59" t="s">
        <v>81</v>
      </c>
      <c r="E59" t="str">
        <f>IFERROR(_xlfn.XLOOKUP(D59,REZ!$D$2:$D$44,REZ!$A$2:$A$44),D59)</f>
        <v>S1</v>
      </c>
      <c r="F59" s="3">
        <v>0.99999999999999933</v>
      </c>
      <c r="G59" s="3">
        <v>5801.9999999999964</v>
      </c>
      <c r="H59" s="3">
        <v>5598.9999999999964</v>
      </c>
      <c r="I59" s="3">
        <v>5400.9999999999964</v>
      </c>
      <c r="J59" s="3">
        <v>5193.9999999999964</v>
      </c>
      <c r="K59" s="3">
        <v>4995.9999999999964</v>
      </c>
      <c r="L59" s="3">
        <v>4804.9999999999964</v>
      </c>
      <c r="M59" s="3">
        <v>4677.9999999999973</v>
      </c>
      <c r="N59" s="3">
        <v>4613.9999999999973</v>
      </c>
      <c r="O59" s="3">
        <v>4610.9999999999973</v>
      </c>
      <c r="P59" s="3">
        <v>4609.9999999999973</v>
      </c>
      <c r="Q59" s="3">
        <v>4604.9999999999973</v>
      </c>
      <c r="R59" s="3">
        <v>4600.9999999999973</v>
      </c>
      <c r="S59" s="3">
        <v>4596.9999999999973</v>
      </c>
      <c r="T59" s="3">
        <v>4564.9999999999973</v>
      </c>
      <c r="U59" s="3">
        <v>4532.9999999999973</v>
      </c>
      <c r="V59" s="3">
        <v>4478.9999999999973</v>
      </c>
      <c r="W59" s="3">
        <v>4456.9999999999973</v>
      </c>
      <c r="X59" s="3">
        <v>4428.9999999999973</v>
      </c>
      <c r="Y59" s="3">
        <v>4422.9999999999973</v>
      </c>
      <c r="Z59" s="3">
        <v>4415.9999999999973</v>
      </c>
      <c r="AA59" s="3">
        <v>4389.9999999999973</v>
      </c>
      <c r="AB59" s="3">
        <v>4339.9999999999973</v>
      </c>
      <c r="AC59" s="3">
        <v>4288.9999999999973</v>
      </c>
      <c r="AD59" s="3">
        <v>4249.9999999999973</v>
      </c>
      <c r="AE59" s="3">
        <v>4229.9999999999973</v>
      </c>
      <c r="AF59" s="3">
        <v>4200.9999999999973</v>
      </c>
      <c r="AG59" s="3">
        <v>4183.9999999999973</v>
      </c>
      <c r="AH59" s="3">
        <v>4163.9999999999973</v>
      </c>
      <c r="AI59" s="3">
        <v>4154.9999999999973</v>
      </c>
      <c r="AJ59" s="3">
        <v>4137.9999999999973</v>
      </c>
      <c r="AK59" s="3">
        <v>4137.9999999999973</v>
      </c>
    </row>
    <row r="60" spans="1:37" x14ac:dyDescent="0.25">
      <c r="A60" t="s">
        <v>133</v>
      </c>
      <c r="B60" t="s">
        <v>150</v>
      </c>
      <c r="C60" t="s">
        <v>80</v>
      </c>
      <c r="D60" t="s">
        <v>91</v>
      </c>
      <c r="E60" t="str">
        <f>IFERROR(_xlfn.XLOOKUP(D60,REZ!$D$2:$D$44,REZ!$A$2:$A$44),D60)</f>
        <v>S5</v>
      </c>
      <c r="F60" s="3">
        <v>0.95242042887210443</v>
      </c>
      <c r="G60" s="3">
        <v>5525.9433283159497</v>
      </c>
      <c r="H60" s="3">
        <v>5332.601981254913</v>
      </c>
      <c r="I60" s="3">
        <v>5144.0227363382364</v>
      </c>
      <c r="J60" s="3">
        <v>4946.8717075617105</v>
      </c>
      <c r="K60" s="3">
        <v>4758.292462645034</v>
      </c>
      <c r="L60" s="3">
        <v>4576.3801607304622</v>
      </c>
      <c r="M60" s="3">
        <v>4455.4227662637049</v>
      </c>
      <c r="N60" s="3">
        <v>4394.4678588158895</v>
      </c>
      <c r="O60" s="3">
        <v>4391.6105975292739</v>
      </c>
      <c r="P60" s="3">
        <v>4390.6581771004012</v>
      </c>
      <c r="Q60" s="3">
        <v>4385.896074956041</v>
      </c>
      <c r="R60" s="3">
        <v>4382.0863932405528</v>
      </c>
      <c r="S60" s="3">
        <v>4378.2767115250645</v>
      </c>
      <c r="T60" s="3">
        <v>4347.7992578011563</v>
      </c>
      <c r="U60" s="3">
        <v>4317.321804077249</v>
      </c>
      <c r="V60" s="3">
        <v>4265.8911009181556</v>
      </c>
      <c r="W60" s="3">
        <v>4244.9378514829696</v>
      </c>
      <c r="X60" s="3">
        <v>4218.2700794745506</v>
      </c>
      <c r="Y60" s="3">
        <v>4212.5555569013177</v>
      </c>
      <c r="Z60" s="3">
        <v>4205.8886138992129</v>
      </c>
      <c r="AA60" s="3">
        <v>4181.1256827485386</v>
      </c>
      <c r="AB60" s="3">
        <v>4133.5046613049335</v>
      </c>
      <c r="AC60" s="3">
        <v>4084.9312194324557</v>
      </c>
      <c r="AD60" s="3">
        <v>4047.7868227064437</v>
      </c>
      <c r="AE60" s="3">
        <v>4028.7384141290017</v>
      </c>
      <c r="AF60" s="3">
        <v>4001.1182216917109</v>
      </c>
      <c r="AG60" s="3">
        <v>3984.927074400885</v>
      </c>
      <c r="AH60" s="3">
        <v>3965.878665823443</v>
      </c>
      <c r="AI60" s="3">
        <v>3957.3068819635937</v>
      </c>
      <c r="AJ60" s="3">
        <v>3941.1157346727682</v>
      </c>
      <c r="AK60" s="3">
        <v>3941.1157346727682</v>
      </c>
    </row>
    <row r="61" spans="1:37" x14ac:dyDescent="0.25">
      <c r="A61" t="s">
        <v>133</v>
      </c>
      <c r="B61" t="s">
        <v>150</v>
      </c>
      <c r="C61" t="s">
        <v>100</v>
      </c>
      <c r="D61" t="s">
        <v>100</v>
      </c>
      <c r="E61" t="str">
        <f>IFERROR(_xlfn.XLOOKUP(D61,REZ!$D$2:$D$44,REZ!$A$2:$A$44),D61)</f>
        <v>T1</v>
      </c>
      <c r="F61" s="3">
        <v>0.99999999999999933</v>
      </c>
      <c r="G61" s="3">
        <v>5801.9999999999964</v>
      </c>
      <c r="H61" s="3">
        <v>5598.9999999999964</v>
      </c>
      <c r="I61" s="3">
        <v>5400.9999999999964</v>
      </c>
      <c r="J61" s="3">
        <v>5193.9999999999964</v>
      </c>
      <c r="K61" s="3">
        <v>4995.9999999999964</v>
      </c>
      <c r="L61" s="3">
        <v>4804.9999999999964</v>
      </c>
      <c r="M61" s="3">
        <v>4677.9999999999973</v>
      </c>
      <c r="N61" s="3">
        <v>4613.9999999999973</v>
      </c>
      <c r="O61" s="3">
        <v>4610.9999999999973</v>
      </c>
      <c r="P61" s="3">
        <v>4609.9999999999973</v>
      </c>
      <c r="Q61" s="3">
        <v>4604.9999999999973</v>
      </c>
      <c r="R61" s="3">
        <v>4600.9999999999973</v>
      </c>
      <c r="S61" s="3">
        <v>4596.9999999999973</v>
      </c>
      <c r="T61" s="3">
        <v>4564.9999999999973</v>
      </c>
      <c r="U61" s="3">
        <v>4532.9999999999973</v>
      </c>
      <c r="V61" s="3">
        <v>4478.9999999999973</v>
      </c>
      <c r="W61" s="3">
        <v>4456.9999999999973</v>
      </c>
      <c r="X61" s="3">
        <v>4428.9999999999973</v>
      </c>
      <c r="Y61" s="3">
        <v>4422.9999999999973</v>
      </c>
      <c r="Z61" s="3">
        <v>4415.9999999999973</v>
      </c>
      <c r="AA61" s="3">
        <v>4389.9999999999973</v>
      </c>
      <c r="AB61" s="3">
        <v>4339.9999999999973</v>
      </c>
      <c r="AC61" s="3">
        <v>4288.9999999999973</v>
      </c>
      <c r="AD61" s="3">
        <v>4249.9999999999973</v>
      </c>
      <c r="AE61" s="3">
        <v>4229.9999999999973</v>
      </c>
      <c r="AF61" s="3">
        <v>4200.9999999999973</v>
      </c>
      <c r="AG61" s="3">
        <v>4183.9999999999973</v>
      </c>
      <c r="AH61" s="3">
        <v>4163.9999999999973</v>
      </c>
      <c r="AI61" s="3">
        <v>4154.9999999999973</v>
      </c>
      <c r="AJ61" s="3">
        <v>4137.9999999999973</v>
      </c>
      <c r="AK61" s="3">
        <v>4137.9999999999973</v>
      </c>
    </row>
    <row r="62" spans="1:37" x14ac:dyDescent="0.25">
      <c r="A62" t="s">
        <v>134</v>
      </c>
      <c r="B62" t="s">
        <v>134</v>
      </c>
      <c r="C62" t="s">
        <v>6</v>
      </c>
      <c r="D62" t="s">
        <v>7</v>
      </c>
      <c r="E62" t="str">
        <f>IFERROR(_xlfn.XLOOKUP(D62,REZ!$D$2:$D$44,REZ!$A$2:$A$44),D62)</f>
        <v>Q1</v>
      </c>
      <c r="F62" s="3">
        <v>1.0029489002527301</v>
      </c>
      <c r="G62" s="3">
        <v>8942.292394653341</v>
      </c>
      <c r="H62" s="3">
        <v>8980.4044528629456</v>
      </c>
      <c r="I62" s="3">
        <v>9020.5224088730538</v>
      </c>
      <c r="J62" s="3">
        <v>9033.5607445763399</v>
      </c>
      <c r="K62" s="3">
        <v>9047.6020291798777</v>
      </c>
      <c r="L62" s="3">
        <v>9061.6433137834156</v>
      </c>
      <c r="M62" s="3">
        <v>9075.6845983869553</v>
      </c>
      <c r="N62" s="3">
        <v>9090.7288318907449</v>
      </c>
      <c r="O62" s="3">
        <v>9105.7730653945364</v>
      </c>
      <c r="P62" s="3">
        <v>9120.8172988983279</v>
      </c>
      <c r="Q62" s="3">
        <v>9136.8644813023711</v>
      </c>
      <c r="R62" s="3">
        <v>9152.9116637064144</v>
      </c>
      <c r="S62" s="3">
        <v>9168.9588461104577</v>
      </c>
      <c r="T62" s="3">
        <v>9186.0089774147546</v>
      </c>
      <c r="U62" s="3">
        <v>9202.0561598187978</v>
      </c>
      <c r="V62" s="3">
        <v>9220.1092400233483</v>
      </c>
      <c r="W62" s="3">
        <v>9237.1593713276434</v>
      </c>
      <c r="X62" s="3">
        <v>9242.1741158289078</v>
      </c>
      <c r="Y62" s="3">
        <v>9247.1888603301722</v>
      </c>
      <c r="Z62" s="3">
        <v>9252.2036048314349</v>
      </c>
      <c r="AA62" s="3">
        <v>9257.2183493326993</v>
      </c>
      <c r="AB62" s="3">
        <v>9262.2330938339619</v>
      </c>
      <c r="AC62" s="3">
        <v>9267.2478383352263</v>
      </c>
      <c r="AD62" s="3">
        <v>9273.2655317367426</v>
      </c>
      <c r="AE62" s="3">
        <v>9278.2802762380052</v>
      </c>
      <c r="AF62" s="3">
        <v>9283.2950207392696</v>
      </c>
      <c r="AG62" s="3">
        <v>9288.309765240534</v>
      </c>
      <c r="AH62" s="3">
        <v>9288.309765240534</v>
      </c>
      <c r="AI62" s="3">
        <v>9288.309765240534</v>
      </c>
      <c r="AJ62" s="3">
        <v>9288.309765240534</v>
      </c>
      <c r="AK62" s="3">
        <v>9288.309765240534</v>
      </c>
    </row>
    <row r="63" spans="1:37" x14ac:dyDescent="0.25">
      <c r="A63" t="s">
        <v>134</v>
      </c>
      <c r="B63" t="s">
        <v>134</v>
      </c>
      <c r="C63" t="s">
        <v>6</v>
      </c>
      <c r="D63" t="s">
        <v>14</v>
      </c>
      <c r="E63" t="str">
        <f>IFERROR(_xlfn.XLOOKUP(D63,REZ!$D$2:$D$44,REZ!$A$2:$A$44),D63)</f>
        <v>Q4</v>
      </c>
      <c r="F63" s="3">
        <v>0.95871539646175941</v>
      </c>
      <c r="G63" s="3">
        <v>8547.9064748530473</v>
      </c>
      <c r="H63" s="3">
        <v>8584.337659918594</v>
      </c>
      <c r="I63" s="3">
        <v>8622.6862757770632</v>
      </c>
      <c r="J63" s="3">
        <v>8635.1495759310674</v>
      </c>
      <c r="K63" s="3">
        <v>8648.5715914815319</v>
      </c>
      <c r="L63" s="3">
        <v>8661.9936070319964</v>
      </c>
      <c r="M63" s="3">
        <v>8675.4156225824609</v>
      </c>
      <c r="N63" s="3">
        <v>8689.7963535293875</v>
      </c>
      <c r="O63" s="3">
        <v>8704.1770844763141</v>
      </c>
      <c r="P63" s="3">
        <v>8718.5578154232408</v>
      </c>
      <c r="Q63" s="3">
        <v>8733.8972617666277</v>
      </c>
      <c r="R63" s="3">
        <v>8749.2367081100165</v>
      </c>
      <c r="S63" s="3">
        <v>8764.5761544534053</v>
      </c>
      <c r="T63" s="3">
        <v>8780.8743161932543</v>
      </c>
      <c r="U63" s="3">
        <v>8796.2137625366431</v>
      </c>
      <c r="V63" s="3">
        <v>8813.4706396729543</v>
      </c>
      <c r="W63" s="3">
        <v>8829.7688014128034</v>
      </c>
      <c r="X63" s="3">
        <v>8834.5623783951123</v>
      </c>
      <c r="Y63" s="3">
        <v>8839.3559553774212</v>
      </c>
      <c r="Z63" s="3">
        <v>8844.1495323597301</v>
      </c>
      <c r="AA63" s="3">
        <v>8848.943109342039</v>
      </c>
      <c r="AB63" s="3">
        <v>8853.7366863243478</v>
      </c>
      <c r="AC63" s="3">
        <v>8858.5302633066567</v>
      </c>
      <c r="AD63" s="3">
        <v>8864.2825556854277</v>
      </c>
      <c r="AE63" s="3">
        <v>8869.0761326677366</v>
      </c>
      <c r="AF63" s="3">
        <v>8873.8697096500455</v>
      </c>
      <c r="AG63" s="3">
        <v>8878.6632866323544</v>
      </c>
      <c r="AH63" s="3">
        <v>8878.6632866323544</v>
      </c>
      <c r="AI63" s="3">
        <v>8878.6632866323544</v>
      </c>
      <c r="AJ63" s="3">
        <v>8878.6632866323544</v>
      </c>
      <c r="AK63" s="3">
        <v>8878.6632866323544</v>
      </c>
    </row>
    <row r="64" spans="1:37" x14ac:dyDescent="0.25">
      <c r="A64" t="s">
        <v>134</v>
      </c>
      <c r="B64" t="s">
        <v>134</v>
      </c>
      <c r="C64" t="s">
        <v>6</v>
      </c>
      <c r="D64" t="s">
        <v>129</v>
      </c>
      <c r="E64" t="str">
        <f>IFERROR(_xlfn.XLOOKUP(D64,REZ!$D$2:$D$44,REZ!$A$2:$A$44),D64)</f>
        <v>GG</v>
      </c>
      <c r="F64" s="3">
        <v>0.95871539646175941</v>
      </c>
      <c r="G64" s="3">
        <v>8547.9064748530473</v>
      </c>
      <c r="H64" s="3">
        <v>8584.337659918594</v>
      </c>
      <c r="I64" s="3">
        <v>8622.6862757770632</v>
      </c>
      <c r="J64" s="3">
        <v>8635.1495759310674</v>
      </c>
      <c r="K64" s="3">
        <v>8648.5715914815319</v>
      </c>
      <c r="L64" s="3">
        <v>8661.9936070319964</v>
      </c>
      <c r="M64" s="3">
        <v>8675.4156225824609</v>
      </c>
      <c r="N64" s="3">
        <v>8689.7963535293875</v>
      </c>
      <c r="O64" s="3">
        <v>8704.1770844763141</v>
      </c>
      <c r="P64" s="3">
        <v>8718.5578154232408</v>
      </c>
      <c r="Q64" s="3">
        <v>8733.8972617666277</v>
      </c>
      <c r="R64" s="3">
        <v>8749.2367081100165</v>
      </c>
      <c r="S64" s="3">
        <v>8764.5761544534053</v>
      </c>
      <c r="T64" s="3">
        <v>8780.8743161932543</v>
      </c>
      <c r="U64" s="3">
        <v>8796.2137625366431</v>
      </c>
      <c r="V64" s="3">
        <v>8813.4706396729543</v>
      </c>
      <c r="W64" s="3">
        <v>8829.7688014128034</v>
      </c>
      <c r="X64" s="3">
        <v>8834.5623783951123</v>
      </c>
      <c r="Y64" s="3">
        <v>8839.3559553774212</v>
      </c>
      <c r="Z64" s="3">
        <v>8844.1495323597301</v>
      </c>
      <c r="AA64" s="3">
        <v>8848.943109342039</v>
      </c>
      <c r="AB64" s="3">
        <v>8853.7366863243478</v>
      </c>
      <c r="AC64" s="3">
        <v>8858.5302633066567</v>
      </c>
      <c r="AD64" s="3">
        <v>8864.2825556854277</v>
      </c>
      <c r="AE64" s="3">
        <v>8869.0761326677366</v>
      </c>
      <c r="AF64" s="3">
        <v>8873.8697096500455</v>
      </c>
      <c r="AG64" s="3">
        <v>8878.6632866323544</v>
      </c>
      <c r="AH64" s="3">
        <v>8878.6632866323544</v>
      </c>
      <c r="AI64" s="3">
        <v>8878.6632866323544</v>
      </c>
      <c r="AJ64" s="3">
        <v>8878.6632866323544</v>
      </c>
      <c r="AK64" s="3">
        <v>8878.6632866323544</v>
      </c>
    </row>
    <row r="65" spans="1:37" x14ac:dyDescent="0.25">
      <c r="A65" t="s">
        <v>134</v>
      </c>
      <c r="B65" t="s">
        <v>134</v>
      </c>
      <c r="C65" t="s">
        <v>6</v>
      </c>
      <c r="D65" t="s">
        <v>21</v>
      </c>
      <c r="E65" t="str">
        <f>IFERROR(_xlfn.XLOOKUP(D65,REZ!$D$2:$D$44,REZ!$A$2:$A$44),D65)</f>
        <v>Q7</v>
      </c>
      <c r="F65" s="3">
        <v>0.99999999999999867</v>
      </c>
      <c r="G65" s="3">
        <v>8915.9999999999873</v>
      </c>
      <c r="H65" s="3">
        <v>8953.9999999999873</v>
      </c>
      <c r="I65" s="3">
        <v>8993.9999999999873</v>
      </c>
      <c r="J65" s="3">
        <v>9006.9999999999873</v>
      </c>
      <c r="K65" s="3">
        <v>9020.9999999999873</v>
      </c>
      <c r="L65" s="3">
        <v>9034.9999999999873</v>
      </c>
      <c r="M65" s="3">
        <v>9048.9999999999873</v>
      </c>
      <c r="N65" s="3">
        <v>9063.9999999999873</v>
      </c>
      <c r="O65" s="3">
        <v>9078.9999999999873</v>
      </c>
      <c r="P65" s="3">
        <v>9093.9999999999873</v>
      </c>
      <c r="Q65" s="3">
        <v>9109.9999999999873</v>
      </c>
      <c r="R65" s="3">
        <v>9125.9999999999873</v>
      </c>
      <c r="S65" s="3">
        <v>9141.9999999999873</v>
      </c>
      <c r="T65" s="3">
        <v>9158.9999999999873</v>
      </c>
      <c r="U65" s="3">
        <v>9174.9999999999873</v>
      </c>
      <c r="V65" s="3">
        <v>9192.9999999999873</v>
      </c>
      <c r="W65" s="3">
        <v>9209.9999999999873</v>
      </c>
      <c r="X65" s="3">
        <v>9214.9999999999873</v>
      </c>
      <c r="Y65" s="3">
        <v>9219.9999999999873</v>
      </c>
      <c r="Z65" s="3">
        <v>9224.9999999999873</v>
      </c>
      <c r="AA65" s="3">
        <v>9229.9999999999873</v>
      </c>
      <c r="AB65" s="3">
        <v>9234.9999999999873</v>
      </c>
      <c r="AC65" s="3">
        <v>9239.9999999999873</v>
      </c>
      <c r="AD65" s="3">
        <v>9245.9999999999873</v>
      </c>
      <c r="AE65" s="3">
        <v>9250.9999999999873</v>
      </c>
      <c r="AF65" s="3">
        <v>9255.9999999999873</v>
      </c>
      <c r="AG65" s="3">
        <v>9260.9999999999873</v>
      </c>
      <c r="AH65" s="3">
        <v>9260.9999999999873</v>
      </c>
      <c r="AI65" s="3">
        <v>9260.9999999999873</v>
      </c>
      <c r="AJ65" s="3">
        <v>9260.9999999999873</v>
      </c>
      <c r="AK65" s="3">
        <v>9260.9999999999873</v>
      </c>
    </row>
    <row r="66" spans="1:37" x14ac:dyDescent="0.25">
      <c r="A66" t="s">
        <v>134</v>
      </c>
      <c r="B66" t="s">
        <v>134</v>
      </c>
      <c r="C66" t="s">
        <v>30</v>
      </c>
      <c r="D66" t="s">
        <v>31</v>
      </c>
      <c r="E66" t="str">
        <f>IFERROR(_xlfn.XLOOKUP(D66,REZ!$D$2:$D$44,REZ!$A$2:$A$44),D66)</f>
        <v>N1</v>
      </c>
      <c r="F66" s="3">
        <v>0.97459409013031295</v>
      </c>
      <c r="G66" s="3">
        <v>8689.4809076018701</v>
      </c>
      <c r="H66" s="3">
        <v>8726.515483026822</v>
      </c>
      <c r="I66" s="3">
        <v>8765.4992466320346</v>
      </c>
      <c r="J66" s="3">
        <v>8778.168969803728</v>
      </c>
      <c r="K66" s="3">
        <v>8791.8132870655536</v>
      </c>
      <c r="L66" s="3">
        <v>8805.4576043273773</v>
      </c>
      <c r="M66" s="3">
        <v>8819.1019215892011</v>
      </c>
      <c r="N66" s="3">
        <v>8833.7208329411569</v>
      </c>
      <c r="O66" s="3">
        <v>8848.3397442931109</v>
      </c>
      <c r="P66" s="3">
        <v>8862.9586556450668</v>
      </c>
      <c r="Q66" s="3">
        <v>8878.552161087151</v>
      </c>
      <c r="R66" s="3">
        <v>8894.1456665292353</v>
      </c>
      <c r="S66" s="3">
        <v>8909.7391719713214</v>
      </c>
      <c r="T66" s="3">
        <v>8926.307271503536</v>
      </c>
      <c r="U66" s="3">
        <v>8941.9007769456221</v>
      </c>
      <c r="V66" s="3">
        <v>8959.4434705679669</v>
      </c>
      <c r="W66" s="3">
        <v>8976.0115701001814</v>
      </c>
      <c r="X66" s="3">
        <v>8980.8845405508346</v>
      </c>
      <c r="Y66" s="3">
        <v>8985.7575110014859</v>
      </c>
      <c r="Z66" s="3">
        <v>8990.6304814521372</v>
      </c>
      <c r="AA66" s="3">
        <v>8995.5034519027886</v>
      </c>
      <c r="AB66" s="3">
        <v>9000.3764223534399</v>
      </c>
      <c r="AC66" s="3">
        <v>9005.2493928040913</v>
      </c>
      <c r="AD66" s="3">
        <v>9011.0969573448729</v>
      </c>
      <c r="AE66" s="3">
        <v>9015.969927795526</v>
      </c>
      <c r="AF66" s="3">
        <v>9020.8428982461774</v>
      </c>
      <c r="AG66" s="3">
        <v>9025.7158686968287</v>
      </c>
      <c r="AH66" s="3">
        <v>9025.7158686968287</v>
      </c>
      <c r="AI66" s="3">
        <v>9025.7158686968287</v>
      </c>
      <c r="AJ66" s="3">
        <v>9025.7158686968287</v>
      </c>
      <c r="AK66" s="3">
        <v>9025.7158686968287</v>
      </c>
    </row>
    <row r="67" spans="1:37" x14ac:dyDescent="0.25">
      <c r="A67" t="s">
        <v>134</v>
      </c>
      <c r="B67" t="s">
        <v>134</v>
      </c>
      <c r="C67" t="s">
        <v>30</v>
      </c>
      <c r="D67" t="s">
        <v>36</v>
      </c>
      <c r="E67" t="str">
        <f>IFERROR(_xlfn.XLOOKUP(D67,REZ!$D$2:$D$44,REZ!$A$2:$A$44),D67)</f>
        <v>N3</v>
      </c>
      <c r="F67" s="3">
        <v>0.97776982886402375</v>
      </c>
      <c r="G67" s="3">
        <v>8717.7957941516361</v>
      </c>
      <c r="H67" s="3">
        <v>8754.9510476484684</v>
      </c>
      <c r="I67" s="3">
        <v>8794.0618408030296</v>
      </c>
      <c r="J67" s="3">
        <v>8806.7728485782627</v>
      </c>
      <c r="K67" s="3">
        <v>8820.4616261823576</v>
      </c>
      <c r="L67" s="3">
        <v>8834.1504037864543</v>
      </c>
      <c r="M67" s="3">
        <v>8847.8391813905509</v>
      </c>
      <c r="N67" s="3">
        <v>8862.5057288235112</v>
      </c>
      <c r="O67" s="3">
        <v>8877.1722762564714</v>
      </c>
      <c r="P67" s="3">
        <v>8891.8388236894316</v>
      </c>
      <c r="Q67" s="3">
        <v>8907.4831409512572</v>
      </c>
      <c r="R67" s="3">
        <v>8923.1274582130809</v>
      </c>
      <c r="S67" s="3">
        <v>8938.7717754749046</v>
      </c>
      <c r="T67" s="3">
        <v>8955.3938625655937</v>
      </c>
      <c r="U67" s="3">
        <v>8971.0381798274175</v>
      </c>
      <c r="V67" s="3">
        <v>8988.6380367469701</v>
      </c>
      <c r="W67" s="3">
        <v>9005.2601238376592</v>
      </c>
      <c r="X67" s="3">
        <v>9010.1489729819787</v>
      </c>
      <c r="Y67" s="3">
        <v>9015.0378221262981</v>
      </c>
      <c r="Z67" s="3">
        <v>9019.9266712706194</v>
      </c>
      <c r="AA67" s="3">
        <v>9024.8155204149389</v>
      </c>
      <c r="AB67" s="3">
        <v>9029.7043695592602</v>
      </c>
      <c r="AC67" s="3">
        <v>9034.5932187035796</v>
      </c>
      <c r="AD67" s="3">
        <v>9040.4598376767644</v>
      </c>
      <c r="AE67" s="3">
        <v>9045.3486868210839</v>
      </c>
      <c r="AF67" s="3">
        <v>9050.2375359654034</v>
      </c>
      <c r="AG67" s="3">
        <v>9055.1263851097247</v>
      </c>
      <c r="AH67" s="3">
        <v>9055.1263851097247</v>
      </c>
      <c r="AI67" s="3">
        <v>9055.1263851097247</v>
      </c>
      <c r="AJ67" s="3">
        <v>9055.1263851097247</v>
      </c>
      <c r="AK67" s="3">
        <v>9055.1263851097247</v>
      </c>
    </row>
    <row r="68" spans="1:37" x14ac:dyDescent="0.25">
      <c r="A68" t="s">
        <v>134</v>
      </c>
      <c r="B68" t="s">
        <v>134</v>
      </c>
      <c r="C68" t="s">
        <v>30</v>
      </c>
      <c r="D68" t="s">
        <v>52</v>
      </c>
      <c r="E68" t="str">
        <f>IFERROR(_xlfn.XLOOKUP(D68,REZ!$D$2:$D$44,REZ!$A$2:$A$44),D68)</f>
        <v>N10</v>
      </c>
      <c r="F68" s="3">
        <v>0.98412130633144512</v>
      </c>
      <c r="G68" s="3">
        <v>8774.4255672511645</v>
      </c>
      <c r="H68" s="3">
        <v>8811.8221768917592</v>
      </c>
      <c r="I68" s="3">
        <v>8851.1870291450177</v>
      </c>
      <c r="J68" s="3">
        <v>8863.9806061273266</v>
      </c>
      <c r="K68" s="3">
        <v>8877.7583044159674</v>
      </c>
      <c r="L68" s="3">
        <v>8891.5360027046063</v>
      </c>
      <c r="M68" s="3">
        <v>8905.313700993247</v>
      </c>
      <c r="N68" s="3">
        <v>8920.0755205882178</v>
      </c>
      <c r="O68" s="3">
        <v>8934.8373401831905</v>
      </c>
      <c r="P68" s="3">
        <v>8949.5991597781613</v>
      </c>
      <c r="Q68" s="3">
        <v>8965.3451006794658</v>
      </c>
      <c r="R68" s="3">
        <v>8981.0910415807684</v>
      </c>
      <c r="S68" s="3">
        <v>8996.8369824820711</v>
      </c>
      <c r="T68" s="3">
        <v>9013.5670446897057</v>
      </c>
      <c r="U68" s="3">
        <v>9029.3129855910083</v>
      </c>
      <c r="V68" s="3">
        <v>9047.0271691049747</v>
      </c>
      <c r="W68" s="3">
        <v>9063.7572313126093</v>
      </c>
      <c r="X68" s="3">
        <v>9068.6778378442668</v>
      </c>
      <c r="Y68" s="3">
        <v>9073.5984443759244</v>
      </c>
      <c r="Z68" s="3">
        <v>9078.5190509075819</v>
      </c>
      <c r="AA68" s="3">
        <v>9083.4396574392376</v>
      </c>
      <c r="AB68" s="3">
        <v>9088.3602639708952</v>
      </c>
      <c r="AC68" s="3">
        <v>9093.2808705025527</v>
      </c>
      <c r="AD68" s="3">
        <v>9099.1855983405421</v>
      </c>
      <c r="AE68" s="3">
        <v>9104.1062048721997</v>
      </c>
      <c r="AF68" s="3">
        <v>9109.0268114038554</v>
      </c>
      <c r="AG68" s="3">
        <v>9113.9474179355129</v>
      </c>
      <c r="AH68" s="3">
        <v>9113.9474179355129</v>
      </c>
      <c r="AI68" s="3">
        <v>9113.9474179355129</v>
      </c>
      <c r="AJ68" s="3">
        <v>9113.9474179355129</v>
      </c>
      <c r="AK68" s="3">
        <v>9113.9474179355129</v>
      </c>
    </row>
    <row r="69" spans="1:37" x14ac:dyDescent="0.25">
      <c r="A69" t="s">
        <v>134</v>
      </c>
      <c r="B69" t="s">
        <v>134</v>
      </c>
      <c r="C69" t="s">
        <v>30</v>
      </c>
      <c r="D69" t="s">
        <v>39</v>
      </c>
      <c r="E69" t="str">
        <f>IFERROR(_xlfn.XLOOKUP(D69,REZ!$D$2:$D$44,REZ!$A$2:$A$44),D69)</f>
        <v>N4</v>
      </c>
      <c r="F69" s="3">
        <v>0.99999999999999867</v>
      </c>
      <c r="G69" s="3">
        <v>8915.9999999999873</v>
      </c>
      <c r="H69" s="3">
        <v>8953.9999999999873</v>
      </c>
      <c r="I69" s="3">
        <v>8993.9999999999873</v>
      </c>
      <c r="J69" s="3">
        <v>9006.9999999999873</v>
      </c>
      <c r="K69" s="3">
        <v>9020.9999999999873</v>
      </c>
      <c r="L69" s="3">
        <v>9034.9999999999873</v>
      </c>
      <c r="M69" s="3">
        <v>9048.9999999999873</v>
      </c>
      <c r="N69" s="3">
        <v>9063.9999999999873</v>
      </c>
      <c r="O69" s="3">
        <v>9078.9999999999873</v>
      </c>
      <c r="P69" s="3">
        <v>9093.9999999999873</v>
      </c>
      <c r="Q69" s="3">
        <v>9109.9999999999873</v>
      </c>
      <c r="R69" s="3">
        <v>9125.9999999999873</v>
      </c>
      <c r="S69" s="3">
        <v>9141.9999999999873</v>
      </c>
      <c r="T69" s="3">
        <v>9158.9999999999873</v>
      </c>
      <c r="U69" s="3">
        <v>9174.9999999999873</v>
      </c>
      <c r="V69" s="3">
        <v>9192.9999999999873</v>
      </c>
      <c r="W69" s="3">
        <v>9209.9999999999873</v>
      </c>
      <c r="X69" s="3">
        <v>9214.9999999999873</v>
      </c>
      <c r="Y69" s="3">
        <v>9219.9999999999873</v>
      </c>
      <c r="Z69" s="3">
        <v>9224.9999999999873</v>
      </c>
      <c r="AA69" s="3">
        <v>9229.9999999999873</v>
      </c>
      <c r="AB69" s="3">
        <v>9234.9999999999873</v>
      </c>
      <c r="AC69" s="3">
        <v>9239.9999999999873</v>
      </c>
      <c r="AD69" s="3">
        <v>9245.9999999999873</v>
      </c>
      <c r="AE69" s="3">
        <v>9250.9999999999873</v>
      </c>
      <c r="AF69" s="3">
        <v>9255.9999999999873</v>
      </c>
      <c r="AG69" s="3">
        <v>9260.9999999999873</v>
      </c>
      <c r="AH69" s="3">
        <v>9260.9999999999873</v>
      </c>
      <c r="AI69" s="3">
        <v>9260.9999999999873</v>
      </c>
      <c r="AJ69" s="3">
        <v>9260.9999999999873</v>
      </c>
      <c r="AK69" s="3">
        <v>9260.9999999999873</v>
      </c>
    </row>
    <row r="70" spans="1:37" x14ac:dyDescent="0.25">
      <c r="A70" t="s">
        <v>134</v>
      </c>
      <c r="B70" t="s">
        <v>134</v>
      </c>
      <c r="C70" t="s">
        <v>61</v>
      </c>
      <c r="D70" t="s">
        <v>130</v>
      </c>
      <c r="E70" t="str">
        <f>IFERROR(_xlfn.XLOOKUP(D70,REZ!$D$2:$D$44,REZ!$A$2:$A$44),D70)</f>
        <v>MEL</v>
      </c>
      <c r="F70" s="3">
        <v>0.94633001540028761</v>
      </c>
      <c r="G70" s="3">
        <v>8437.4784173089647</v>
      </c>
      <c r="H70" s="3">
        <v>8473.4389578941755</v>
      </c>
      <c r="I70" s="3">
        <v>8511.2921585101867</v>
      </c>
      <c r="J70" s="3">
        <v>8523.5944487103898</v>
      </c>
      <c r="K70" s="3">
        <v>8536.8430689259949</v>
      </c>
      <c r="L70" s="3">
        <v>8550.0916891415982</v>
      </c>
      <c r="M70" s="3">
        <v>8563.3403093572033</v>
      </c>
      <c r="N70" s="3">
        <v>8577.5352595882068</v>
      </c>
      <c r="O70" s="3">
        <v>8591.7302098192104</v>
      </c>
      <c r="P70" s="3">
        <v>8605.9251600502157</v>
      </c>
      <c r="Q70" s="3">
        <v>8621.0664402966195</v>
      </c>
      <c r="R70" s="3">
        <v>8636.2077205430251</v>
      </c>
      <c r="S70" s="3">
        <v>8651.3490007894288</v>
      </c>
      <c r="T70" s="3">
        <v>8667.4366110512346</v>
      </c>
      <c r="U70" s="3">
        <v>8682.5778912976384</v>
      </c>
      <c r="V70" s="3">
        <v>8699.6118315748445</v>
      </c>
      <c r="W70" s="3">
        <v>8715.6994418366485</v>
      </c>
      <c r="X70" s="3">
        <v>8720.4310919136497</v>
      </c>
      <c r="Y70" s="3">
        <v>8725.1627419906508</v>
      </c>
      <c r="Z70" s="3">
        <v>8729.8943920676538</v>
      </c>
      <c r="AA70" s="3">
        <v>8734.626042144655</v>
      </c>
      <c r="AB70" s="3">
        <v>8739.3576922216562</v>
      </c>
      <c r="AC70" s="3">
        <v>8744.0893422986574</v>
      </c>
      <c r="AD70" s="3">
        <v>8749.7673223910588</v>
      </c>
      <c r="AE70" s="3">
        <v>8754.4989724680599</v>
      </c>
      <c r="AF70" s="3">
        <v>8759.2306225450629</v>
      </c>
      <c r="AG70" s="3">
        <v>8763.9622726220641</v>
      </c>
      <c r="AH70" s="3">
        <v>8763.9622726220641</v>
      </c>
      <c r="AI70" s="3">
        <v>8763.9622726220641</v>
      </c>
      <c r="AJ70" s="3">
        <v>8763.9622726220641</v>
      </c>
      <c r="AK70" s="3">
        <v>8763.9622726220641</v>
      </c>
    </row>
    <row r="71" spans="1:37" x14ac:dyDescent="0.25">
      <c r="A71" t="s">
        <v>134</v>
      </c>
      <c r="B71" t="s">
        <v>134</v>
      </c>
      <c r="C71" t="s">
        <v>61</v>
      </c>
      <c r="D71" t="s">
        <v>71</v>
      </c>
      <c r="E71" t="str">
        <f>IFERROR(_xlfn.XLOOKUP(D71,REZ!$D$2:$D$44,REZ!$A$2:$A$44),D71)</f>
        <v>V5</v>
      </c>
      <c r="F71" s="3">
        <v>0.99999999999999867</v>
      </c>
      <c r="G71" s="3">
        <v>8915.9999999999873</v>
      </c>
      <c r="H71" s="3">
        <v>8953.9999999999873</v>
      </c>
      <c r="I71" s="3">
        <v>8993.9999999999873</v>
      </c>
      <c r="J71" s="3">
        <v>9006.9999999999873</v>
      </c>
      <c r="K71" s="3">
        <v>9020.9999999999873</v>
      </c>
      <c r="L71" s="3">
        <v>9034.9999999999873</v>
      </c>
      <c r="M71" s="3">
        <v>9048.9999999999873</v>
      </c>
      <c r="N71" s="3">
        <v>9063.9999999999873</v>
      </c>
      <c r="O71" s="3">
        <v>9078.9999999999873</v>
      </c>
      <c r="P71" s="3">
        <v>9093.9999999999873</v>
      </c>
      <c r="Q71" s="3">
        <v>9109.9999999999873</v>
      </c>
      <c r="R71" s="3">
        <v>9125.9999999999873</v>
      </c>
      <c r="S71" s="3">
        <v>9141.9999999999873</v>
      </c>
      <c r="T71" s="3">
        <v>9158.9999999999873</v>
      </c>
      <c r="U71" s="3">
        <v>9174.9999999999873</v>
      </c>
      <c r="V71" s="3">
        <v>9192.9999999999873</v>
      </c>
      <c r="W71" s="3">
        <v>9209.9999999999873</v>
      </c>
      <c r="X71" s="3">
        <v>9214.9999999999873</v>
      </c>
      <c r="Y71" s="3">
        <v>9219.9999999999873</v>
      </c>
      <c r="Z71" s="3">
        <v>9224.9999999999873</v>
      </c>
      <c r="AA71" s="3">
        <v>9229.9999999999873</v>
      </c>
      <c r="AB71" s="3">
        <v>9234.9999999999873</v>
      </c>
      <c r="AC71" s="3">
        <v>9239.9999999999873</v>
      </c>
      <c r="AD71" s="3">
        <v>9245.9999999999873</v>
      </c>
      <c r="AE71" s="3">
        <v>9250.9999999999873</v>
      </c>
      <c r="AF71" s="3">
        <v>9255.9999999999873</v>
      </c>
      <c r="AG71" s="3">
        <v>9260.9999999999873</v>
      </c>
      <c r="AH71" s="3">
        <v>9260.9999999999873</v>
      </c>
      <c r="AI71" s="3">
        <v>9260.9999999999873</v>
      </c>
      <c r="AJ71" s="3">
        <v>9260.9999999999873</v>
      </c>
      <c r="AK71" s="3">
        <v>9260.9999999999873</v>
      </c>
    </row>
    <row r="72" spans="1:37" x14ac:dyDescent="0.25">
      <c r="A72" t="s">
        <v>134</v>
      </c>
      <c r="B72" t="s">
        <v>134</v>
      </c>
      <c r="C72" t="s">
        <v>61</v>
      </c>
      <c r="D72" t="s">
        <v>62</v>
      </c>
      <c r="E72" t="str">
        <f>IFERROR(_xlfn.XLOOKUP(D72,REZ!$D$2:$D$44,REZ!$A$2:$A$44),D72)</f>
        <v>V1</v>
      </c>
      <c r="F72" s="3">
        <v>0.99587153964617481</v>
      </c>
      <c r="G72" s="3">
        <v>8879.1906474852949</v>
      </c>
      <c r="H72" s="3">
        <v>8917.0337659918496</v>
      </c>
      <c r="I72" s="3">
        <v>8956.8686275776963</v>
      </c>
      <c r="J72" s="3">
        <v>8969.8149575930966</v>
      </c>
      <c r="K72" s="3">
        <v>8983.7571591481428</v>
      </c>
      <c r="L72" s="3">
        <v>8997.6993607031891</v>
      </c>
      <c r="M72" s="3">
        <v>9011.6415622582354</v>
      </c>
      <c r="N72" s="3">
        <v>9026.5796353529277</v>
      </c>
      <c r="O72" s="3">
        <v>9041.5177084476218</v>
      </c>
      <c r="P72" s="3">
        <v>9056.4557815423141</v>
      </c>
      <c r="Q72" s="3">
        <v>9072.3897261766524</v>
      </c>
      <c r="R72" s="3">
        <v>9088.3236708109907</v>
      </c>
      <c r="S72" s="3">
        <v>9104.2576154453309</v>
      </c>
      <c r="T72" s="3">
        <v>9121.1874316193152</v>
      </c>
      <c r="U72" s="3">
        <v>9137.1213762536536</v>
      </c>
      <c r="V72" s="3">
        <v>9155.0470639672858</v>
      </c>
      <c r="W72" s="3">
        <v>9171.9768801412702</v>
      </c>
      <c r="X72" s="3">
        <v>9176.9562378395003</v>
      </c>
      <c r="Y72" s="3">
        <v>9181.9355955377323</v>
      </c>
      <c r="Z72" s="3">
        <v>9186.9149532359625</v>
      </c>
      <c r="AA72" s="3">
        <v>9191.8943109341926</v>
      </c>
      <c r="AB72" s="3">
        <v>9196.8736686324246</v>
      </c>
      <c r="AC72" s="3">
        <v>9201.8530263306548</v>
      </c>
      <c r="AD72" s="3">
        <v>9207.8282555685328</v>
      </c>
      <c r="AE72" s="3">
        <v>9212.8076132667629</v>
      </c>
      <c r="AF72" s="3">
        <v>9217.7869709649949</v>
      </c>
      <c r="AG72" s="3">
        <v>9222.7663286632251</v>
      </c>
      <c r="AH72" s="3">
        <v>9222.7663286632251</v>
      </c>
      <c r="AI72" s="3">
        <v>9222.7663286632251</v>
      </c>
      <c r="AJ72" s="3">
        <v>9222.7663286632251</v>
      </c>
      <c r="AK72" s="3">
        <v>9222.7663286632251</v>
      </c>
    </row>
    <row r="73" spans="1:37" x14ac:dyDescent="0.25">
      <c r="A73" t="s">
        <v>134</v>
      </c>
      <c r="B73" t="s">
        <v>134</v>
      </c>
      <c r="C73" t="s">
        <v>80</v>
      </c>
      <c r="D73" t="s">
        <v>84</v>
      </c>
      <c r="E73" t="str">
        <f>IFERROR(_xlfn.XLOOKUP(D73,REZ!$D$2:$D$44,REZ!$A$2:$A$44),D73)</f>
        <v>S2</v>
      </c>
      <c r="F73" s="3">
        <v>0.96330257463267488</v>
      </c>
      <c r="G73" s="3">
        <v>8588.8057554249299</v>
      </c>
      <c r="H73" s="3">
        <v>8625.4112532609706</v>
      </c>
      <c r="I73" s="3">
        <v>8663.9433562462782</v>
      </c>
      <c r="J73" s="3">
        <v>8676.4662897165035</v>
      </c>
      <c r="K73" s="3">
        <v>8689.9525257613604</v>
      </c>
      <c r="L73" s="3">
        <v>8703.4387618062174</v>
      </c>
      <c r="M73" s="3">
        <v>8716.9249978510743</v>
      </c>
      <c r="N73" s="3">
        <v>8731.3745364705646</v>
      </c>
      <c r="O73" s="3">
        <v>8745.824075090055</v>
      </c>
      <c r="P73" s="3">
        <v>8760.2736137095453</v>
      </c>
      <c r="Q73" s="3">
        <v>8775.6864549036673</v>
      </c>
      <c r="R73" s="3">
        <v>8791.099296097791</v>
      </c>
      <c r="S73" s="3">
        <v>8806.5121372919129</v>
      </c>
      <c r="T73" s="3">
        <v>8822.8882810606701</v>
      </c>
      <c r="U73" s="3">
        <v>8838.3011222547921</v>
      </c>
      <c r="V73" s="3">
        <v>8855.6405685981808</v>
      </c>
      <c r="W73" s="3">
        <v>8872.0167123669362</v>
      </c>
      <c r="X73" s="3">
        <v>8876.8332252400996</v>
      </c>
      <c r="Y73" s="3">
        <v>8881.6497381132631</v>
      </c>
      <c r="Z73" s="3">
        <v>8886.4662509864265</v>
      </c>
      <c r="AA73" s="3">
        <v>8891.28276385959</v>
      </c>
      <c r="AB73" s="3">
        <v>8896.0992767327516</v>
      </c>
      <c r="AC73" s="3">
        <v>8900.9157896059151</v>
      </c>
      <c r="AD73" s="3">
        <v>8906.6956050537119</v>
      </c>
      <c r="AE73" s="3">
        <v>8911.5121179268754</v>
      </c>
      <c r="AF73" s="3">
        <v>8916.3286308000388</v>
      </c>
      <c r="AG73" s="3">
        <v>8921.1451436732023</v>
      </c>
      <c r="AH73" s="3">
        <v>8921.1451436732023</v>
      </c>
      <c r="AI73" s="3">
        <v>8921.1451436732023</v>
      </c>
      <c r="AJ73" s="3">
        <v>8921.1451436732023</v>
      </c>
      <c r="AK73" s="3">
        <v>8921.1451436732023</v>
      </c>
    </row>
    <row r="74" spans="1:37" x14ac:dyDescent="0.25">
      <c r="A74" t="s">
        <v>134</v>
      </c>
      <c r="B74" t="s">
        <v>134</v>
      </c>
      <c r="C74" t="s">
        <v>80</v>
      </c>
      <c r="D74" t="s">
        <v>81</v>
      </c>
      <c r="E74" t="str">
        <f>IFERROR(_xlfn.XLOOKUP(D74,REZ!$D$2:$D$44,REZ!$A$2:$A$44),D74)</f>
        <v>S1</v>
      </c>
      <c r="F74" s="3">
        <v>0.99999999999999867</v>
      </c>
      <c r="G74" s="3">
        <v>8915.9999999999873</v>
      </c>
      <c r="H74" s="3">
        <v>8953.9999999999873</v>
      </c>
      <c r="I74" s="3">
        <v>8993.9999999999873</v>
      </c>
      <c r="J74" s="3">
        <v>9006.9999999999873</v>
      </c>
      <c r="K74" s="3">
        <v>9020.9999999999873</v>
      </c>
      <c r="L74" s="3">
        <v>9034.9999999999873</v>
      </c>
      <c r="M74" s="3">
        <v>9048.9999999999873</v>
      </c>
      <c r="N74" s="3">
        <v>9063.9999999999873</v>
      </c>
      <c r="O74" s="3">
        <v>9078.9999999999873</v>
      </c>
      <c r="P74" s="3">
        <v>9093.9999999999873</v>
      </c>
      <c r="Q74" s="3">
        <v>9109.9999999999873</v>
      </c>
      <c r="R74" s="3">
        <v>9125.9999999999873</v>
      </c>
      <c r="S74" s="3">
        <v>9141.9999999999873</v>
      </c>
      <c r="T74" s="3">
        <v>9158.9999999999873</v>
      </c>
      <c r="U74" s="3">
        <v>9174.9999999999873</v>
      </c>
      <c r="V74" s="3">
        <v>9192.9999999999873</v>
      </c>
      <c r="W74" s="3">
        <v>9209.9999999999873</v>
      </c>
      <c r="X74" s="3">
        <v>9214.9999999999873</v>
      </c>
      <c r="Y74" s="3">
        <v>9219.9999999999873</v>
      </c>
      <c r="Z74" s="3">
        <v>9224.9999999999873</v>
      </c>
      <c r="AA74" s="3">
        <v>9229.9999999999873</v>
      </c>
      <c r="AB74" s="3">
        <v>9234.9999999999873</v>
      </c>
      <c r="AC74" s="3">
        <v>9239.9999999999873</v>
      </c>
      <c r="AD74" s="3">
        <v>9245.9999999999873</v>
      </c>
      <c r="AE74" s="3">
        <v>9250.9999999999873</v>
      </c>
      <c r="AF74" s="3">
        <v>9255.9999999999873</v>
      </c>
      <c r="AG74" s="3">
        <v>9260.9999999999873</v>
      </c>
      <c r="AH74" s="3">
        <v>9260.9999999999873</v>
      </c>
      <c r="AI74" s="3">
        <v>9260.9999999999873</v>
      </c>
      <c r="AJ74" s="3">
        <v>9260.9999999999873</v>
      </c>
      <c r="AK74" s="3">
        <v>9260.9999999999873</v>
      </c>
    </row>
    <row r="75" spans="1:37" x14ac:dyDescent="0.25">
      <c r="A75" t="s">
        <v>134</v>
      </c>
      <c r="B75" t="s">
        <v>134</v>
      </c>
      <c r="C75" t="s">
        <v>80</v>
      </c>
      <c r="D75" t="s">
        <v>91</v>
      </c>
      <c r="E75" t="str">
        <f>IFERROR(_xlfn.XLOOKUP(D75,REZ!$D$2:$D$44,REZ!$A$2:$A$44),D75)</f>
        <v>S5</v>
      </c>
      <c r="F75" s="3">
        <v>0.95183462920538608</v>
      </c>
      <c r="G75" s="3">
        <v>8486.5575539952224</v>
      </c>
      <c r="H75" s="3">
        <v>8522.7272699050263</v>
      </c>
      <c r="I75" s="3">
        <v>8560.8006550732425</v>
      </c>
      <c r="J75" s="3">
        <v>8573.1745052529131</v>
      </c>
      <c r="K75" s="3">
        <v>8586.5001900617881</v>
      </c>
      <c r="L75" s="3">
        <v>8599.825874870663</v>
      </c>
      <c r="M75" s="3">
        <v>8613.151559679538</v>
      </c>
      <c r="N75" s="3">
        <v>8627.429079117619</v>
      </c>
      <c r="O75" s="3">
        <v>8641.7065985557001</v>
      </c>
      <c r="P75" s="3">
        <v>8655.9841179937812</v>
      </c>
      <c r="Q75" s="3">
        <v>8671.2134720610666</v>
      </c>
      <c r="R75" s="3">
        <v>8686.4428261283538</v>
      </c>
      <c r="S75" s="3">
        <v>8701.6721801956392</v>
      </c>
      <c r="T75" s="3">
        <v>8717.8533688921307</v>
      </c>
      <c r="U75" s="3">
        <v>8733.0827229594179</v>
      </c>
      <c r="V75" s="3">
        <v>8750.2157462851137</v>
      </c>
      <c r="W75" s="3">
        <v>8766.3969349816052</v>
      </c>
      <c r="X75" s="3">
        <v>8771.1561081276323</v>
      </c>
      <c r="Y75" s="3">
        <v>8775.9152812736593</v>
      </c>
      <c r="Z75" s="3">
        <v>8780.6744544196863</v>
      </c>
      <c r="AA75" s="3">
        <v>8785.4336275657133</v>
      </c>
      <c r="AB75" s="3">
        <v>8790.1928007117403</v>
      </c>
      <c r="AC75" s="3">
        <v>8794.9519738577674</v>
      </c>
      <c r="AD75" s="3">
        <v>8800.6629816330005</v>
      </c>
      <c r="AE75" s="3">
        <v>8805.4221547790276</v>
      </c>
      <c r="AF75" s="3">
        <v>8810.1813279250528</v>
      </c>
      <c r="AG75" s="3">
        <v>8814.9405010710798</v>
      </c>
      <c r="AH75" s="3">
        <v>8814.9405010710798</v>
      </c>
      <c r="AI75" s="3">
        <v>8814.9405010710798</v>
      </c>
      <c r="AJ75" s="3">
        <v>8814.9405010710798</v>
      </c>
      <c r="AK75" s="3">
        <v>8814.9405010710798</v>
      </c>
    </row>
    <row r="76" spans="1:37" x14ac:dyDescent="0.25">
      <c r="A76" t="s">
        <v>134</v>
      </c>
      <c r="B76" t="s">
        <v>134</v>
      </c>
      <c r="C76" t="s">
        <v>100</v>
      </c>
      <c r="D76" t="s">
        <v>100</v>
      </c>
      <c r="E76" t="str">
        <f>IFERROR(_xlfn.XLOOKUP(D76,REZ!$D$2:$D$44,REZ!$A$2:$A$44),D76)</f>
        <v>T1</v>
      </c>
      <c r="F76" s="3">
        <v>0.99999999999999867</v>
      </c>
      <c r="G76" s="3">
        <v>8915.9999999999873</v>
      </c>
      <c r="H76" s="3">
        <v>8953.9999999999873</v>
      </c>
      <c r="I76" s="3">
        <v>8993.9999999999873</v>
      </c>
      <c r="J76" s="3">
        <v>9006.9999999999873</v>
      </c>
      <c r="K76" s="3">
        <v>9020.9999999999873</v>
      </c>
      <c r="L76" s="3">
        <v>9034.9999999999873</v>
      </c>
      <c r="M76" s="3">
        <v>9048.9999999999873</v>
      </c>
      <c r="N76" s="3">
        <v>9063.9999999999873</v>
      </c>
      <c r="O76" s="3">
        <v>9078.9999999999873</v>
      </c>
      <c r="P76" s="3">
        <v>9093.9999999999873</v>
      </c>
      <c r="Q76" s="3">
        <v>9109.9999999999873</v>
      </c>
      <c r="R76" s="3">
        <v>9125.9999999999873</v>
      </c>
      <c r="S76" s="3">
        <v>9141.9999999999873</v>
      </c>
      <c r="T76" s="3">
        <v>9158.9999999999873</v>
      </c>
      <c r="U76" s="3">
        <v>9174.9999999999873</v>
      </c>
      <c r="V76" s="3">
        <v>9192.9999999999873</v>
      </c>
      <c r="W76" s="3">
        <v>9209.9999999999873</v>
      </c>
      <c r="X76" s="3">
        <v>9214.9999999999873</v>
      </c>
      <c r="Y76" s="3">
        <v>9219.9999999999873</v>
      </c>
      <c r="Z76" s="3">
        <v>9224.9999999999873</v>
      </c>
      <c r="AA76" s="3">
        <v>9229.9999999999873</v>
      </c>
      <c r="AB76" s="3">
        <v>9234.9999999999873</v>
      </c>
      <c r="AC76" s="3">
        <v>9239.9999999999873</v>
      </c>
      <c r="AD76" s="3">
        <v>9245.9999999999873</v>
      </c>
      <c r="AE76" s="3">
        <v>9250.9999999999873</v>
      </c>
      <c r="AF76" s="3">
        <v>9255.9999999999873</v>
      </c>
      <c r="AG76" s="3">
        <v>9260.9999999999873</v>
      </c>
      <c r="AH76" s="3">
        <v>9260.9999999999873</v>
      </c>
      <c r="AI76" s="3">
        <v>9260.9999999999873</v>
      </c>
      <c r="AJ76" s="3">
        <v>9260.9999999999873</v>
      </c>
      <c r="AK76" s="3">
        <v>9260.9999999999873</v>
      </c>
    </row>
    <row r="77" spans="1:37" x14ac:dyDescent="0.25">
      <c r="A77" t="s">
        <v>135</v>
      </c>
      <c r="B77" t="s">
        <v>151</v>
      </c>
      <c r="C77" t="s">
        <v>6</v>
      </c>
      <c r="D77" t="s">
        <v>7</v>
      </c>
      <c r="E77" t="s">
        <v>4</v>
      </c>
      <c r="F77" s="3">
        <v>1.1741913746630712</v>
      </c>
      <c r="G77" s="3">
        <v>1717.8419811320732</v>
      </c>
      <c r="H77" s="3">
        <v>1647.3904986522889</v>
      </c>
      <c r="I77" s="3">
        <v>1586.3325471698092</v>
      </c>
      <c r="J77" s="3">
        <v>1528.7971698113188</v>
      </c>
      <c r="K77" s="3">
        <v>1477.1327493261435</v>
      </c>
      <c r="L77" s="3">
        <v>1428.9909029649577</v>
      </c>
      <c r="M77" s="3">
        <v>1389.0683962264131</v>
      </c>
      <c r="N77" s="3">
        <v>1347.9716981132058</v>
      </c>
      <c r="O77" s="3">
        <v>1317.4427223719658</v>
      </c>
      <c r="P77" s="3">
        <v>1292.7847035040413</v>
      </c>
      <c r="Q77" s="3">
        <v>1251.688005390834</v>
      </c>
      <c r="R77" s="3">
        <v>1194.1526280323435</v>
      </c>
      <c r="S77" s="3">
        <v>1130.7462938005376</v>
      </c>
      <c r="T77" s="3">
        <v>1091.9979784366562</v>
      </c>
      <c r="U77" s="3">
        <v>1062.6431940700795</v>
      </c>
      <c r="V77" s="3">
        <v>1029.7658355795134</v>
      </c>
      <c r="W77" s="3">
        <v>989.84332884096909</v>
      </c>
      <c r="X77" s="3">
        <v>948.7466307277615</v>
      </c>
      <c r="Y77" s="3">
        <v>915.86927223719556</v>
      </c>
      <c r="Z77" s="3">
        <v>893.55963611859715</v>
      </c>
      <c r="AA77" s="3">
        <v>877.12095687331419</v>
      </c>
      <c r="AB77" s="3">
        <v>860.68227762803122</v>
      </c>
      <c r="AC77" s="3">
        <v>846.59198113207435</v>
      </c>
      <c r="AD77" s="3">
        <v>834.85006738544359</v>
      </c>
      <c r="AE77" s="3">
        <v>825.45653638813906</v>
      </c>
      <c r="AF77" s="3">
        <v>814.88881401617141</v>
      </c>
      <c r="AG77" s="3">
        <v>807.84366576819298</v>
      </c>
      <c r="AH77" s="3">
        <v>799.62432614555155</v>
      </c>
      <c r="AI77" s="3">
        <v>798.45013477088844</v>
      </c>
      <c r="AJ77" s="3">
        <v>794.92756064689922</v>
      </c>
      <c r="AK77" s="3">
        <v>794.92756064689922</v>
      </c>
    </row>
    <row r="78" spans="1:37" x14ac:dyDescent="0.25">
      <c r="A78" t="s">
        <v>135</v>
      </c>
      <c r="B78" t="s">
        <v>151</v>
      </c>
      <c r="C78" t="s">
        <v>6</v>
      </c>
      <c r="D78" t="s">
        <v>7</v>
      </c>
      <c r="E78" t="s">
        <v>8</v>
      </c>
      <c r="F78" s="3">
        <v>1.7095687331536362</v>
      </c>
      <c r="G78" s="3">
        <v>2501.0990566037699</v>
      </c>
      <c r="H78" s="3">
        <v>2398.5249326145517</v>
      </c>
      <c r="I78" s="3">
        <v>2309.6273584905625</v>
      </c>
      <c r="J78" s="3">
        <v>2225.8584905660346</v>
      </c>
      <c r="K78" s="3">
        <v>2150.6374663072743</v>
      </c>
      <c r="L78" s="3">
        <v>2080.5451482479752</v>
      </c>
      <c r="M78" s="3">
        <v>2022.4198113207517</v>
      </c>
      <c r="N78" s="3">
        <v>1962.5849056603745</v>
      </c>
      <c r="O78" s="3">
        <v>1918.1361185983799</v>
      </c>
      <c r="P78" s="3">
        <v>1882.2351752021534</v>
      </c>
      <c r="Q78" s="3">
        <v>1822.4002695417762</v>
      </c>
      <c r="R78" s="3">
        <v>1738.631401617248</v>
      </c>
      <c r="S78" s="3">
        <v>1646.3146900269517</v>
      </c>
      <c r="T78" s="3">
        <v>1589.8989218328818</v>
      </c>
      <c r="U78" s="3">
        <v>1547.1597035040409</v>
      </c>
      <c r="V78" s="3">
        <v>1499.2917789757389</v>
      </c>
      <c r="W78" s="3">
        <v>1441.1664420485154</v>
      </c>
      <c r="X78" s="3">
        <v>1381.3315363881381</v>
      </c>
      <c r="Y78" s="3">
        <v>1333.4636118598362</v>
      </c>
      <c r="Z78" s="3">
        <v>1300.9818059299171</v>
      </c>
      <c r="AA78" s="3">
        <v>1277.0478436657663</v>
      </c>
      <c r="AB78" s="3">
        <v>1253.1138814016153</v>
      </c>
      <c r="AC78" s="3">
        <v>1232.5990566037717</v>
      </c>
      <c r="AD78" s="3">
        <v>1215.5033692722354</v>
      </c>
      <c r="AE78" s="3">
        <v>1201.8268194070063</v>
      </c>
      <c r="AF78" s="3">
        <v>1186.4407008086234</v>
      </c>
      <c r="AG78" s="3">
        <v>1176.1832884097016</v>
      </c>
      <c r="AH78" s="3">
        <v>1164.2163072776264</v>
      </c>
      <c r="AI78" s="3">
        <v>1162.5067385444727</v>
      </c>
      <c r="AJ78" s="3">
        <v>1157.3780323450117</v>
      </c>
      <c r="AK78" s="3">
        <v>1157.3780323450117</v>
      </c>
    </row>
    <row r="79" spans="1:37" x14ac:dyDescent="0.25">
      <c r="A79" t="s">
        <v>135</v>
      </c>
      <c r="B79" t="s">
        <v>151</v>
      </c>
      <c r="C79" t="s">
        <v>6</v>
      </c>
      <c r="D79" t="s">
        <v>7</v>
      </c>
      <c r="E79" t="s">
        <v>10</v>
      </c>
      <c r="F79" s="3">
        <v>1.157681940700807</v>
      </c>
      <c r="G79" s="3">
        <v>1693.6886792452806</v>
      </c>
      <c r="H79" s="3">
        <v>1624.2277628032323</v>
      </c>
      <c r="I79" s="3">
        <v>1564.0283018867901</v>
      </c>
      <c r="J79" s="3">
        <v>1507.3018867924507</v>
      </c>
      <c r="K79" s="3">
        <v>1456.3638814016151</v>
      </c>
      <c r="L79" s="3">
        <v>1408.898921832882</v>
      </c>
      <c r="M79" s="3">
        <v>1369.5377358490546</v>
      </c>
      <c r="N79" s="3">
        <v>1329.0188679245264</v>
      </c>
      <c r="O79" s="3">
        <v>1298.9191374663055</v>
      </c>
      <c r="P79" s="3">
        <v>1274.6078167115884</v>
      </c>
      <c r="Q79" s="3">
        <v>1234.0889487870602</v>
      </c>
      <c r="R79" s="3">
        <v>1177.3625336927207</v>
      </c>
      <c r="S79" s="3">
        <v>1114.8477088948771</v>
      </c>
      <c r="T79" s="3">
        <v>1076.6442048517506</v>
      </c>
      <c r="U79" s="3">
        <v>1047.7021563342303</v>
      </c>
      <c r="V79" s="3">
        <v>1015.2870619946077</v>
      </c>
      <c r="W79" s="3">
        <v>975.92587601078026</v>
      </c>
      <c r="X79" s="3">
        <v>935.40700808625206</v>
      </c>
      <c r="Y79" s="3">
        <v>902.99191374662951</v>
      </c>
      <c r="Z79" s="3">
        <v>880.99595687331407</v>
      </c>
      <c r="AA79" s="3">
        <v>864.78840970350279</v>
      </c>
      <c r="AB79" s="3">
        <v>848.58086253369152</v>
      </c>
      <c r="AC79" s="3">
        <v>834.68867924528183</v>
      </c>
      <c r="AD79" s="3">
        <v>823.11185983827374</v>
      </c>
      <c r="AE79" s="3">
        <v>813.85040431266737</v>
      </c>
      <c r="AF79" s="3">
        <v>803.43126684636002</v>
      </c>
      <c r="AG79" s="3">
        <v>796.48517520215523</v>
      </c>
      <c r="AH79" s="3">
        <v>788.38140161724959</v>
      </c>
      <c r="AI79" s="3">
        <v>787.22371967654874</v>
      </c>
      <c r="AJ79" s="3">
        <v>783.75067385444629</v>
      </c>
      <c r="AK79" s="3">
        <v>783.75067385444629</v>
      </c>
    </row>
    <row r="80" spans="1:37" x14ac:dyDescent="0.25">
      <c r="A80" t="s">
        <v>135</v>
      </c>
      <c r="B80" t="s">
        <v>151</v>
      </c>
      <c r="C80" t="s">
        <v>6</v>
      </c>
      <c r="D80" t="s">
        <v>14</v>
      </c>
      <c r="E80" t="s">
        <v>12</v>
      </c>
      <c r="F80" s="3">
        <v>1.1446540880503129</v>
      </c>
      <c r="G80" s="3">
        <v>1674.6289308176079</v>
      </c>
      <c r="H80" s="3">
        <v>1605.949685534589</v>
      </c>
      <c r="I80" s="3">
        <v>1546.4276729559726</v>
      </c>
      <c r="J80" s="3">
        <v>1490.3396226415073</v>
      </c>
      <c r="K80" s="3">
        <v>1439.9748427672937</v>
      </c>
      <c r="L80" s="3">
        <v>1393.0440251572309</v>
      </c>
      <c r="M80" s="3">
        <v>1354.1257861635202</v>
      </c>
      <c r="N80" s="3">
        <v>1314.0628930817593</v>
      </c>
      <c r="O80" s="3">
        <v>1284.3018867924511</v>
      </c>
      <c r="P80" s="3">
        <v>1260.2641509433945</v>
      </c>
      <c r="Q80" s="3">
        <v>1220.2012578616336</v>
      </c>
      <c r="R80" s="3">
        <v>1164.1132075471683</v>
      </c>
      <c r="S80" s="3">
        <v>1102.3018867924513</v>
      </c>
      <c r="T80" s="3">
        <v>1064.528301886791</v>
      </c>
      <c r="U80" s="3">
        <v>1035.911949685533</v>
      </c>
      <c r="V80" s="3">
        <v>1003.8616352201244</v>
      </c>
      <c r="W80" s="3">
        <v>964.94339622641371</v>
      </c>
      <c r="X80" s="3">
        <v>924.88050314465283</v>
      </c>
      <c r="Y80" s="3">
        <v>892.83018867924409</v>
      </c>
      <c r="Z80" s="3">
        <v>871.08176100628805</v>
      </c>
      <c r="AA80" s="3">
        <v>855.05660377358367</v>
      </c>
      <c r="AB80" s="3">
        <v>839.0314465408793</v>
      </c>
      <c r="AC80" s="3">
        <v>825.29559748427562</v>
      </c>
      <c r="AD80" s="3">
        <v>813.84905660377251</v>
      </c>
      <c r="AE80" s="3">
        <v>804.69182389936998</v>
      </c>
      <c r="AF80" s="3">
        <v>794.38993710691716</v>
      </c>
      <c r="AG80" s="3">
        <v>787.5220125786152</v>
      </c>
      <c r="AH80" s="3">
        <v>779.50943396226307</v>
      </c>
      <c r="AI80" s="3">
        <v>778.36477987421279</v>
      </c>
      <c r="AJ80" s="3">
        <v>774.93081761006181</v>
      </c>
      <c r="AK80" s="3">
        <v>774.93081761006181</v>
      </c>
    </row>
    <row r="81" spans="1:37" x14ac:dyDescent="0.25">
      <c r="A81" t="s">
        <v>135</v>
      </c>
      <c r="B81" t="s">
        <v>151</v>
      </c>
      <c r="C81" t="s">
        <v>6</v>
      </c>
      <c r="D81" t="s">
        <v>14</v>
      </c>
      <c r="E81" t="s">
        <v>15</v>
      </c>
      <c r="F81" s="3">
        <v>1.2857142857142838</v>
      </c>
      <c r="G81" s="3">
        <v>1880.9999999999973</v>
      </c>
      <c r="H81" s="3">
        <v>1803.8571428571402</v>
      </c>
      <c r="I81" s="3">
        <v>1736.9999999999975</v>
      </c>
      <c r="J81" s="3">
        <v>1673.9999999999975</v>
      </c>
      <c r="K81" s="3">
        <v>1617.4285714285691</v>
      </c>
      <c r="L81" s="3">
        <v>1564.7142857142835</v>
      </c>
      <c r="M81" s="3">
        <v>1520.9999999999977</v>
      </c>
      <c r="N81" s="3">
        <v>1475.9999999999977</v>
      </c>
      <c r="O81" s="3">
        <v>1442.5714285714264</v>
      </c>
      <c r="P81" s="3">
        <v>1415.5714285714264</v>
      </c>
      <c r="Q81" s="3">
        <v>1370.5714285714266</v>
      </c>
      <c r="R81" s="3">
        <v>1307.5714285714266</v>
      </c>
      <c r="S81" s="3">
        <v>1238.1428571428553</v>
      </c>
      <c r="T81" s="3">
        <v>1195.714285714284</v>
      </c>
      <c r="U81" s="3">
        <v>1163.5714285714268</v>
      </c>
      <c r="V81" s="3">
        <v>1127.5714285714268</v>
      </c>
      <c r="W81" s="3">
        <v>1083.8571428571413</v>
      </c>
      <c r="X81" s="3">
        <v>1038.8571428571413</v>
      </c>
      <c r="Y81" s="3">
        <v>1002.8571428571414</v>
      </c>
      <c r="Z81" s="3">
        <v>978.42857142856997</v>
      </c>
      <c r="AA81" s="3">
        <v>960.42857142856997</v>
      </c>
      <c r="AB81" s="3">
        <v>942.42857142857008</v>
      </c>
      <c r="AC81" s="3">
        <v>926.99999999999864</v>
      </c>
      <c r="AD81" s="3">
        <v>914.14285714285575</v>
      </c>
      <c r="AE81" s="3">
        <v>903.85714285714153</v>
      </c>
      <c r="AF81" s="3">
        <v>892.28571428571297</v>
      </c>
      <c r="AG81" s="3">
        <v>884.5714285714273</v>
      </c>
      <c r="AH81" s="3">
        <v>875.5714285714273</v>
      </c>
      <c r="AI81" s="3">
        <v>874.28571428571297</v>
      </c>
      <c r="AJ81" s="3">
        <v>870.42857142857019</v>
      </c>
      <c r="AK81" s="3">
        <v>870.42857142857019</v>
      </c>
    </row>
    <row r="82" spans="1:37" x14ac:dyDescent="0.25">
      <c r="A82" t="s">
        <v>135</v>
      </c>
      <c r="B82" t="s">
        <v>151</v>
      </c>
      <c r="C82" t="s">
        <v>6</v>
      </c>
      <c r="D82" t="s">
        <v>14</v>
      </c>
      <c r="E82" t="s">
        <v>17</v>
      </c>
      <c r="F82" s="3">
        <v>1.1320754716981116</v>
      </c>
      <c r="G82" s="3">
        <v>1656.2264150943372</v>
      </c>
      <c r="H82" s="3">
        <v>1588.3018867924507</v>
      </c>
      <c r="I82" s="3">
        <v>1529.4339622641487</v>
      </c>
      <c r="J82" s="3">
        <v>1473.9622641509413</v>
      </c>
      <c r="K82" s="3">
        <v>1424.1509433962244</v>
      </c>
      <c r="L82" s="3">
        <v>1377.7358490566019</v>
      </c>
      <c r="M82" s="3">
        <v>1339.2452830188661</v>
      </c>
      <c r="N82" s="3">
        <v>1299.6226415094322</v>
      </c>
      <c r="O82" s="3">
        <v>1270.1886792452813</v>
      </c>
      <c r="P82" s="3">
        <v>1246.415094339621</v>
      </c>
      <c r="Q82" s="3">
        <v>1206.7924528301869</v>
      </c>
      <c r="R82" s="3">
        <v>1151.3207547169795</v>
      </c>
      <c r="S82" s="3">
        <v>1090.1886792452815</v>
      </c>
      <c r="T82" s="3">
        <v>1052.8301886792437</v>
      </c>
      <c r="U82" s="3">
        <v>1024.528301886791</v>
      </c>
      <c r="V82" s="3">
        <v>992.83018867924386</v>
      </c>
      <c r="W82" s="3">
        <v>954.33962264150807</v>
      </c>
      <c r="X82" s="3">
        <v>914.71698113207424</v>
      </c>
      <c r="Y82" s="3">
        <v>883.01886792452706</v>
      </c>
      <c r="Z82" s="3">
        <v>861.50943396226296</v>
      </c>
      <c r="AA82" s="3">
        <v>845.66037735848943</v>
      </c>
      <c r="AB82" s="3">
        <v>829.81132075471578</v>
      </c>
      <c r="AC82" s="3">
        <v>816.22641509433845</v>
      </c>
      <c r="AD82" s="3">
        <v>804.90566037735732</v>
      </c>
      <c r="AE82" s="3">
        <v>795.84905660377251</v>
      </c>
      <c r="AF82" s="3">
        <v>785.66037735848943</v>
      </c>
      <c r="AG82" s="3">
        <v>778.86792452830082</v>
      </c>
      <c r="AH82" s="3">
        <v>770.94339622641405</v>
      </c>
      <c r="AI82" s="3">
        <v>769.81132075471589</v>
      </c>
      <c r="AJ82" s="3">
        <v>766.41509433962153</v>
      </c>
      <c r="AK82" s="3">
        <v>766.41509433962153</v>
      </c>
    </row>
    <row r="83" spans="1:37" x14ac:dyDescent="0.25">
      <c r="A83" t="s">
        <v>135</v>
      </c>
      <c r="B83" t="s">
        <v>151</v>
      </c>
      <c r="C83" t="s">
        <v>6</v>
      </c>
      <c r="D83" t="s">
        <v>21</v>
      </c>
      <c r="E83" t="s">
        <v>19</v>
      </c>
      <c r="F83" s="3">
        <v>1.0377358490566024</v>
      </c>
      <c r="G83" s="3">
        <v>1518.2075471698095</v>
      </c>
      <c r="H83" s="3">
        <v>1455.9433962264131</v>
      </c>
      <c r="I83" s="3">
        <v>1401.98113207547</v>
      </c>
      <c r="J83" s="3">
        <v>1351.1320754716965</v>
      </c>
      <c r="K83" s="3">
        <v>1305.4716981132058</v>
      </c>
      <c r="L83" s="3">
        <v>1262.9245283018852</v>
      </c>
      <c r="M83" s="3">
        <v>1227.6415094339607</v>
      </c>
      <c r="N83" s="3">
        <v>1191.3207547169795</v>
      </c>
      <c r="O83" s="3">
        <v>1164.339622641508</v>
      </c>
      <c r="P83" s="3">
        <v>1142.5471698113192</v>
      </c>
      <c r="Q83" s="3">
        <v>1106.2264150943381</v>
      </c>
      <c r="R83" s="3">
        <v>1055.3773584905646</v>
      </c>
      <c r="S83" s="3">
        <v>999.33962264150819</v>
      </c>
      <c r="T83" s="3">
        <v>965.09433962264029</v>
      </c>
      <c r="U83" s="3">
        <v>939.15094339622522</v>
      </c>
      <c r="V83" s="3">
        <v>910.09433962264029</v>
      </c>
      <c r="W83" s="3">
        <v>874.81132075471589</v>
      </c>
      <c r="X83" s="3">
        <v>838.49056603773477</v>
      </c>
      <c r="Y83" s="3">
        <v>809.43396226414984</v>
      </c>
      <c r="Z83" s="3">
        <v>789.71698113207447</v>
      </c>
      <c r="AA83" s="3">
        <v>775.18867924528206</v>
      </c>
      <c r="AB83" s="3">
        <v>760.66037735848954</v>
      </c>
      <c r="AC83" s="3">
        <v>748.20754716981037</v>
      </c>
      <c r="AD83" s="3">
        <v>737.83018867924432</v>
      </c>
      <c r="AE83" s="3">
        <v>729.5283018867915</v>
      </c>
      <c r="AF83" s="3">
        <v>720.18867924528206</v>
      </c>
      <c r="AG83" s="3">
        <v>713.96226415094247</v>
      </c>
      <c r="AH83" s="3">
        <v>706.69811320754627</v>
      </c>
      <c r="AI83" s="3">
        <v>705.66037735848965</v>
      </c>
      <c r="AJ83" s="3">
        <v>702.5471698113198</v>
      </c>
      <c r="AK83" s="3">
        <v>702.5471698113198</v>
      </c>
    </row>
    <row r="84" spans="1:37" x14ac:dyDescent="0.25">
      <c r="A84" t="s">
        <v>135</v>
      </c>
      <c r="B84" t="s">
        <v>151</v>
      </c>
      <c r="C84" t="s">
        <v>6</v>
      </c>
      <c r="D84" t="s">
        <v>21</v>
      </c>
      <c r="E84" t="s">
        <v>22</v>
      </c>
      <c r="F84" s="3">
        <v>1.0735849056603759</v>
      </c>
      <c r="G84" s="3">
        <v>1570.6547169811299</v>
      </c>
      <c r="H84" s="3">
        <v>1506.2396226415074</v>
      </c>
      <c r="I84" s="3">
        <v>1450.4132075471678</v>
      </c>
      <c r="J84" s="3">
        <v>1397.8075471698094</v>
      </c>
      <c r="K84" s="3">
        <v>1350.5698113207529</v>
      </c>
      <c r="L84" s="3">
        <v>1306.5528301886775</v>
      </c>
      <c r="M84" s="3">
        <v>1270.0509433962247</v>
      </c>
      <c r="N84" s="3">
        <v>1232.4754716981115</v>
      </c>
      <c r="O84" s="3">
        <v>1204.5622641509417</v>
      </c>
      <c r="P84" s="3">
        <v>1182.0169811320739</v>
      </c>
      <c r="Q84" s="3">
        <v>1144.4415094339606</v>
      </c>
      <c r="R84" s="3">
        <v>1091.8358490566022</v>
      </c>
      <c r="S84" s="3">
        <v>1033.8622641509419</v>
      </c>
      <c r="T84" s="3">
        <v>998.43396226414961</v>
      </c>
      <c r="U84" s="3">
        <v>971.59433962264018</v>
      </c>
      <c r="V84" s="3">
        <v>941.53396226414964</v>
      </c>
      <c r="W84" s="3">
        <v>905.03207547169688</v>
      </c>
      <c r="X84" s="3">
        <v>867.45660377358377</v>
      </c>
      <c r="Y84" s="3">
        <v>837.39622641509322</v>
      </c>
      <c r="Z84" s="3">
        <v>816.99811320754611</v>
      </c>
      <c r="AA84" s="3">
        <v>801.96792452830084</v>
      </c>
      <c r="AB84" s="3">
        <v>786.93773584905557</v>
      </c>
      <c r="AC84" s="3">
        <v>774.05471698113104</v>
      </c>
      <c r="AD84" s="3">
        <v>763.31886792452724</v>
      </c>
      <c r="AE84" s="3">
        <v>754.73018867924429</v>
      </c>
      <c r="AF84" s="3">
        <v>745.06792452830086</v>
      </c>
      <c r="AG84" s="3">
        <v>738.62641509433865</v>
      </c>
      <c r="AH84" s="3">
        <v>731.11132075471596</v>
      </c>
      <c r="AI84" s="3">
        <v>730.03773584905559</v>
      </c>
      <c r="AJ84" s="3">
        <v>726.81698113207449</v>
      </c>
      <c r="AK84" s="3">
        <v>726.81698113207449</v>
      </c>
    </row>
    <row r="85" spans="1:37" x14ac:dyDescent="0.25">
      <c r="A85" t="s">
        <v>135</v>
      </c>
      <c r="B85" t="s">
        <v>151</v>
      </c>
      <c r="C85" t="s">
        <v>6</v>
      </c>
      <c r="D85" t="s">
        <v>14</v>
      </c>
      <c r="E85" t="s">
        <v>24</v>
      </c>
      <c r="F85" s="3">
        <v>1.1603773584905643</v>
      </c>
      <c r="G85" s="3">
        <v>1697.6320754716955</v>
      </c>
      <c r="H85" s="3">
        <v>1628.0094339622617</v>
      </c>
      <c r="I85" s="3">
        <v>1567.6698113207524</v>
      </c>
      <c r="J85" s="3">
        <v>1510.8113207547149</v>
      </c>
      <c r="K85" s="3">
        <v>1459.7547169811298</v>
      </c>
      <c r="L85" s="3">
        <v>1412.1792452830168</v>
      </c>
      <c r="M85" s="3">
        <v>1372.7264150943377</v>
      </c>
      <c r="N85" s="3">
        <v>1332.1132075471678</v>
      </c>
      <c r="O85" s="3">
        <v>1301.9433962264131</v>
      </c>
      <c r="P85" s="3">
        <v>1277.5754716981114</v>
      </c>
      <c r="Q85" s="3">
        <v>1236.9622641509416</v>
      </c>
      <c r="R85" s="3">
        <v>1180.1037735849038</v>
      </c>
      <c r="S85" s="3">
        <v>1117.4433962264134</v>
      </c>
      <c r="T85" s="3">
        <v>1079.1509433962249</v>
      </c>
      <c r="U85" s="3">
        <v>1050.1415094339607</v>
      </c>
      <c r="V85" s="3">
        <v>1017.6509433962249</v>
      </c>
      <c r="W85" s="3">
        <v>978.1981132075457</v>
      </c>
      <c r="X85" s="3">
        <v>937.58490566037597</v>
      </c>
      <c r="Y85" s="3">
        <v>905.09433962264018</v>
      </c>
      <c r="Z85" s="3">
        <v>883.04716981131946</v>
      </c>
      <c r="AA85" s="3">
        <v>866.80188679245157</v>
      </c>
      <c r="AB85" s="3">
        <v>850.55660377358367</v>
      </c>
      <c r="AC85" s="3">
        <v>836.63207547169691</v>
      </c>
      <c r="AD85" s="3">
        <v>825.02830188679127</v>
      </c>
      <c r="AE85" s="3">
        <v>815.74528301886676</v>
      </c>
      <c r="AF85" s="3">
        <v>805.30188679245168</v>
      </c>
      <c r="AG85" s="3">
        <v>798.3396226415083</v>
      </c>
      <c r="AH85" s="3">
        <v>790.21698113207435</v>
      </c>
      <c r="AI85" s="3">
        <v>789.05660377358379</v>
      </c>
      <c r="AJ85" s="3">
        <v>785.5754716981121</v>
      </c>
      <c r="AK85" s="3">
        <v>785.5754716981121</v>
      </c>
    </row>
    <row r="86" spans="1:37" x14ac:dyDescent="0.25">
      <c r="A86" t="s">
        <v>135</v>
      </c>
      <c r="B86" t="s">
        <v>151</v>
      </c>
      <c r="C86" t="s">
        <v>6</v>
      </c>
      <c r="D86" t="s">
        <v>7</v>
      </c>
      <c r="E86" t="s">
        <v>26</v>
      </c>
      <c r="F86" s="3">
        <v>1.15116801437556</v>
      </c>
      <c r="G86" s="3">
        <v>1684.1588050314444</v>
      </c>
      <c r="H86" s="3">
        <v>1615.0887241689106</v>
      </c>
      <c r="I86" s="3">
        <v>1555.2279874213816</v>
      </c>
      <c r="J86" s="3">
        <v>1498.8207547169791</v>
      </c>
      <c r="K86" s="3">
        <v>1448.1693620844546</v>
      </c>
      <c r="L86" s="3">
        <v>1400.9714734950567</v>
      </c>
      <c r="M86" s="3">
        <v>1361.8317610062875</v>
      </c>
      <c r="N86" s="3">
        <v>1321.5408805031429</v>
      </c>
      <c r="O86" s="3">
        <v>1291.6105121293783</v>
      </c>
      <c r="P86" s="3">
        <v>1267.4359838274916</v>
      </c>
      <c r="Q86" s="3">
        <v>1227.145103324347</v>
      </c>
      <c r="R86" s="3">
        <v>1170.7378706199445</v>
      </c>
      <c r="S86" s="3">
        <v>1108.5747978436643</v>
      </c>
      <c r="T86" s="3">
        <v>1070.5862533692709</v>
      </c>
      <c r="U86" s="3">
        <v>1041.8070530098819</v>
      </c>
      <c r="V86" s="3">
        <v>1009.5743486073661</v>
      </c>
      <c r="W86" s="3">
        <v>970.43463611859715</v>
      </c>
      <c r="X86" s="3">
        <v>930.14375561545251</v>
      </c>
      <c r="Y86" s="3">
        <v>897.91105121293685</v>
      </c>
      <c r="Z86" s="3">
        <v>876.03885893980123</v>
      </c>
      <c r="AA86" s="3">
        <v>859.92250673854335</v>
      </c>
      <c r="AB86" s="3">
        <v>843.80615453728547</v>
      </c>
      <c r="AC86" s="3">
        <v>829.99213836477884</v>
      </c>
      <c r="AD86" s="3">
        <v>818.48045822102324</v>
      </c>
      <c r="AE86" s="3">
        <v>809.27111410601867</v>
      </c>
      <c r="AF86" s="3">
        <v>798.91060197663865</v>
      </c>
      <c r="AG86" s="3">
        <v>792.00359389038533</v>
      </c>
      <c r="AH86" s="3">
        <v>783.94541778975633</v>
      </c>
      <c r="AI86" s="3">
        <v>782.79424977538088</v>
      </c>
      <c r="AJ86" s="3">
        <v>779.34074573225416</v>
      </c>
      <c r="AK86" s="3">
        <v>779.34074573225416</v>
      </c>
    </row>
    <row r="87" spans="1:37" x14ac:dyDescent="0.25">
      <c r="A87" t="s">
        <v>135</v>
      </c>
      <c r="B87" t="s">
        <v>151</v>
      </c>
      <c r="C87" t="s">
        <v>30</v>
      </c>
      <c r="D87" t="s">
        <v>31</v>
      </c>
      <c r="E87" t="s">
        <v>28</v>
      </c>
      <c r="F87" s="3">
        <v>1.113086598935654</v>
      </c>
      <c r="G87" s="3">
        <v>1628.4456942428617</v>
      </c>
      <c r="H87" s="3">
        <v>1561.6604983067225</v>
      </c>
      <c r="I87" s="3">
        <v>1503.7799951620684</v>
      </c>
      <c r="J87" s="3">
        <v>1449.2387518142216</v>
      </c>
      <c r="K87" s="3">
        <v>1400.2629414610526</v>
      </c>
      <c r="L87" s="3">
        <v>1354.6263909046909</v>
      </c>
      <c r="M87" s="3">
        <v>1316.7814465408787</v>
      </c>
      <c r="N87" s="3">
        <v>1277.8234155781308</v>
      </c>
      <c r="O87" s="3">
        <v>1248.8831640058038</v>
      </c>
      <c r="P87" s="3">
        <v>1225.5083454281551</v>
      </c>
      <c r="Q87" s="3">
        <v>1186.5503144654072</v>
      </c>
      <c r="R87" s="3">
        <v>1132.0090711175601</v>
      </c>
      <c r="S87" s="3">
        <v>1071.9023947750347</v>
      </c>
      <c r="T87" s="3">
        <v>1035.1705370101581</v>
      </c>
      <c r="U87" s="3">
        <v>1007.3433720367668</v>
      </c>
      <c r="V87" s="3">
        <v>976.1769472665685</v>
      </c>
      <c r="W87" s="3">
        <v>938.33200290275636</v>
      </c>
      <c r="X87" s="3">
        <v>899.37397194000846</v>
      </c>
      <c r="Y87" s="3">
        <v>868.20754716981014</v>
      </c>
      <c r="Z87" s="3">
        <v>847.05890179003268</v>
      </c>
      <c r="AA87" s="3">
        <v>831.47568940493352</v>
      </c>
      <c r="AB87" s="3">
        <v>815.89247701983436</v>
      </c>
      <c r="AC87" s="3">
        <v>802.53543783260648</v>
      </c>
      <c r="AD87" s="3">
        <v>791.40457184324998</v>
      </c>
      <c r="AE87" s="3">
        <v>782.49987905176476</v>
      </c>
      <c r="AF87" s="3">
        <v>772.48209966134391</v>
      </c>
      <c r="AG87" s="3">
        <v>765.80358006772997</v>
      </c>
      <c r="AH87" s="3">
        <v>758.01197387518039</v>
      </c>
      <c r="AI87" s="3">
        <v>756.89888727624475</v>
      </c>
      <c r="AJ87" s="3">
        <v>753.55962747943772</v>
      </c>
      <c r="AK87" s="3">
        <v>753.55962747943772</v>
      </c>
    </row>
    <row r="88" spans="1:37" x14ac:dyDescent="0.25">
      <c r="A88" t="s">
        <v>135</v>
      </c>
      <c r="B88" t="s">
        <v>151</v>
      </c>
      <c r="C88" t="s">
        <v>30</v>
      </c>
      <c r="D88" t="s">
        <v>31</v>
      </c>
      <c r="E88" t="s">
        <v>32</v>
      </c>
      <c r="F88" s="3">
        <v>1.092646347363327</v>
      </c>
      <c r="G88" s="3">
        <v>1598.5416061925473</v>
      </c>
      <c r="H88" s="3">
        <v>1532.9828253507478</v>
      </c>
      <c r="I88" s="3">
        <v>1476.1652152878548</v>
      </c>
      <c r="J88" s="3">
        <v>1422.6255442670517</v>
      </c>
      <c r="K88" s="3">
        <v>1374.5491049830653</v>
      </c>
      <c r="L88" s="3">
        <v>1329.7506047411689</v>
      </c>
      <c r="M88" s="3">
        <v>1292.6006289308159</v>
      </c>
      <c r="N88" s="3">
        <v>1254.3580067730993</v>
      </c>
      <c r="O88" s="3">
        <v>1225.9492017416528</v>
      </c>
      <c r="P88" s="3">
        <v>1203.0036284470229</v>
      </c>
      <c r="Q88" s="3">
        <v>1164.7610062893066</v>
      </c>
      <c r="R88" s="3">
        <v>1111.2213352685035</v>
      </c>
      <c r="S88" s="3">
        <v>1052.218432510884</v>
      </c>
      <c r="T88" s="3">
        <v>1016.1611030478941</v>
      </c>
      <c r="U88" s="3">
        <v>988.8449443638109</v>
      </c>
      <c r="V88" s="3">
        <v>958.25084663763778</v>
      </c>
      <c r="W88" s="3">
        <v>921.10087082728467</v>
      </c>
      <c r="X88" s="3">
        <v>882.85824866956818</v>
      </c>
      <c r="Y88" s="3">
        <v>852.26415094339507</v>
      </c>
      <c r="Z88" s="3">
        <v>831.50387034349183</v>
      </c>
      <c r="AA88" s="3">
        <v>816.20682148040521</v>
      </c>
      <c r="AB88" s="3">
        <v>800.90977261731871</v>
      </c>
      <c r="AC88" s="3">
        <v>787.79801644895872</v>
      </c>
      <c r="AD88" s="3">
        <v>776.87155297532547</v>
      </c>
      <c r="AE88" s="3">
        <v>768.13038219641885</v>
      </c>
      <c r="AF88" s="3">
        <v>758.29656507014897</v>
      </c>
      <c r="AG88" s="3">
        <v>751.74068698596898</v>
      </c>
      <c r="AH88" s="3">
        <v>744.09216255442573</v>
      </c>
      <c r="AI88" s="3">
        <v>742.99951620706236</v>
      </c>
      <c r="AJ88" s="3">
        <v>739.72157716497236</v>
      </c>
      <c r="AK88" s="3">
        <v>739.72157716497236</v>
      </c>
    </row>
    <row r="89" spans="1:37" x14ac:dyDescent="0.25">
      <c r="A89" t="s">
        <v>135</v>
      </c>
      <c r="B89" t="s">
        <v>151</v>
      </c>
      <c r="C89" t="s">
        <v>30</v>
      </c>
      <c r="D89" t="s">
        <v>36</v>
      </c>
      <c r="E89" t="s">
        <v>34</v>
      </c>
      <c r="F89" s="3">
        <v>1.1199806482825334</v>
      </c>
      <c r="G89" s="3">
        <v>1638.5316884373465</v>
      </c>
      <c r="H89" s="3">
        <v>1571.3328495403944</v>
      </c>
      <c r="I89" s="3">
        <v>1513.0938558297025</v>
      </c>
      <c r="J89" s="3">
        <v>1458.2148040638585</v>
      </c>
      <c r="K89" s="3">
        <v>1408.935655539427</v>
      </c>
      <c r="L89" s="3">
        <v>1363.016448959843</v>
      </c>
      <c r="M89" s="3">
        <v>1324.9371069182371</v>
      </c>
      <c r="N89" s="3">
        <v>1285.7377842283483</v>
      </c>
      <c r="O89" s="3">
        <v>1256.6182873730024</v>
      </c>
      <c r="P89" s="3">
        <v>1233.0986937590692</v>
      </c>
      <c r="Q89" s="3">
        <v>1193.8993710691807</v>
      </c>
      <c r="R89" s="3">
        <v>1139.0203193033365</v>
      </c>
      <c r="S89" s="3">
        <v>1078.5413642960796</v>
      </c>
      <c r="T89" s="3">
        <v>1041.5820029027561</v>
      </c>
      <c r="U89" s="3">
        <v>1013.5824866956928</v>
      </c>
      <c r="V89" s="3">
        <v>982.22302854378177</v>
      </c>
      <c r="W89" s="3">
        <v>944.14368650217568</v>
      </c>
      <c r="X89" s="3">
        <v>904.94436381228695</v>
      </c>
      <c r="Y89" s="3">
        <v>873.58490566037608</v>
      </c>
      <c r="Z89" s="3">
        <v>852.30527334300791</v>
      </c>
      <c r="AA89" s="3">
        <v>836.62554426705242</v>
      </c>
      <c r="AB89" s="3">
        <v>820.94581519109704</v>
      </c>
      <c r="AC89" s="3">
        <v>807.50604741170662</v>
      </c>
      <c r="AD89" s="3">
        <v>796.30624092888127</v>
      </c>
      <c r="AE89" s="3">
        <v>787.34639574262098</v>
      </c>
      <c r="AF89" s="3">
        <v>777.26656990807817</v>
      </c>
      <c r="AG89" s="3">
        <v>770.54668601838296</v>
      </c>
      <c r="AH89" s="3">
        <v>762.70682148040521</v>
      </c>
      <c r="AI89" s="3">
        <v>761.58684083212268</v>
      </c>
      <c r="AJ89" s="3">
        <v>758.22689888727507</v>
      </c>
      <c r="AK89" s="3">
        <v>758.22689888727507</v>
      </c>
    </row>
    <row r="90" spans="1:37" x14ac:dyDescent="0.25">
      <c r="A90" t="s">
        <v>135</v>
      </c>
      <c r="B90" t="s">
        <v>151</v>
      </c>
      <c r="C90" t="s">
        <v>30</v>
      </c>
      <c r="D90" t="s">
        <v>39</v>
      </c>
      <c r="E90" t="s">
        <v>37</v>
      </c>
      <c r="F90" s="3">
        <v>1.1995645863570374</v>
      </c>
      <c r="G90" s="3">
        <v>1754.9629898403457</v>
      </c>
      <c r="H90" s="3">
        <v>1682.9891146589234</v>
      </c>
      <c r="I90" s="3">
        <v>1620.6117561683575</v>
      </c>
      <c r="J90" s="3">
        <v>1561.8330914368628</v>
      </c>
      <c r="K90" s="3">
        <v>1509.0522496371532</v>
      </c>
      <c r="L90" s="3">
        <v>1459.8701015965146</v>
      </c>
      <c r="M90" s="3">
        <v>1419.0849056603754</v>
      </c>
      <c r="N90" s="3">
        <v>1377.1001451378791</v>
      </c>
      <c r="O90" s="3">
        <v>1345.911465892596</v>
      </c>
      <c r="P90" s="3">
        <v>1320.7206095790982</v>
      </c>
      <c r="Q90" s="3">
        <v>1278.7358490566019</v>
      </c>
      <c r="R90" s="3">
        <v>1219.9571843251072</v>
      </c>
      <c r="S90" s="3">
        <v>1155.1806966618271</v>
      </c>
      <c r="T90" s="3">
        <v>1115.5950653120449</v>
      </c>
      <c r="U90" s="3">
        <v>1085.605950653119</v>
      </c>
      <c r="V90" s="3">
        <v>1052.0181422351218</v>
      </c>
      <c r="W90" s="3">
        <v>1011.2329462989826</v>
      </c>
      <c r="X90" s="3">
        <v>969.24818577648625</v>
      </c>
      <c r="Y90" s="3">
        <v>935.6603773584892</v>
      </c>
      <c r="Z90" s="3">
        <v>912.86865021770552</v>
      </c>
      <c r="AA90" s="3">
        <v>896.07474600870694</v>
      </c>
      <c r="AB90" s="3">
        <v>879.28084179970847</v>
      </c>
      <c r="AC90" s="3">
        <v>864.88606676342397</v>
      </c>
      <c r="AD90" s="3">
        <v>852.89042089985367</v>
      </c>
      <c r="AE90" s="3">
        <v>843.29390420899733</v>
      </c>
      <c r="AF90" s="3">
        <v>832.49782293178396</v>
      </c>
      <c r="AG90" s="3">
        <v>825.30043541364171</v>
      </c>
      <c r="AH90" s="3">
        <v>816.90348330914253</v>
      </c>
      <c r="AI90" s="3">
        <v>815.70391872278549</v>
      </c>
      <c r="AJ90" s="3">
        <v>812.10522496371436</v>
      </c>
      <c r="AK90" s="3">
        <v>812.10522496371436</v>
      </c>
    </row>
    <row r="91" spans="1:37" x14ac:dyDescent="0.25">
      <c r="A91" t="s">
        <v>135</v>
      </c>
      <c r="B91" t="s">
        <v>151</v>
      </c>
      <c r="C91" t="s">
        <v>30</v>
      </c>
      <c r="D91" t="s">
        <v>39</v>
      </c>
      <c r="E91" t="s">
        <v>40</v>
      </c>
      <c r="F91" s="3">
        <v>1.1243347847121417</v>
      </c>
      <c r="G91" s="3">
        <v>1644.9017900338633</v>
      </c>
      <c r="H91" s="3">
        <v>1577.4417029511346</v>
      </c>
      <c r="I91" s="3">
        <v>1518.9762941461033</v>
      </c>
      <c r="J91" s="3">
        <v>1463.8838896952084</v>
      </c>
      <c r="K91" s="3">
        <v>1414.4131591678743</v>
      </c>
      <c r="L91" s="3">
        <v>1368.3154329946765</v>
      </c>
      <c r="M91" s="3">
        <v>1330.0880503144635</v>
      </c>
      <c r="N91" s="3">
        <v>1290.7363328495387</v>
      </c>
      <c r="O91" s="3">
        <v>1261.5036284470229</v>
      </c>
      <c r="P91" s="3">
        <v>1237.892597968068</v>
      </c>
      <c r="Q91" s="3">
        <v>1198.5408805031429</v>
      </c>
      <c r="R91" s="3">
        <v>1143.448476052248</v>
      </c>
      <c r="S91" s="3">
        <v>1082.7343976777925</v>
      </c>
      <c r="T91" s="3">
        <v>1045.6313497822916</v>
      </c>
      <c r="U91" s="3">
        <v>1017.5229801644882</v>
      </c>
      <c r="V91" s="3">
        <v>986.04160619254822</v>
      </c>
      <c r="W91" s="3">
        <v>947.81422351233539</v>
      </c>
      <c r="X91" s="3">
        <v>908.46250604741044</v>
      </c>
      <c r="Y91" s="3">
        <v>876.98113207547044</v>
      </c>
      <c r="Z91" s="3">
        <v>855.61877116593985</v>
      </c>
      <c r="AA91" s="3">
        <v>839.87808417996985</v>
      </c>
      <c r="AB91" s="3">
        <v>824.13739719399985</v>
      </c>
      <c r="AC91" s="3">
        <v>810.64537977745408</v>
      </c>
      <c r="AD91" s="3">
        <v>799.40203193033267</v>
      </c>
      <c r="AE91" s="3">
        <v>790.40735365263561</v>
      </c>
      <c r="AF91" s="3">
        <v>780.28834059022631</v>
      </c>
      <c r="AG91" s="3">
        <v>773.54233188195349</v>
      </c>
      <c r="AH91" s="3">
        <v>765.67198838896843</v>
      </c>
      <c r="AI91" s="3">
        <v>764.54765360425631</v>
      </c>
      <c r="AJ91" s="3">
        <v>761.17464925011996</v>
      </c>
      <c r="AK91" s="3">
        <v>761.17464925011996</v>
      </c>
    </row>
    <row r="92" spans="1:37" x14ac:dyDescent="0.25">
      <c r="A92" t="s">
        <v>135</v>
      </c>
      <c r="B92" t="s">
        <v>151</v>
      </c>
      <c r="C92" t="s">
        <v>30</v>
      </c>
      <c r="D92" t="s">
        <v>39</v>
      </c>
      <c r="E92" t="s">
        <v>42</v>
      </c>
      <c r="F92" s="3">
        <v>1.017416545718431</v>
      </c>
      <c r="G92" s="3">
        <v>1488.4804063860645</v>
      </c>
      <c r="H92" s="3">
        <v>1427.4354136429586</v>
      </c>
      <c r="I92" s="3">
        <v>1374.5297532656002</v>
      </c>
      <c r="J92" s="3">
        <v>1324.6763425253971</v>
      </c>
      <c r="K92" s="3">
        <v>1279.9100145137861</v>
      </c>
      <c r="L92" s="3">
        <v>1238.1959361393306</v>
      </c>
      <c r="M92" s="3">
        <v>1203.6037735849038</v>
      </c>
      <c r="N92" s="3">
        <v>1167.9941944847587</v>
      </c>
      <c r="O92" s="3">
        <v>1141.5413642960796</v>
      </c>
      <c r="P92" s="3">
        <v>1120.1756168359925</v>
      </c>
      <c r="Q92" s="3">
        <v>1084.5660377358474</v>
      </c>
      <c r="R92" s="3">
        <v>1034.7126269956443</v>
      </c>
      <c r="S92" s="3">
        <v>979.77213352684907</v>
      </c>
      <c r="T92" s="3">
        <v>946.19738751814077</v>
      </c>
      <c r="U92" s="3">
        <v>920.76197387518005</v>
      </c>
      <c r="V92" s="3">
        <v>892.27431059506398</v>
      </c>
      <c r="W92" s="3">
        <v>857.68214804063734</v>
      </c>
      <c r="X92" s="3">
        <v>822.07256894049226</v>
      </c>
      <c r="Y92" s="3">
        <v>793.58490566037619</v>
      </c>
      <c r="Z92" s="3">
        <v>774.25399129172592</v>
      </c>
      <c r="AA92" s="3">
        <v>760.01015965166789</v>
      </c>
      <c r="AB92" s="3">
        <v>745.76632801160986</v>
      </c>
      <c r="AC92" s="3">
        <v>733.55732946298872</v>
      </c>
      <c r="AD92" s="3">
        <v>723.38316400580447</v>
      </c>
      <c r="AE92" s="3">
        <v>715.24383164005701</v>
      </c>
      <c r="AF92" s="3">
        <v>706.0870827285911</v>
      </c>
      <c r="AG92" s="3">
        <v>699.98258345428053</v>
      </c>
      <c r="AH92" s="3">
        <v>692.86066763425151</v>
      </c>
      <c r="AI92" s="3">
        <v>691.84325108853307</v>
      </c>
      <c r="AJ92" s="3">
        <v>688.79100145137772</v>
      </c>
      <c r="AK92" s="3">
        <v>688.79100145137772</v>
      </c>
    </row>
    <row r="93" spans="1:37" x14ac:dyDescent="0.25">
      <c r="A93" t="s">
        <v>135</v>
      </c>
      <c r="B93" t="s">
        <v>151</v>
      </c>
      <c r="C93" t="s">
        <v>30</v>
      </c>
      <c r="D93" t="s">
        <v>39</v>
      </c>
      <c r="E93" t="s">
        <v>44</v>
      </c>
      <c r="F93" s="3">
        <v>1.0330188679245271</v>
      </c>
      <c r="G93" s="3">
        <v>1511.3066037735832</v>
      </c>
      <c r="H93" s="3">
        <v>1449.3254716981116</v>
      </c>
      <c r="I93" s="3">
        <v>1395.6084905660362</v>
      </c>
      <c r="J93" s="3">
        <v>1344.9905660377344</v>
      </c>
      <c r="K93" s="3">
        <v>1299.537735849055</v>
      </c>
      <c r="L93" s="3">
        <v>1257.1839622641496</v>
      </c>
      <c r="M93" s="3">
        <v>1222.0613207547156</v>
      </c>
      <c r="N93" s="3">
        <v>1185.9056603773572</v>
      </c>
      <c r="O93" s="3">
        <v>1159.0471698113195</v>
      </c>
      <c r="P93" s="3">
        <v>1137.3537735849043</v>
      </c>
      <c r="Q93" s="3">
        <v>1101.1981132075459</v>
      </c>
      <c r="R93" s="3">
        <v>1050.5801886792442</v>
      </c>
      <c r="S93" s="3">
        <v>994.79716981131958</v>
      </c>
      <c r="T93" s="3">
        <v>960.70754716981025</v>
      </c>
      <c r="U93" s="3">
        <v>934.88207547169702</v>
      </c>
      <c r="V93" s="3">
        <v>905.95754716981025</v>
      </c>
      <c r="W93" s="3">
        <v>870.83490566037642</v>
      </c>
      <c r="X93" s="3">
        <v>834.67924528301796</v>
      </c>
      <c r="Y93" s="3">
        <v>805.7547169811312</v>
      </c>
      <c r="Z93" s="3">
        <v>786.12735849056514</v>
      </c>
      <c r="AA93" s="3">
        <v>771.66509433962176</v>
      </c>
      <c r="AB93" s="3">
        <v>757.20283018867838</v>
      </c>
      <c r="AC93" s="3">
        <v>744.80660377358402</v>
      </c>
      <c r="AD93" s="3">
        <v>734.47641509433879</v>
      </c>
      <c r="AE93" s="3">
        <v>726.21226415094259</v>
      </c>
      <c r="AF93" s="3">
        <v>716.91509433962187</v>
      </c>
      <c r="AG93" s="3">
        <v>710.71698113207469</v>
      </c>
      <c r="AH93" s="3">
        <v>703.485849056603</v>
      </c>
      <c r="AI93" s="3">
        <v>702.45283018867849</v>
      </c>
      <c r="AJ93" s="3">
        <v>699.35377358490484</v>
      </c>
      <c r="AK93" s="3">
        <v>699.35377358490484</v>
      </c>
    </row>
    <row r="94" spans="1:37" x14ac:dyDescent="0.25">
      <c r="A94" t="s">
        <v>135</v>
      </c>
      <c r="B94" t="s">
        <v>151</v>
      </c>
      <c r="C94" t="s">
        <v>30</v>
      </c>
      <c r="D94" t="s">
        <v>39</v>
      </c>
      <c r="E94" t="s">
        <v>46</v>
      </c>
      <c r="F94" s="3">
        <v>1.1415094339622625</v>
      </c>
      <c r="G94" s="3">
        <v>1670.0283018867899</v>
      </c>
      <c r="H94" s="3">
        <v>1601.5377358490541</v>
      </c>
      <c r="I94" s="3">
        <v>1542.1792452830166</v>
      </c>
      <c r="J94" s="3">
        <v>1486.2452830188656</v>
      </c>
      <c r="K94" s="3">
        <v>1436.0188679245261</v>
      </c>
      <c r="L94" s="3">
        <v>1389.2169811320734</v>
      </c>
      <c r="M94" s="3">
        <v>1350.4056603773565</v>
      </c>
      <c r="N94" s="3">
        <v>1310.4528301886774</v>
      </c>
      <c r="O94" s="3">
        <v>1280.7735849056585</v>
      </c>
      <c r="P94" s="3">
        <v>1256.8018867924509</v>
      </c>
      <c r="Q94" s="3">
        <v>1216.8490566037717</v>
      </c>
      <c r="R94" s="3">
        <v>1160.915094339621</v>
      </c>
      <c r="S94" s="3">
        <v>1099.2735849056587</v>
      </c>
      <c r="T94" s="3">
        <v>1061.603773584904</v>
      </c>
      <c r="U94" s="3">
        <v>1033.0660377358474</v>
      </c>
      <c r="V94" s="3">
        <v>1001.1037735849042</v>
      </c>
      <c r="W94" s="3">
        <v>962.29245283018724</v>
      </c>
      <c r="X94" s="3">
        <v>922.33962264150807</v>
      </c>
      <c r="Y94" s="3">
        <v>890.37735849056469</v>
      </c>
      <c r="Z94" s="3">
        <v>868.68867924528172</v>
      </c>
      <c r="AA94" s="3">
        <v>852.70754716981003</v>
      </c>
      <c r="AB94" s="3">
        <v>836.72641509433834</v>
      </c>
      <c r="AC94" s="3">
        <v>823.02830188679127</v>
      </c>
      <c r="AD94" s="3">
        <v>811.6132075471686</v>
      </c>
      <c r="AE94" s="3">
        <v>802.48113207547055</v>
      </c>
      <c r="AF94" s="3">
        <v>792.20754716981014</v>
      </c>
      <c r="AG94" s="3">
        <v>785.35849056603661</v>
      </c>
      <c r="AH94" s="3">
        <v>777.3679245283007</v>
      </c>
      <c r="AI94" s="3">
        <v>776.22641509433845</v>
      </c>
      <c r="AJ94" s="3">
        <v>772.80188679245168</v>
      </c>
      <c r="AK94" s="3">
        <v>772.80188679245168</v>
      </c>
    </row>
    <row r="95" spans="1:37" x14ac:dyDescent="0.25">
      <c r="A95" t="s">
        <v>135</v>
      </c>
      <c r="B95" t="s">
        <v>151</v>
      </c>
      <c r="C95" t="s">
        <v>30</v>
      </c>
      <c r="D95" t="s">
        <v>36</v>
      </c>
      <c r="E95" t="s">
        <v>48</v>
      </c>
      <c r="F95" s="3">
        <v>1.0319303338171246</v>
      </c>
      <c r="G95" s="3">
        <v>1509.7140783744533</v>
      </c>
      <c r="H95" s="3">
        <v>1447.7982583454259</v>
      </c>
      <c r="I95" s="3">
        <v>1394.1378809869354</v>
      </c>
      <c r="J95" s="3">
        <v>1343.5732946298963</v>
      </c>
      <c r="K95" s="3">
        <v>1298.1683599419428</v>
      </c>
      <c r="L95" s="3">
        <v>1255.8592162554407</v>
      </c>
      <c r="M95" s="3">
        <v>1220.7735849056585</v>
      </c>
      <c r="N95" s="3">
        <v>1184.656023222059</v>
      </c>
      <c r="O95" s="3">
        <v>1157.8258345428139</v>
      </c>
      <c r="P95" s="3">
        <v>1136.1552975326542</v>
      </c>
      <c r="Q95" s="3">
        <v>1100.0377358490548</v>
      </c>
      <c r="R95" s="3">
        <v>1049.4731494920156</v>
      </c>
      <c r="S95" s="3">
        <v>993.74891146589096</v>
      </c>
      <c r="T95" s="3">
        <v>959.69521044992587</v>
      </c>
      <c r="U95" s="3">
        <v>933.89695210449781</v>
      </c>
      <c r="V95" s="3">
        <v>905.00290275761824</v>
      </c>
      <c r="W95" s="3">
        <v>869.9172714078361</v>
      </c>
      <c r="X95" s="3">
        <v>833.79970972423666</v>
      </c>
      <c r="Y95" s="3">
        <v>804.90566037735721</v>
      </c>
      <c r="Z95" s="3">
        <v>785.29898403483185</v>
      </c>
      <c r="AA95" s="3">
        <v>770.85195936139212</v>
      </c>
      <c r="AB95" s="3">
        <v>756.40493468795239</v>
      </c>
      <c r="AC95" s="3">
        <v>744.02177068214689</v>
      </c>
      <c r="AD95" s="3">
        <v>733.70246734397563</v>
      </c>
      <c r="AE95" s="3">
        <v>725.44702467343859</v>
      </c>
      <c r="AF95" s="3">
        <v>716.1596516690845</v>
      </c>
      <c r="AG95" s="3">
        <v>709.96806966618169</v>
      </c>
      <c r="AH95" s="3">
        <v>702.74455732946183</v>
      </c>
      <c r="AI95" s="3">
        <v>701.71262699564477</v>
      </c>
      <c r="AJ95" s="3">
        <v>698.61683599419337</v>
      </c>
      <c r="AK95" s="3">
        <v>698.61683599419337</v>
      </c>
    </row>
    <row r="96" spans="1:37" x14ac:dyDescent="0.25">
      <c r="A96" t="s">
        <v>135</v>
      </c>
      <c r="B96" t="s">
        <v>151</v>
      </c>
      <c r="C96" t="s">
        <v>30</v>
      </c>
      <c r="D96" t="s">
        <v>52</v>
      </c>
      <c r="E96" t="s">
        <v>55</v>
      </c>
      <c r="F96" s="3">
        <v>0.99419448476052108</v>
      </c>
      <c r="G96" s="3">
        <v>1454.5065312046424</v>
      </c>
      <c r="H96" s="3">
        <v>1394.8548621190112</v>
      </c>
      <c r="I96" s="3">
        <v>1343.1567489114641</v>
      </c>
      <c r="J96" s="3">
        <v>1294.4412191581985</v>
      </c>
      <c r="K96" s="3">
        <v>1250.6966618287356</v>
      </c>
      <c r="L96" s="3">
        <v>1209.9346879535542</v>
      </c>
      <c r="M96" s="3">
        <v>1176.1320754716965</v>
      </c>
      <c r="N96" s="3">
        <v>1141.3352685050781</v>
      </c>
      <c r="O96" s="3">
        <v>1115.4862119013046</v>
      </c>
      <c r="P96" s="3">
        <v>1094.6081277213336</v>
      </c>
      <c r="Q96" s="3">
        <v>1059.8113207547156</v>
      </c>
      <c r="R96" s="3">
        <v>1011.0957910014499</v>
      </c>
      <c r="S96" s="3">
        <v>957.40928882438175</v>
      </c>
      <c r="T96" s="3">
        <v>924.60087082728455</v>
      </c>
      <c r="U96" s="3">
        <v>899.74600870827157</v>
      </c>
      <c r="V96" s="3">
        <v>871.90856313497704</v>
      </c>
      <c r="W96" s="3">
        <v>838.10595065311929</v>
      </c>
      <c r="X96" s="3">
        <v>803.30914368650099</v>
      </c>
      <c r="Y96" s="3">
        <v>775.47169811320646</v>
      </c>
      <c r="Z96" s="3">
        <v>756.58200290275659</v>
      </c>
      <c r="AA96" s="3">
        <v>742.66328011610926</v>
      </c>
      <c r="AB96" s="3">
        <v>728.74455732946194</v>
      </c>
      <c r="AC96" s="3">
        <v>716.81422351233573</v>
      </c>
      <c r="AD96" s="3">
        <v>706.87227866473052</v>
      </c>
      <c r="AE96" s="3">
        <v>698.9187227866463</v>
      </c>
      <c r="AF96" s="3">
        <v>689.97097242380164</v>
      </c>
      <c r="AG96" s="3">
        <v>684.00580551523854</v>
      </c>
      <c r="AH96" s="3">
        <v>677.04644412191487</v>
      </c>
      <c r="AI96" s="3">
        <v>676.05224963715432</v>
      </c>
      <c r="AJ96" s="3">
        <v>673.06966618287277</v>
      </c>
      <c r="AK96" s="3">
        <v>673.06966618287277</v>
      </c>
    </row>
    <row r="97" spans="1:37" x14ac:dyDescent="0.25">
      <c r="A97" t="s">
        <v>135</v>
      </c>
      <c r="B97" t="s">
        <v>151</v>
      </c>
      <c r="C97" t="s">
        <v>30</v>
      </c>
      <c r="D97" t="s">
        <v>36</v>
      </c>
      <c r="E97" t="s">
        <v>57</v>
      </c>
      <c r="F97" s="3">
        <v>1.1597726173197853</v>
      </c>
      <c r="G97" s="3">
        <v>1696.747339138846</v>
      </c>
      <c r="H97" s="3">
        <v>1627.1609820996589</v>
      </c>
      <c r="I97" s="3">
        <v>1566.8528059990299</v>
      </c>
      <c r="J97" s="3">
        <v>1510.0239477503605</v>
      </c>
      <c r="K97" s="3">
        <v>1458.9939525882899</v>
      </c>
      <c r="L97" s="3">
        <v>1411.4432752781788</v>
      </c>
      <c r="M97" s="3">
        <v>1372.0110062893061</v>
      </c>
      <c r="N97" s="3">
        <v>1331.4189646831135</v>
      </c>
      <c r="O97" s="3">
        <v>1301.2648766327991</v>
      </c>
      <c r="P97" s="3">
        <v>1276.9096516690836</v>
      </c>
      <c r="Q97" s="3">
        <v>1236.3176100628912</v>
      </c>
      <c r="R97" s="3">
        <v>1179.4887518142216</v>
      </c>
      <c r="S97" s="3">
        <v>1116.8610304789534</v>
      </c>
      <c r="T97" s="3">
        <v>1078.5885341074004</v>
      </c>
      <c r="U97" s="3">
        <v>1049.5942186744057</v>
      </c>
      <c r="V97" s="3">
        <v>1017.1205853894518</v>
      </c>
      <c r="W97" s="3">
        <v>977.68831640057897</v>
      </c>
      <c r="X97" s="3">
        <v>937.09627479438655</v>
      </c>
      <c r="Y97" s="3">
        <v>904.62264150943258</v>
      </c>
      <c r="Z97" s="3">
        <v>882.58696178035666</v>
      </c>
      <c r="AA97" s="3">
        <v>866.35014513787962</v>
      </c>
      <c r="AB97" s="3">
        <v>850.11332849540258</v>
      </c>
      <c r="AC97" s="3">
        <v>836.19605708756524</v>
      </c>
      <c r="AD97" s="3">
        <v>824.59833091436735</v>
      </c>
      <c r="AE97" s="3">
        <v>815.32014997580904</v>
      </c>
      <c r="AF97" s="3">
        <v>804.88219641993101</v>
      </c>
      <c r="AG97" s="3">
        <v>797.92356071601228</v>
      </c>
      <c r="AH97" s="3">
        <v>789.80515239477381</v>
      </c>
      <c r="AI97" s="3">
        <v>788.64537977745397</v>
      </c>
      <c r="AJ97" s="3">
        <v>785.16606192549466</v>
      </c>
      <c r="AK97" s="3">
        <v>785.16606192549466</v>
      </c>
    </row>
    <row r="98" spans="1:37" x14ac:dyDescent="0.25">
      <c r="A98" t="s">
        <v>135</v>
      </c>
      <c r="B98" t="s">
        <v>151</v>
      </c>
      <c r="C98" t="s">
        <v>61</v>
      </c>
      <c r="D98" t="s">
        <v>62</v>
      </c>
      <c r="E98" t="s">
        <v>59</v>
      </c>
      <c r="F98" s="3">
        <v>1.0570754716981119</v>
      </c>
      <c r="G98" s="3">
        <v>1546.5014150943377</v>
      </c>
      <c r="H98" s="3">
        <v>1483.076886792451</v>
      </c>
      <c r="I98" s="3">
        <v>1428.1089622641491</v>
      </c>
      <c r="J98" s="3">
        <v>1376.3122641509417</v>
      </c>
      <c r="K98" s="3">
        <v>1329.8009433962247</v>
      </c>
      <c r="L98" s="3">
        <v>1286.4608490566022</v>
      </c>
      <c r="M98" s="3">
        <v>1250.5202830188664</v>
      </c>
      <c r="N98" s="3">
        <v>1213.5226415094326</v>
      </c>
      <c r="O98" s="3">
        <v>1186.0386792452816</v>
      </c>
      <c r="P98" s="3">
        <v>1163.8400943396211</v>
      </c>
      <c r="Q98" s="3">
        <v>1126.8424528301873</v>
      </c>
      <c r="R98" s="3">
        <v>1075.0457547169799</v>
      </c>
      <c r="S98" s="3">
        <v>1017.9636792452817</v>
      </c>
      <c r="T98" s="3">
        <v>983.08018867924409</v>
      </c>
      <c r="U98" s="3">
        <v>956.65330188679127</v>
      </c>
      <c r="V98" s="3">
        <v>927.05518867924411</v>
      </c>
      <c r="W98" s="3">
        <v>891.11462264150828</v>
      </c>
      <c r="X98" s="3">
        <v>854.11698113207444</v>
      </c>
      <c r="Y98" s="3">
        <v>824.51886792452729</v>
      </c>
      <c r="Z98" s="3">
        <v>804.43443396226314</v>
      </c>
      <c r="AA98" s="3">
        <v>789.63537735848956</v>
      </c>
      <c r="AB98" s="3">
        <v>774.83632075471598</v>
      </c>
      <c r="AC98" s="3">
        <v>762.15141509433863</v>
      </c>
      <c r="AD98" s="3">
        <v>751.5806603773575</v>
      </c>
      <c r="AE98" s="3">
        <v>743.12405660377271</v>
      </c>
      <c r="AF98" s="3">
        <v>733.6103773584897</v>
      </c>
      <c r="AG98" s="3">
        <v>727.26792452830102</v>
      </c>
      <c r="AH98" s="3">
        <v>719.86839622641423</v>
      </c>
      <c r="AI98" s="3">
        <v>718.81132075471612</v>
      </c>
      <c r="AJ98" s="3">
        <v>715.64009433962178</v>
      </c>
      <c r="AK98" s="3">
        <v>715.64009433962178</v>
      </c>
    </row>
    <row r="99" spans="1:37" x14ac:dyDescent="0.25">
      <c r="A99" t="s">
        <v>135</v>
      </c>
      <c r="B99" t="s">
        <v>151</v>
      </c>
      <c r="C99" t="s">
        <v>61</v>
      </c>
      <c r="D99" t="s">
        <v>62</v>
      </c>
      <c r="E99" t="s">
        <v>63</v>
      </c>
      <c r="F99" s="3">
        <v>0.98207547169811182</v>
      </c>
      <c r="G99" s="3">
        <v>1436.7764150943376</v>
      </c>
      <c r="H99" s="3">
        <v>1377.8518867924508</v>
      </c>
      <c r="I99" s="3">
        <v>1326.7839622641491</v>
      </c>
      <c r="J99" s="3">
        <v>1278.6622641509416</v>
      </c>
      <c r="K99" s="3">
        <v>1235.4509433962246</v>
      </c>
      <c r="L99" s="3">
        <v>1195.1858490566021</v>
      </c>
      <c r="M99" s="3">
        <v>1161.7952830188663</v>
      </c>
      <c r="N99" s="3">
        <v>1127.4226415094324</v>
      </c>
      <c r="O99" s="3">
        <v>1101.8886792452815</v>
      </c>
      <c r="P99" s="3">
        <v>1081.2650943396211</v>
      </c>
      <c r="Q99" s="3">
        <v>1046.8924528301873</v>
      </c>
      <c r="R99" s="3">
        <v>998.7707547169797</v>
      </c>
      <c r="S99" s="3">
        <v>945.73867924528167</v>
      </c>
      <c r="T99" s="3">
        <v>913.33018867924397</v>
      </c>
      <c r="U99" s="3">
        <v>888.77830188679116</v>
      </c>
      <c r="V99" s="3">
        <v>861.28018867924402</v>
      </c>
      <c r="W99" s="3">
        <v>827.88962264150825</v>
      </c>
      <c r="X99" s="3">
        <v>793.51698113207431</v>
      </c>
      <c r="Y99" s="3">
        <v>766.01886792452717</v>
      </c>
      <c r="Z99" s="3">
        <v>747.3594339622631</v>
      </c>
      <c r="AA99" s="3">
        <v>733.61037735848959</v>
      </c>
      <c r="AB99" s="3">
        <v>719.86132075471596</v>
      </c>
      <c r="AC99" s="3">
        <v>708.07641509433859</v>
      </c>
      <c r="AD99" s="3">
        <v>698.25566037735746</v>
      </c>
      <c r="AE99" s="3">
        <v>690.39905660377258</v>
      </c>
      <c r="AF99" s="3">
        <v>681.56037735848963</v>
      </c>
      <c r="AG99" s="3">
        <v>675.66792452830089</v>
      </c>
      <c r="AH99" s="3">
        <v>668.79339622641419</v>
      </c>
      <c r="AI99" s="3">
        <v>667.81132075471601</v>
      </c>
      <c r="AJ99" s="3">
        <v>664.86509433962169</v>
      </c>
      <c r="AK99" s="3">
        <v>664.86509433962169</v>
      </c>
    </row>
    <row r="100" spans="1:37" x14ac:dyDescent="0.25">
      <c r="A100" t="s">
        <v>135</v>
      </c>
      <c r="B100" t="s">
        <v>151</v>
      </c>
      <c r="C100" t="s">
        <v>61</v>
      </c>
      <c r="D100" t="s">
        <v>62</v>
      </c>
      <c r="E100" t="s">
        <v>65</v>
      </c>
      <c r="F100" s="3">
        <v>1.0566037735849043</v>
      </c>
      <c r="G100" s="3">
        <v>1545.8113207547151</v>
      </c>
      <c r="H100" s="3">
        <v>1482.4150943396207</v>
      </c>
      <c r="I100" s="3">
        <v>1427.4716981132058</v>
      </c>
      <c r="J100" s="3">
        <v>1375.6981132075455</v>
      </c>
      <c r="K100" s="3">
        <v>1329.2075471698097</v>
      </c>
      <c r="L100" s="3">
        <v>1285.8867924528286</v>
      </c>
      <c r="M100" s="3">
        <v>1249.9622641509418</v>
      </c>
      <c r="N100" s="3">
        <v>1212.9811320754702</v>
      </c>
      <c r="O100" s="3">
        <v>1185.5094339622626</v>
      </c>
      <c r="P100" s="3">
        <v>1163.3207547169798</v>
      </c>
      <c r="Q100" s="3">
        <v>1126.339622641508</v>
      </c>
      <c r="R100" s="3">
        <v>1074.5660377358477</v>
      </c>
      <c r="S100" s="3">
        <v>1017.5094339622628</v>
      </c>
      <c r="T100" s="3">
        <v>982.64150943396101</v>
      </c>
      <c r="U100" s="3">
        <v>956.22641509433845</v>
      </c>
      <c r="V100" s="3">
        <v>926.64150943396112</v>
      </c>
      <c r="W100" s="3">
        <v>890.71698113207435</v>
      </c>
      <c r="X100" s="3">
        <v>853.73584905660266</v>
      </c>
      <c r="Y100" s="3">
        <v>824.15094339622533</v>
      </c>
      <c r="Z100" s="3">
        <v>804.07547169811221</v>
      </c>
      <c r="AA100" s="3">
        <v>789.28301886792349</v>
      </c>
      <c r="AB100" s="3">
        <v>774.49056603773488</v>
      </c>
      <c r="AC100" s="3">
        <v>761.81132075471601</v>
      </c>
      <c r="AD100" s="3">
        <v>751.24528301886699</v>
      </c>
      <c r="AE100" s="3">
        <v>742.7924528301877</v>
      </c>
      <c r="AF100" s="3">
        <v>733.2830188679236</v>
      </c>
      <c r="AG100" s="3">
        <v>726.94339622641417</v>
      </c>
      <c r="AH100" s="3">
        <v>719.5471698113198</v>
      </c>
      <c r="AI100" s="3">
        <v>718.49056603773488</v>
      </c>
      <c r="AJ100" s="3">
        <v>715.32075471698022</v>
      </c>
      <c r="AK100" s="3">
        <v>715.32075471698022</v>
      </c>
    </row>
    <row r="101" spans="1:37" x14ac:dyDescent="0.25">
      <c r="A101" t="s">
        <v>135</v>
      </c>
      <c r="B101" t="s">
        <v>151</v>
      </c>
      <c r="C101" t="s">
        <v>61</v>
      </c>
      <c r="D101" t="s">
        <v>62</v>
      </c>
      <c r="E101" t="s">
        <v>67</v>
      </c>
      <c r="F101" s="3">
        <v>1.0566037735849043</v>
      </c>
      <c r="G101" s="3">
        <v>1545.8113207547151</v>
      </c>
      <c r="H101" s="3">
        <v>1482.4150943396207</v>
      </c>
      <c r="I101" s="3">
        <v>1427.4716981132058</v>
      </c>
      <c r="J101" s="3">
        <v>1375.6981132075455</v>
      </c>
      <c r="K101" s="3">
        <v>1329.2075471698097</v>
      </c>
      <c r="L101" s="3">
        <v>1285.8867924528286</v>
      </c>
      <c r="M101" s="3">
        <v>1249.9622641509418</v>
      </c>
      <c r="N101" s="3">
        <v>1212.9811320754702</v>
      </c>
      <c r="O101" s="3">
        <v>1185.5094339622626</v>
      </c>
      <c r="P101" s="3">
        <v>1163.3207547169798</v>
      </c>
      <c r="Q101" s="3">
        <v>1126.339622641508</v>
      </c>
      <c r="R101" s="3">
        <v>1074.5660377358477</v>
      </c>
      <c r="S101" s="3">
        <v>1017.5094339622628</v>
      </c>
      <c r="T101" s="3">
        <v>982.64150943396101</v>
      </c>
      <c r="U101" s="3">
        <v>956.22641509433845</v>
      </c>
      <c r="V101" s="3">
        <v>926.64150943396112</v>
      </c>
      <c r="W101" s="3">
        <v>890.71698113207435</v>
      </c>
      <c r="X101" s="3">
        <v>853.73584905660266</v>
      </c>
      <c r="Y101" s="3">
        <v>824.15094339622533</v>
      </c>
      <c r="Z101" s="3">
        <v>804.07547169811221</v>
      </c>
      <c r="AA101" s="3">
        <v>789.28301886792349</v>
      </c>
      <c r="AB101" s="3">
        <v>774.49056603773488</v>
      </c>
      <c r="AC101" s="3">
        <v>761.81132075471601</v>
      </c>
      <c r="AD101" s="3">
        <v>751.24528301886699</v>
      </c>
      <c r="AE101" s="3">
        <v>742.7924528301877</v>
      </c>
      <c r="AF101" s="3">
        <v>733.2830188679236</v>
      </c>
      <c r="AG101" s="3">
        <v>726.94339622641417</v>
      </c>
      <c r="AH101" s="3">
        <v>719.5471698113198</v>
      </c>
      <c r="AI101" s="3">
        <v>718.49056603773488</v>
      </c>
      <c r="AJ101" s="3">
        <v>715.32075471698022</v>
      </c>
      <c r="AK101" s="3">
        <v>715.32075471698022</v>
      </c>
    </row>
    <row r="102" spans="1:37" x14ac:dyDescent="0.25">
      <c r="A102" t="s">
        <v>135</v>
      </c>
      <c r="B102" t="s">
        <v>151</v>
      </c>
      <c r="C102" t="s">
        <v>61</v>
      </c>
      <c r="D102" t="s">
        <v>71</v>
      </c>
      <c r="E102" t="s">
        <v>69</v>
      </c>
      <c r="F102" s="3">
        <v>0.99716981132075333</v>
      </c>
      <c r="G102" s="3">
        <v>1458.8594339622621</v>
      </c>
      <c r="H102" s="3">
        <v>1399.029245283017</v>
      </c>
      <c r="I102" s="3">
        <v>1347.1764150943377</v>
      </c>
      <c r="J102" s="3">
        <v>1298.3150943396208</v>
      </c>
      <c r="K102" s="3">
        <v>1254.4396226415076</v>
      </c>
      <c r="L102" s="3">
        <v>1213.5556603773568</v>
      </c>
      <c r="M102" s="3">
        <v>1179.6518867924513</v>
      </c>
      <c r="N102" s="3">
        <v>1144.7509433962248</v>
      </c>
      <c r="O102" s="3">
        <v>1118.8245283018853</v>
      </c>
      <c r="P102" s="3">
        <v>1097.8839622641494</v>
      </c>
      <c r="Q102" s="3">
        <v>1062.983018867923</v>
      </c>
      <c r="R102" s="3">
        <v>1014.1216981132061</v>
      </c>
      <c r="S102" s="3">
        <v>960.27452830188543</v>
      </c>
      <c r="T102" s="3">
        <v>927.36792452830059</v>
      </c>
      <c r="U102" s="3">
        <v>902.43867924528172</v>
      </c>
      <c r="V102" s="3">
        <v>874.51792452830068</v>
      </c>
      <c r="W102" s="3">
        <v>840.61415094339509</v>
      </c>
      <c r="X102" s="3">
        <v>805.71320754716874</v>
      </c>
      <c r="Y102" s="3">
        <v>777.79245283018759</v>
      </c>
      <c r="Z102" s="3">
        <v>758.84622641509327</v>
      </c>
      <c r="AA102" s="3">
        <v>744.88584905660275</v>
      </c>
      <c r="AB102" s="3">
        <v>730.92547169811223</v>
      </c>
      <c r="AC102" s="3">
        <v>718.95943396226312</v>
      </c>
      <c r="AD102" s="3">
        <v>708.98773584905564</v>
      </c>
      <c r="AE102" s="3">
        <v>701.01037735848956</v>
      </c>
      <c r="AF102" s="3">
        <v>692.03584905660284</v>
      </c>
      <c r="AG102" s="3">
        <v>686.05283018867829</v>
      </c>
      <c r="AH102" s="3">
        <v>679.07264150943297</v>
      </c>
      <c r="AI102" s="3">
        <v>678.07547169811221</v>
      </c>
      <c r="AJ102" s="3">
        <v>675.08396226415005</v>
      </c>
      <c r="AK102" s="3">
        <v>675.08396226415005</v>
      </c>
    </row>
    <row r="103" spans="1:37" x14ac:dyDescent="0.25">
      <c r="A103" t="s">
        <v>135</v>
      </c>
      <c r="B103" t="s">
        <v>151</v>
      </c>
      <c r="C103" t="s">
        <v>61</v>
      </c>
      <c r="D103" t="s">
        <v>62</v>
      </c>
      <c r="E103" t="s">
        <v>72</v>
      </c>
      <c r="F103" s="3">
        <v>0.98584905660377231</v>
      </c>
      <c r="G103" s="3">
        <v>1442.2971698113188</v>
      </c>
      <c r="H103" s="3">
        <v>1383.1462264150925</v>
      </c>
      <c r="I103" s="3">
        <v>1331.8820754716965</v>
      </c>
      <c r="J103" s="3">
        <v>1283.5754716981116</v>
      </c>
      <c r="K103" s="3">
        <v>1240.1981132075455</v>
      </c>
      <c r="L103" s="3">
        <v>1199.7783018867908</v>
      </c>
      <c r="M103" s="3">
        <v>1166.2594339622626</v>
      </c>
      <c r="N103" s="3">
        <v>1131.7547169811305</v>
      </c>
      <c r="O103" s="3">
        <v>1106.1226415094325</v>
      </c>
      <c r="P103" s="3">
        <v>1085.4198113207533</v>
      </c>
      <c r="Q103" s="3">
        <v>1050.9150943396212</v>
      </c>
      <c r="R103" s="3">
        <v>1002.6084905660365</v>
      </c>
      <c r="S103" s="3">
        <v>949.3726415094327</v>
      </c>
      <c r="T103" s="3">
        <v>916.8396226415083</v>
      </c>
      <c r="U103" s="3">
        <v>892.19339622641394</v>
      </c>
      <c r="V103" s="3">
        <v>864.5896226415083</v>
      </c>
      <c r="W103" s="3">
        <v>831.0707547169801</v>
      </c>
      <c r="X103" s="3">
        <v>796.566037735848</v>
      </c>
      <c r="Y103" s="3">
        <v>768.96226415094236</v>
      </c>
      <c r="Z103" s="3">
        <v>750.23113207547078</v>
      </c>
      <c r="AA103" s="3">
        <v>736.42924528301796</v>
      </c>
      <c r="AB103" s="3">
        <v>722.62735849056514</v>
      </c>
      <c r="AC103" s="3">
        <v>710.7971698113198</v>
      </c>
      <c r="AD103" s="3">
        <v>700.93867924528206</v>
      </c>
      <c r="AE103" s="3">
        <v>693.05188679245191</v>
      </c>
      <c r="AF103" s="3">
        <v>684.17924528301796</v>
      </c>
      <c r="AG103" s="3">
        <v>678.26415094339541</v>
      </c>
      <c r="AH103" s="3">
        <v>671.36320754716894</v>
      </c>
      <c r="AI103" s="3">
        <v>670.37735849056514</v>
      </c>
      <c r="AJ103" s="3">
        <v>667.41981132075387</v>
      </c>
      <c r="AK103" s="3">
        <v>667.41981132075387</v>
      </c>
    </row>
    <row r="104" spans="1:37" x14ac:dyDescent="0.25">
      <c r="A104" t="s">
        <v>135</v>
      </c>
      <c r="B104" t="s">
        <v>151</v>
      </c>
      <c r="C104" t="s">
        <v>80</v>
      </c>
      <c r="D104" t="s">
        <v>81</v>
      </c>
      <c r="E104" t="s">
        <v>78</v>
      </c>
      <c r="F104" s="3">
        <v>1.1242138364779857</v>
      </c>
      <c r="G104" s="3">
        <v>1644.724842767293</v>
      </c>
      <c r="H104" s="3">
        <v>1577.2720125786138</v>
      </c>
      <c r="I104" s="3">
        <v>1518.8128930817586</v>
      </c>
      <c r="J104" s="3">
        <v>1463.7264150943374</v>
      </c>
      <c r="K104" s="3">
        <v>1414.2610062893059</v>
      </c>
      <c r="L104" s="3">
        <v>1368.1682389937087</v>
      </c>
      <c r="M104" s="3">
        <v>1329.9449685534571</v>
      </c>
      <c r="N104" s="3">
        <v>1290.5974842767275</v>
      </c>
      <c r="O104" s="3">
        <v>1261.3679245282999</v>
      </c>
      <c r="P104" s="3">
        <v>1237.7594339622622</v>
      </c>
      <c r="Q104" s="3">
        <v>1198.4119496855328</v>
      </c>
      <c r="R104" s="3">
        <v>1143.3254716981114</v>
      </c>
      <c r="S104" s="3">
        <v>1082.6179245283001</v>
      </c>
      <c r="T104" s="3">
        <v>1045.5188679245266</v>
      </c>
      <c r="U104" s="3">
        <v>1017.413522012577</v>
      </c>
      <c r="V104" s="3">
        <v>985.93553459119346</v>
      </c>
      <c r="W104" s="3">
        <v>947.71226415094191</v>
      </c>
      <c r="X104" s="3">
        <v>908.36477987421245</v>
      </c>
      <c r="Y104" s="3">
        <v>876.88679245282879</v>
      </c>
      <c r="Z104" s="3">
        <v>855.52672955974708</v>
      </c>
      <c r="AA104" s="3">
        <v>839.78773584905525</v>
      </c>
      <c r="AB104" s="3">
        <v>824.04874213836354</v>
      </c>
      <c r="AC104" s="3">
        <v>810.55817610062763</v>
      </c>
      <c r="AD104" s="3">
        <v>799.31603773584777</v>
      </c>
      <c r="AE104" s="3">
        <v>790.32232704402395</v>
      </c>
      <c r="AF104" s="3">
        <v>780.20440251572211</v>
      </c>
      <c r="AG104" s="3">
        <v>773.4591194968541</v>
      </c>
      <c r="AH104" s="3">
        <v>765.5896226415083</v>
      </c>
      <c r="AI104" s="3">
        <v>764.46540880503028</v>
      </c>
      <c r="AJ104" s="3">
        <v>761.09276729559633</v>
      </c>
      <c r="AK104" s="3">
        <v>761.09276729559633</v>
      </c>
    </row>
    <row r="105" spans="1:37" x14ac:dyDescent="0.25">
      <c r="A105" t="s">
        <v>135</v>
      </c>
      <c r="B105" t="s">
        <v>151</v>
      </c>
      <c r="C105" t="s">
        <v>80</v>
      </c>
      <c r="D105" t="s">
        <v>84</v>
      </c>
      <c r="E105" t="s">
        <v>82</v>
      </c>
      <c r="F105" s="3">
        <v>1.1415094339622622</v>
      </c>
      <c r="G105" s="3">
        <v>1670.0283018867897</v>
      </c>
      <c r="H105" s="3">
        <v>1601.5377358490539</v>
      </c>
      <c r="I105" s="3">
        <v>1542.1792452830164</v>
      </c>
      <c r="J105" s="3">
        <v>1486.2452830188654</v>
      </c>
      <c r="K105" s="3">
        <v>1436.0188679245259</v>
      </c>
      <c r="L105" s="3">
        <v>1389.2169811320732</v>
      </c>
      <c r="M105" s="3">
        <v>1350.4056603773563</v>
      </c>
      <c r="N105" s="3">
        <v>1310.4528301886771</v>
      </c>
      <c r="O105" s="3">
        <v>1280.7735849056583</v>
      </c>
      <c r="P105" s="3">
        <v>1256.8018867924507</v>
      </c>
      <c r="Q105" s="3">
        <v>1216.8490566037715</v>
      </c>
      <c r="R105" s="3">
        <v>1160.9150943396207</v>
      </c>
      <c r="S105" s="3">
        <v>1099.2735849056585</v>
      </c>
      <c r="T105" s="3">
        <v>1061.6037735849038</v>
      </c>
      <c r="U105" s="3">
        <v>1033.0660377358474</v>
      </c>
      <c r="V105" s="3">
        <v>1001.1037735849039</v>
      </c>
      <c r="W105" s="3">
        <v>962.29245283018702</v>
      </c>
      <c r="X105" s="3">
        <v>922.33962264150784</v>
      </c>
      <c r="Y105" s="3">
        <v>890.37735849056457</v>
      </c>
      <c r="Z105" s="3">
        <v>868.68867924528161</v>
      </c>
      <c r="AA105" s="3">
        <v>852.70754716980991</v>
      </c>
      <c r="AB105" s="3">
        <v>836.72641509433822</v>
      </c>
      <c r="AC105" s="3">
        <v>823.02830188679104</v>
      </c>
      <c r="AD105" s="3">
        <v>811.61320754716849</v>
      </c>
      <c r="AE105" s="3">
        <v>802.48113207547033</v>
      </c>
      <c r="AF105" s="3">
        <v>792.20754716981003</v>
      </c>
      <c r="AG105" s="3">
        <v>785.35849056603638</v>
      </c>
      <c r="AH105" s="3">
        <v>777.36792452830059</v>
      </c>
      <c r="AI105" s="3">
        <v>776.22641509433834</v>
      </c>
      <c r="AJ105" s="3">
        <v>772.80188679245157</v>
      </c>
      <c r="AK105" s="3">
        <v>772.80188679245157</v>
      </c>
    </row>
    <row r="106" spans="1:37" x14ac:dyDescent="0.25">
      <c r="A106" t="s">
        <v>135</v>
      </c>
      <c r="B106" t="s">
        <v>151</v>
      </c>
      <c r="C106" t="s">
        <v>80</v>
      </c>
      <c r="D106" t="s">
        <v>84</v>
      </c>
      <c r="E106" t="s">
        <v>85</v>
      </c>
      <c r="F106" s="3">
        <v>1.0707547169811307</v>
      </c>
      <c r="G106" s="3">
        <v>1566.5141509433943</v>
      </c>
      <c r="H106" s="3">
        <v>1502.2688679245264</v>
      </c>
      <c r="I106" s="3">
        <v>1446.5896226415075</v>
      </c>
      <c r="J106" s="3">
        <v>1394.1226415094322</v>
      </c>
      <c r="K106" s="3">
        <v>1347.0094339622624</v>
      </c>
      <c r="L106" s="3">
        <v>1303.1084905660359</v>
      </c>
      <c r="M106" s="3">
        <v>1266.7028301886776</v>
      </c>
      <c r="N106" s="3">
        <v>1229.2264150943381</v>
      </c>
      <c r="O106" s="3">
        <v>1201.3867924528286</v>
      </c>
      <c r="P106" s="3">
        <v>1178.9009433962249</v>
      </c>
      <c r="Q106" s="3">
        <v>1141.4245283018854</v>
      </c>
      <c r="R106" s="3">
        <v>1088.9575471698099</v>
      </c>
      <c r="S106" s="3">
        <v>1031.1367924528288</v>
      </c>
      <c r="T106" s="3">
        <v>995.80188679245157</v>
      </c>
      <c r="U106" s="3">
        <v>969.03301886792326</v>
      </c>
      <c r="V106" s="3">
        <v>939.05188679245157</v>
      </c>
      <c r="W106" s="3">
        <v>902.64622641509311</v>
      </c>
      <c r="X106" s="3">
        <v>865.16981132075364</v>
      </c>
      <c r="Y106" s="3">
        <v>835.18867924528195</v>
      </c>
      <c r="Z106" s="3">
        <v>814.8443396226404</v>
      </c>
      <c r="AA106" s="3">
        <v>799.85377358490462</v>
      </c>
      <c r="AB106" s="3">
        <v>784.86320754716883</v>
      </c>
      <c r="AC106" s="3">
        <v>772.01415094339518</v>
      </c>
      <c r="AD106" s="3">
        <v>761.3066037735839</v>
      </c>
      <c r="AE106" s="3">
        <v>752.74056603773488</v>
      </c>
      <c r="AF106" s="3">
        <v>743.10377358490473</v>
      </c>
      <c r="AG106" s="3">
        <v>736.67924528301785</v>
      </c>
      <c r="AH106" s="3">
        <v>729.18396226414995</v>
      </c>
      <c r="AI106" s="3">
        <v>728.11320754716883</v>
      </c>
      <c r="AJ106" s="3">
        <v>724.90094339622544</v>
      </c>
      <c r="AK106" s="3">
        <v>724.90094339622544</v>
      </c>
    </row>
    <row r="107" spans="1:37" x14ac:dyDescent="0.25">
      <c r="A107" t="s">
        <v>135</v>
      </c>
      <c r="B107" t="s">
        <v>151</v>
      </c>
      <c r="C107" t="s">
        <v>80</v>
      </c>
      <c r="D107" t="s">
        <v>84</v>
      </c>
      <c r="E107" t="s">
        <v>87</v>
      </c>
      <c r="F107" s="3">
        <v>1.1163522012578602</v>
      </c>
      <c r="G107" s="3">
        <v>1633.2232704402495</v>
      </c>
      <c r="H107" s="3">
        <v>1566.2421383647777</v>
      </c>
      <c r="I107" s="3">
        <v>1508.1918238993692</v>
      </c>
      <c r="J107" s="3">
        <v>1453.490566037734</v>
      </c>
      <c r="K107" s="3">
        <v>1404.3710691823881</v>
      </c>
      <c r="L107" s="3">
        <v>1358.6006289308159</v>
      </c>
      <c r="M107" s="3">
        <v>1320.6446540880486</v>
      </c>
      <c r="N107" s="3">
        <v>1281.5723270440235</v>
      </c>
      <c r="O107" s="3">
        <v>1252.547169811319</v>
      </c>
      <c r="P107" s="3">
        <v>1229.103773584904</v>
      </c>
      <c r="Q107" s="3">
        <v>1190.031446540879</v>
      </c>
      <c r="R107" s="3">
        <v>1135.3301886792437</v>
      </c>
      <c r="S107" s="3">
        <v>1075.0471698113192</v>
      </c>
      <c r="T107" s="3">
        <v>1038.2075471698099</v>
      </c>
      <c r="U107" s="3">
        <v>1010.2987421383634</v>
      </c>
      <c r="V107" s="3">
        <v>979.0408805031434</v>
      </c>
      <c r="W107" s="3">
        <v>941.08490566037608</v>
      </c>
      <c r="X107" s="3">
        <v>902.01257861635099</v>
      </c>
      <c r="Y107" s="3">
        <v>870.75471698113097</v>
      </c>
      <c r="Z107" s="3">
        <v>849.54402515723154</v>
      </c>
      <c r="AA107" s="3">
        <v>833.91509433962153</v>
      </c>
      <c r="AB107" s="3">
        <v>818.28616352201152</v>
      </c>
      <c r="AC107" s="3">
        <v>804.88993710691716</v>
      </c>
      <c r="AD107" s="3">
        <v>793.72641509433856</v>
      </c>
      <c r="AE107" s="3">
        <v>784.79559748427573</v>
      </c>
      <c r="AF107" s="3">
        <v>774.7484276729549</v>
      </c>
      <c r="AG107" s="3">
        <v>768.05031446540784</v>
      </c>
      <c r="AH107" s="3">
        <v>760.23584905660277</v>
      </c>
      <c r="AI107" s="3">
        <v>759.11949685534489</v>
      </c>
      <c r="AJ107" s="3">
        <v>755.77044025157136</v>
      </c>
      <c r="AK107" s="3">
        <v>755.77044025157136</v>
      </c>
    </row>
    <row r="108" spans="1:37" x14ac:dyDescent="0.25">
      <c r="A108" t="s">
        <v>135</v>
      </c>
      <c r="B108" t="s">
        <v>151</v>
      </c>
      <c r="C108" t="s">
        <v>80</v>
      </c>
      <c r="D108" t="s">
        <v>91</v>
      </c>
      <c r="E108" t="s">
        <v>89</v>
      </c>
      <c r="F108" s="3">
        <v>1.1163522012578599</v>
      </c>
      <c r="G108" s="3">
        <v>1633.2232704402491</v>
      </c>
      <c r="H108" s="3">
        <v>1566.2421383647775</v>
      </c>
      <c r="I108" s="3">
        <v>1508.1918238993687</v>
      </c>
      <c r="J108" s="3">
        <v>1453.4905660377337</v>
      </c>
      <c r="K108" s="3">
        <v>1404.3710691823878</v>
      </c>
      <c r="L108" s="3">
        <v>1358.6006289308154</v>
      </c>
      <c r="M108" s="3">
        <v>1320.6446540880484</v>
      </c>
      <c r="N108" s="3">
        <v>1281.5723270440233</v>
      </c>
      <c r="O108" s="3">
        <v>1252.5471698113188</v>
      </c>
      <c r="P108" s="3">
        <v>1229.1037735849038</v>
      </c>
      <c r="Q108" s="3">
        <v>1190.0314465408787</v>
      </c>
      <c r="R108" s="3">
        <v>1135.3301886792435</v>
      </c>
      <c r="S108" s="3">
        <v>1075.0471698113192</v>
      </c>
      <c r="T108" s="3">
        <v>1038.2075471698097</v>
      </c>
      <c r="U108" s="3">
        <v>1010.2987421383632</v>
      </c>
      <c r="V108" s="3">
        <v>979.04088050314317</v>
      </c>
      <c r="W108" s="3">
        <v>941.08490566037597</v>
      </c>
      <c r="X108" s="3">
        <v>902.01257861635088</v>
      </c>
      <c r="Y108" s="3">
        <v>870.75471698113074</v>
      </c>
      <c r="Z108" s="3">
        <v>849.54402515723143</v>
      </c>
      <c r="AA108" s="3">
        <v>833.91509433962142</v>
      </c>
      <c r="AB108" s="3">
        <v>818.28616352201129</v>
      </c>
      <c r="AC108" s="3">
        <v>804.88993710691705</v>
      </c>
      <c r="AD108" s="3">
        <v>793.72641509433845</v>
      </c>
      <c r="AE108" s="3">
        <v>784.7955974842755</v>
      </c>
      <c r="AF108" s="3">
        <v>774.74842767295479</v>
      </c>
      <c r="AG108" s="3">
        <v>768.05031446540761</v>
      </c>
      <c r="AH108" s="3">
        <v>760.23584905660266</v>
      </c>
      <c r="AI108" s="3">
        <v>759.11949685534478</v>
      </c>
      <c r="AJ108" s="3">
        <v>755.77044025157113</v>
      </c>
      <c r="AK108" s="3">
        <v>755.77044025157113</v>
      </c>
    </row>
    <row r="109" spans="1:37" x14ac:dyDescent="0.25">
      <c r="A109" t="s">
        <v>135</v>
      </c>
      <c r="B109" t="s">
        <v>151</v>
      </c>
      <c r="C109" t="s">
        <v>80</v>
      </c>
      <c r="D109" t="s">
        <v>91</v>
      </c>
      <c r="E109" t="s">
        <v>92</v>
      </c>
      <c r="F109" s="3">
        <v>1.2578616352201242</v>
      </c>
      <c r="G109" s="3">
        <v>1840.2515723270417</v>
      </c>
      <c r="H109" s="3">
        <v>1764.7798742138343</v>
      </c>
      <c r="I109" s="3">
        <v>1699.3710691823878</v>
      </c>
      <c r="J109" s="3">
        <v>1637.7358490566016</v>
      </c>
      <c r="K109" s="3">
        <v>1582.3899371069162</v>
      </c>
      <c r="L109" s="3">
        <v>1530.8176100628912</v>
      </c>
      <c r="M109" s="3">
        <v>1488.0503144654069</v>
      </c>
      <c r="N109" s="3">
        <v>1444.0251572327024</v>
      </c>
      <c r="O109" s="3">
        <v>1411.3207547169793</v>
      </c>
      <c r="P109" s="3">
        <v>1384.9056603773568</v>
      </c>
      <c r="Q109" s="3">
        <v>1340.8805031446523</v>
      </c>
      <c r="R109" s="3">
        <v>1279.2452830188663</v>
      </c>
      <c r="S109" s="3">
        <v>1211.3207547169795</v>
      </c>
      <c r="T109" s="3">
        <v>1169.8113207547156</v>
      </c>
      <c r="U109" s="3">
        <v>1138.3647798742124</v>
      </c>
      <c r="V109" s="3">
        <v>1103.1446540880488</v>
      </c>
      <c r="W109" s="3">
        <v>1060.3773584905646</v>
      </c>
      <c r="X109" s="3">
        <v>1016.3522012578603</v>
      </c>
      <c r="Y109" s="3">
        <v>981.13207547169691</v>
      </c>
      <c r="Z109" s="3">
        <v>957.23270440251451</v>
      </c>
      <c r="AA109" s="3">
        <v>939.62264150943281</v>
      </c>
      <c r="AB109" s="3">
        <v>922.01257861635099</v>
      </c>
      <c r="AC109" s="3">
        <v>906.91823899370956</v>
      </c>
      <c r="AD109" s="3">
        <v>894.3396226415083</v>
      </c>
      <c r="AE109" s="3">
        <v>884.27672955974731</v>
      </c>
      <c r="AF109" s="3">
        <v>872.95597484276618</v>
      </c>
      <c r="AG109" s="3">
        <v>865.40880503144547</v>
      </c>
      <c r="AH109" s="3">
        <v>856.60377358490462</v>
      </c>
      <c r="AI109" s="3">
        <v>855.34591194968448</v>
      </c>
      <c r="AJ109" s="3">
        <v>851.57232704402406</v>
      </c>
      <c r="AK109" s="3">
        <v>851.57232704402406</v>
      </c>
    </row>
    <row r="110" spans="1:37" x14ac:dyDescent="0.25">
      <c r="A110" t="s">
        <v>135</v>
      </c>
      <c r="B110" t="s">
        <v>151</v>
      </c>
      <c r="C110" t="s">
        <v>80</v>
      </c>
      <c r="D110" t="s">
        <v>91</v>
      </c>
      <c r="E110" t="s">
        <v>94</v>
      </c>
      <c r="F110" s="3">
        <v>1.1273584905660359</v>
      </c>
      <c r="G110" s="3">
        <v>1649.3254716981105</v>
      </c>
      <c r="H110" s="3">
        <v>1581.6839622641482</v>
      </c>
      <c r="I110" s="3">
        <v>1523.0613207547144</v>
      </c>
      <c r="J110" s="3">
        <v>1467.8207547169786</v>
      </c>
      <c r="K110" s="3">
        <v>1418.2169811320732</v>
      </c>
      <c r="L110" s="3">
        <v>1371.9952830188656</v>
      </c>
      <c r="M110" s="3">
        <v>1333.6650943396205</v>
      </c>
      <c r="N110" s="3">
        <v>1294.2075471698092</v>
      </c>
      <c r="O110" s="3">
        <v>1264.8962264150923</v>
      </c>
      <c r="P110" s="3">
        <v>1241.2216981132055</v>
      </c>
      <c r="Q110" s="3">
        <v>1201.7641509433943</v>
      </c>
      <c r="R110" s="3">
        <v>1146.5235849056585</v>
      </c>
      <c r="S110" s="3">
        <v>1085.6462264150925</v>
      </c>
      <c r="T110" s="3">
        <v>1048.4433962264134</v>
      </c>
      <c r="U110" s="3">
        <v>1020.2594339622625</v>
      </c>
      <c r="V110" s="3">
        <v>988.69339622641348</v>
      </c>
      <c r="W110" s="3">
        <v>950.36320754716826</v>
      </c>
      <c r="X110" s="3">
        <v>910.90566037735698</v>
      </c>
      <c r="Y110" s="3">
        <v>879.33962264150796</v>
      </c>
      <c r="Z110" s="3">
        <v>857.9198113207533</v>
      </c>
      <c r="AA110" s="3">
        <v>842.13679245282879</v>
      </c>
      <c r="AB110" s="3">
        <v>826.35377358490427</v>
      </c>
      <c r="AC110" s="3">
        <v>812.82547169811187</v>
      </c>
      <c r="AD110" s="3">
        <v>801.55188679245146</v>
      </c>
      <c r="AE110" s="3">
        <v>792.53301886792326</v>
      </c>
      <c r="AF110" s="3">
        <v>782.3867924528289</v>
      </c>
      <c r="AG110" s="3">
        <v>775.6226415094327</v>
      </c>
      <c r="AH110" s="3">
        <v>767.73113207547044</v>
      </c>
      <c r="AI110" s="3">
        <v>766.60377358490439</v>
      </c>
      <c r="AJ110" s="3">
        <v>763.22169811320634</v>
      </c>
      <c r="AK110" s="3">
        <v>763.22169811320634</v>
      </c>
    </row>
    <row r="111" spans="1:37" x14ac:dyDescent="0.25">
      <c r="A111" t="s">
        <v>135</v>
      </c>
      <c r="B111" t="s">
        <v>151</v>
      </c>
      <c r="C111" t="s">
        <v>80</v>
      </c>
      <c r="D111" t="s">
        <v>91</v>
      </c>
      <c r="E111" t="s">
        <v>96</v>
      </c>
      <c r="F111" s="3">
        <v>1.2405660377358472</v>
      </c>
      <c r="G111" s="3">
        <v>1814.9481132075443</v>
      </c>
      <c r="H111" s="3">
        <v>1740.5141509433936</v>
      </c>
      <c r="I111" s="3">
        <v>1676.0047169811296</v>
      </c>
      <c r="J111" s="3">
        <v>1615.216981132073</v>
      </c>
      <c r="K111" s="3">
        <v>1560.6320754716958</v>
      </c>
      <c r="L111" s="3">
        <v>1509.7688679245259</v>
      </c>
      <c r="M111" s="3">
        <v>1467.5896226415073</v>
      </c>
      <c r="N111" s="3">
        <v>1424.1698113207526</v>
      </c>
      <c r="O111" s="3">
        <v>1391.9150943396205</v>
      </c>
      <c r="P111" s="3">
        <v>1365.8632075471678</v>
      </c>
      <c r="Q111" s="3">
        <v>1322.4433962264131</v>
      </c>
      <c r="R111" s="3">
        <v>1261.6556603773565</v>
      </c>
      <c r="S111" s="3">
        <v>1194.6650943396207</v>
      </c>
      <c r="T111" s="3">
        <v>1153.7264150943379</v>
      </c>
      <c r="U111" s="3">
        <v>1122.7122641509418</v>
      </c>
      <c r="V111" s="3">
        <v>1087.9764150943379</v>
      </c>
      <c r="W111" s="3">
        <v>1045.7971698113192</v>
      </c>
      <c r="X111" s="3">
        <v>1002.3773584905645</v>
      </c>
      <c r="Y111" s="3">
        <v>967.64150943396078</v>
      </c>
      <c r="Z111" s="3">
        <v>944.07075471697965</v>
      </c>
      <c r="AA111" s="3">
        <v>926.70283018867781</v>
      </c>
      <c r="AB111" s="3">
        <v>909.33490566037597</v>
      </c>
      <c r="AC111" s="3">
        <v>894.44811320754582</v>
      </c>
      <c r="AD111" s="3">
        <v>882.04245283018736</v>
      </c>
      <c r="AE111" s="3">
        <v>872.11792452830059</v>
      </c>
      <c r="AF111" s="3">
        <v>860.95283018867792</v>
      </c>
      <c r="AG111" s="3">
        <v>853.50943396226285</v>
      </c>
      <c r="AH111" s="3">
        <v>844.82547169811187</v>
      </c>
      <c r="AI111" s="3">
        <v>843.58490566037608</v>
      </c>
      <c r="AJ111" s="3">
        <v>839.86320754716849</v>
      </c>
      <c r="AK111" s="3">
        <v>839.86320754716849</v>
      </c>
    </row>
    <row r="112" spans="1:37" x14ac:dyDescent="0.25">
      <c r="A112" t="s">
        <v>135</v>
      </c>
      <c r="B112" t="s">
        <v>151</v>
      </c>
      <c r="C112" t="s">
        <v>100</v>
      </c>
      <c r="D112" t="s">
        <v>100</v>
      </c>
      <c r="E112" t="s">
        <v>98</v>
      </c>
      <c r="F112" s="3">
        <v>1.0801886792452815</v>
      </c>
      <c r="G112" s="3">
        <v>1580.3160377358467</v>
      </c>
      <c r="H112" s="3">
        <v>1515.5047169811301</v>
      </c>
      <c r="I112" s="3">
        <v>1459.3349056603754</v>
      </c>
      <c r="J112" s="3">
        <v>1406.4056603773565</v>
      </c>
      <c r="K112" s="3">
        <v>1358.8773584905641</v>
      </c>
      <c r="L112" s="3">
        <v>1314.5896226415075</v>
      </c>
      <c r="M112" s="3">
        <v>1277.863207547168</v>
      </c>
      <c r="N112" s="3">
        <v>1240.0566037735832</v>
      </c>
      <c r="O112" s="3">
        <v>1211.9716981132058</v>
      </c>
      <c r="P112" s="3">
        <v>1189.287735849055</v>
      </c>
      <c r="Q112" s="3">
        <v>1151.48113207547</v>
      </c>
      <c r="R112" s="3">
        <v>1098.5518867924513</v>
      </c>
      <c r="S112" s="3">
        <v>1040.221698113206</v>
      </c>
      <c r="T112" s="3">
        <v>1004.5754716981118</v>
      </c>
      <c r="U112" s="3">
        <v>977.57075471697976</v>
      </c>
      <c r="V112" s="3">
        <v>947.32547169811187</v>
      </c>
      <c r="W112" s="3">
        <v>910.59905660377228</v>
      </c>
      <c r="X112" s="3">
        <v>872.79245283018747</v>
      </c>
      <c r="Y112" s="3">
        <v>842.54716981131958</v>
      </c>
      <c r="Z112" s="3">
        <v>822.02358490565928</v>
      </c>
      <c r="AA112" s="3">
        <v>806.90094339622533</v>
      </c>
      <c r="AB112" s="3">
        <v>791.77830188679138</v>
      </c>
      <c r="AC112" s="3">
        <v>778.816037735848</v>
      </c>
      <c r="AD112" s="3">
        <v>768.01415094339518</v>
      </c>
      <c r="AE112" s="3">
        <v>759.37264150943292</v>
      </c>
      <c r="AF112" s="3">
        <v>749.65094339622533</v>
      </c>
      <c r="AG112" s="3">
        <v>743.16981132075364</v>
      </c>
      <c r="AH112" s="3">
        <v>735.60849056603672</v>
      </c>
      <c r="AI112" s="3">
        <v>734.52830188679138</v>
      </c>
      <c r="AJ112" s="3">
        <v>731.28773584905559</v>
      </c>
      <c r="AK112" s="3">
        <v>731.28773584905559</v>
      </c>
    </row>
    <row r="113" spans="1:37" x14ac:dyDescent="0.25">
      <c r="A113" t="s">
        <v>135</v>
      </c>
      <c r="B113" t="s">
        <v>151</v>
      </c>
      <c r="C113" t="s">
        <v>100</v>
      </c>
      <c r="D113" t="s">
        <v>100</v>
      </c>
      <c r="E113" t="s">
        <v>101</v>
      </c>
      <c r="F113" s="3">
        <v>1.2075471698113192</v>
      </c>
      <c r="G113" s="3">
        <v>1766.64150943396</v>
      </c>
      <c r="H113" s="3">
        <v>1694.1886792452808</v>
      </c>
      <c r="I113" s="3">
        <v>1631.3962264150921</v>
      </c>
      <c r="J113" s="3">
        <v>1572.2264150943374</v>
      </c>
      <c r="K113" s="3">
        <v>1519.0943396226396</v>
      </c>
      <c r="L113" s="3">
        <v>1469.5849056603754</v>
      </c>
      <c r="M113" s="3">
        <v>1428.5283018867906</v>
      </c>
      <c r="N113" s="3">
        <v>1386.2641509433945</v>
      </c>
      <c r="O113" s="3">
        <v>1354.8679245283001</v>
      </c>
      <c r="P113" s="3">
        <v>1329.5094339622624</v>
      </c>
      <c r="Q113" s="3">
        <v>1287.2452830188663</v>
      </c>
      <c r="R113" s="3">
        <v>1228.0754716981116</v>
      </c>
      <c r="S113" s="3">
        <v>1162.8679245283004</v>
      </c>
      <c r="T113" s="3">
        <v>1123.0188679245268</v>
      </c>
      <c r="U113" s="3">
        <v>1092.8301886792437</v>
      </c>
      <c r="V113" s="3">
        <v>1059.0188679245268</v>
      </c>
      <c r="W113" s="3">
        <v>1017.962264150942</v>
      </c>
      <c r="X113" s="3">
        <v>975.69811320754593</v>
      </c>
      <c r="Y113" s="3">
        <v>941.8867924528289</v>
      </c>
      <c r="Z113" s="3">
        <v>918.94339622641382</v>
      </c>
      <c r="AA113" s="3">
        <v>902.03773584905537</v>
      </c>
      <c r="AB113" s="3">
        <v>885.13207547169691</v>
      </c>
      <c r="AC113" s="3">
        <v>870.64150943396112</v>
      </c>
      <c r="AD113" s="3">
        <v>858.56603773584789</v>
      </c>
      <c r="AE113" s="3">
        <v>848.90566037735732</v>
      </c>
      <c r="AF113" s="3">
        <v>838.03773584905548</v>
      </c>
      <c r="AG113" s="3">
        <v>830.79245283018759</v>
      </c>
      <c r="AH113" s="3">
        <v>822.3396226415083</v>
      </c>
      <c r="AI113" s="3">
        <v>821.13207547169702</v>
      </c>
      <c r="AJ113" s="3">
        <v>817.50943396226307</v>
      </c>
      <c r="AK113" s="3">
        <v>817.50943396226307</v>
      </c>
    </row>
    <row r="114" spans="1:37" x14ac:dyDescent="0.25">
      <c r="A114" t="s">
        <v>135</v>
      </c>
      <c r="B114" t="s">
        <v>151</v>
      </c>
      <c r="C114" t="s">
        <v>100</v>
      </c>
      <c r="D114" t="s">
        <v>100</v>
      </c>
      <c r="E114" t="s">
        <v>103</v>
      </c>
      <c r="F114" s="3">
        <v>1.1116352201257846</v>
      </c>
      <c r="G114" s="3">
        <v>1626.322327044023</v>
      </c>
      <c r="H114" s="3">
        <v>1559.6242138364757</v>
      </c>
      <c r="I114" s="3">
        <v>1501.8191823899351</v>
      </c>
      <c r="J114" s="3">
        <v>1447.3490566037717</v>
      </c>
      <c r="K114" s="3">
        <v>1398.4371069182371</v>
      </c>
      <c r="L114" s="3">
        <v>1352.8600628930799</v>
      </c>
      <c r="M114" s="3">
        <v>1315.0644654088032</v>
      </c>
      <c r="N114" s="3">
        <v>1276.1572327044007</v>
      </c>
      <c r="O114" s="3">
        <v>1247.2547169811303</v>
      </c>
      <c r="P114" s="3">
        <v>1223.9103773584889</v>
      </c>
      <c r="Q114" s="3">
        <v>1185.0031446540863</v>
      </c>
      <c r="R114" s="3">
        <v>1130.5330188679229</v>
      </c>
      <c r="S114" s="3">
        <v>1070.5047169811305</v>
      </c>
      <c r="T114" s="3">
        <v>1033.8207547169798</v>
      </c>
      <c r="U114" s="3">
        <v>1006.0298742138351</v>
      </c>
      <c r="V114" s="3">
        <v>974.90408805031313</v>
      </c>
      <c r="W114" s="3">
        <v>937.10849056603649</v>
      </c>
      <c r="X114" s="3">
        <v>898.20125786163396</v>
      </c>
      <c r="Y114" s="3">
        <v>867.07547169811198</v>
      </c>
      <c r="Z114" s="3">
        <v>845.95440251572211</v>
      </c>
      <c r="AA114" s="3">
        <v>830.39150943396112</v>
      </c>
      <c r="AB114" s="3">
        <v>814.82861635220013</v>
      </c>
      <c r="AC114" s="3">
        <v>801.48899371069069</v>
      </c>
      <c r="AD114" s="3">
        <v>790.37264150943292</v>
      </c>
      <c r="AE114" s="3">
        <v>781.4795597484266</v>
      </c>
      <c r="AF114" s="3">
        <v>771.47484276729449</v>
      </c>
      <c r="AG114" s="3">
        <v>764.80503144653983</v>
      </c>
      <c r="AH114" s="3">
        <v>757.02358490565939</v>
      </c>
      <c r="AI114" s="3">
        <v>755.9119496855335</v>
      </c>
      <c r="AJ114" s="3">
        <v>752.57704402515617</v>
      </c>
      <c r="AK114" s="3">
        <v>752.57704402515617</v>
      </c>
    </row>
    <row r="115" spans="1:37" x14ac:dyDescent="0.25">
      <c r="A115" t="s">
        <v>136</v>
      </c>
      <c r="B115" t="s">
        <v>151</v>
      </c>
      <c r="C115" t="s">
        <v>6</v>
      </c>
      <c r="D115" t="s">
        <v>7</v>
      </c>
      <c r="E115" t="s">
        <v>4</v>
      </c>
      <c r="F115" s="3">
        <v>1.1639843750000001</v>
      </c>
      <c r="G115" s="3">
        <v>7879.0102343750004</v>
      </c>
      <c r="H115" s="3">
        <v>7564.7344531250001</v>
      </c>
      <c r="I115" s="3">
        <v>7276.0663281250008</v>
      </c>
      <c r="J115" s="3">
        <v>7049.0893750000005</v>
      </c>
      <c r="K115" s="3">
        <v>6889.6235156250004</v>
      </c>
      <c r="L115" s="3">
        <v>6759.2572656250004</v>
      </c>
      <c r="M115" s="3">
        <v>6595.1354687500007</v>
      </c>
      <c r="N115" s="3">
        <v>6398.4221093750002</v>
      </c>
      <c r="O115" s="3">
        <v>6185.4129687500008</v>
      </c>
      <c r="P115" s="3">
        <v>5999.1754687500006</v>
      </c>
      <c r="Q115" s="3">
        <v>5844.3655468750003</v>
      </c>
      <c r="R115" s="3">
        <v>5718.655234375</v>
      </c>
      <c r="S115" s="3">
        <v>5624.3725000000004</v>
      </c>
      <c r="T115" s="3">
        <v>5538.2376562500003</v>
      </c>
      <c r="U115" s="3">
        <v>5463.7426562500004</v>
      </c>
      <c r="V115" s="3">
        <v>5383.427734375</v>
      </c>
      <c r="W115" s="3">
        <v>5319.4085937500004</v>
      </c>
      <c r="X115" s="3">
        <v>5239.0936718749999</v>
      </c>
      <c r="Y115" s="3">
        <v>5157.6147656250005</v>
      </c>
      <c r="Z115" s="3">
        <v>5071.4799218750004</v>
      </c>
      <c r="AA115" s="3">
        <v>4991.165</v>
      </c>
      <c r="AB115" s="3">
        <v>4920.1619531249999</v>
      </c>
      <c r="AC115" s="3">
        <v>4836.3550781250005</v>
      </c>
      <c r="AD115" s="3">
        <v>4740.9083593750001</v>
      </c>
      <c r="AE115" s="3">
        <v>4626.837890625</v>
      </c>
      <c r="AF115" s="3">
        <v>4517.4233593750005</v>
      </c>
      <c r="AG115" s="3">
        <v>4439.4364062499999</v>
      </c>
      <c r="AH115" s="3">
        <v>4362.6134375000001</v>
      </c>
      <c r="AI115" s="3">
        <v>4288.1184375000003</v>
      </c>
      <c r="AJ115" s="3">
        <v>4213.6234375000004</v>
      </c>
      <c r="AK115" s="3">
        <v>4213.6234375000004</v>
      </c>
    </row>
    <row r="116" spans="1:37" x14ac:dyDescent="0.25">
      <c r="A116" t="s">
        <v>136</v>
      </c>
      <c r="B116" t="s">
        <v>151</v>
      </c>
      <c r="C116" t="s">
        <v>6</v>
      </c>
      <c r="D116" t="s">
        <v>7</v>
      </c>
      <c r="E116" t="s">
        <v>8</v>
      </c>
      <c r="F116" s="3">
        <v>1.5193750000000001</v>
      </c>
      <c r="G116" s="3">
        <v>10284.649375000001</v>
      </c>
      <c r="H116" s="3">
        <v>9874.4181250000001</v>
      </c>
      <c r="I116" s="3">
        <v>9497.6131250000017</v>
      </c>
      <c r="J116" s="3">
        <v>9201.3350000000009</v>
      </c>
      <c r="K116" s="3">
        <v>8993.1806250000009</v>
      </c>
      <c r="L116" s="3">
        <v>8823.0106250000008</v>
      </c>
      <c r="M116" s="3">
        <v>8608.7787500000013</v>
      </c>
      <c r="N116" s="3">
        <v>8352.0043750000004</v>
      </c>
      <c r="O116" s="3">
        <v>8073.9587500000007</v>
      </c>
      <c r="P116" s="3">
        <v>7830.8587500000003</v>
      </c>
      <c r="Q116" s="3">
        <v>7628.7818750000006</v>
      </c>
      <c r="R116" s="3">
        <v>7464.6893750000008</v>
      </c>
      <c r="S116" s="3">
        <v>7341.6200000000008</v>
      </c>
      <c r="T116" s="3">
        <v>7229.1862500000007</v>
      </c>
      <c r="U116" s="3">
        <v>7131.9462500000009</v>
      </c>
      <c r="V116" s="3">
        <v>7027.1093750000009</v>
      </c>
      <c r="W116" s="3">
        <v>6943.5437500000007</v>
      </c>
      <c r="X116" s="3">
        <v>6838.7068750000008</v>
      </c>
      <c r="Y116" s="3">
        <v>6732.3506250000009</v>
      </c>
      <c r="Z116" s="3">
        <v>6619.9168750000008</v>
      </c>
      <c r="AA116" s="3">
        <v>6515.0800000000008</v>
      </c>
      <c r="AB116" s="3">
        <v>6422.3981250000006</v>
      </c>
      <c r="AC116" s="3">
        <v>6313.0031250000002</v>
      </c>
      <c r="AD116" s="3">
        <v>6188.4143750000003</v>
      </c>
      <c r="AE116" s="3">
        <v>6039.5156250000009</v>
      </c>
      <c r="AF116" s="3">
        <v>5896.6943750000009</v>
      </c>
      <c r="AG116" s="3">
        <v>5794.8962500000007</v>
      </c>
      <c r="AH116" s="3">
        <v>5694.6175000000003</v>
      </c>
      <c r="AI116" s="3">
        <v>5597.3775000000005</v>
      </c>
      <c r="AJ116" s="3">
        <v>5500.1375000000007</v>
      </c>
      <c r="AK116" s="3">
        <v>5500.1375000000007</v>
      </c>
    </row>
    <row r="117" spans="1:37" x14ac:dyDescent="0.25">
      <c r="A117" t="s">
        <v>136</v>
      </c>
      <c r="B117" t="s">
        <v>151</v>
      </c>
      <c r="C117" t="s">
        <v>6</v>
      </c>
      <c r="D117" t="s">
        <v>7</v>
      </c>
      <c r="E117" t="s">
        <v>10</v>
      </c>
      <c r="F117" s="3">
        <v>1.1439062500000001</v>
      </c>
      <c r="G117" s="3">
        <v>7743.1014062500008</v>
      </c>
      <c r="H117" s="3">
        <v>7434.2467187500006</v>
      </c>
      <c r="I117" s="3">
        <v>7150.5579687500003</v>
      </c>
      <c r="J117" s="3">
        <v>6927.4962500000011</v>
      </c>
      <c r="K117" s="3">
        <v>6770.7810937500008</v>
      </c>
      <c r="L117" s="3">
        <v>6642.6635937500005</v>
      </c>
      <c r="M117" s="3">
        <v>6481.3728125000007</v>
      </c>
      <c r="N117" s="3">
        <v>6288.0526562500008</v>
      </c>
      <c r="O117" s="3">
        <v>6078.7178125000009</v>
      </c>
      <c r="P117" s="3">
        <v>5895.6928125000004</v>
      </c>
      <c r="Q117" s="3">
        <v>5743.5532812500005</v>
      </c>
      <c r="R117" s="3">
        <v>5620.0114062500006</v>
      </c>
      <c r="S117" s="3">
        <v>5527.3550000000005</v>
      </c>
      <c r="T117" s="3">
        <v>5442.7059375000008</v>
      </c>
      <c r="U117" s="3">
        <v>5369.4959375000008</v>
      </c>
      <c r="V117" s="3">
        <v>5290.5664062500009</v>
      </c>
      <c r="W117" s="3">
        <v>5227.6515625000002</v>
      </c>
      <c r="X117" s="3">
        <v>5148.7220312500003</v>
      </c>
      <c r="Y117" s="3">
        <v>5068.6485937500001</v>
      </c>
      <c r="Z117" s="3">
        <v>4983.9995312500005</v>
      </c>
      <c r="AA117" s="3">
        <v>4905.0700000000006</v>
      </c>
      <c r="AB117" s="3">
        <v>4835.2917187500007</v>
      </c>
      <c r="AC117" s="3">
        <v>4752.9304687500007</v>
      </c>
      <c r="AD117" s="3">
        <v>4659.1301562500003</v>
      </c>
      <c r="AE117" s="3">
        <v>4547.0273437500009</v>
      </c>
      <c r="AF117" s="3">
        <v>4439.5001562500001</v>
      </c>
      <c r="AG117" s="3">
        <v>4362.8584375</v>
      </c>
      <c r="AH117" s="3">
        <v>4287.3606250000003</v>
      </c>
      <c r="AI117" s="3">
        <v>4214.1506250000002</v>
      </c>
      <c r="AJ117" s="3">
        <v>4140.9406250000002</v>
      </c>
      <c r="AK117" s="3">
        <v>4140.9406250000002</v>
      </c>
    </row>
    <row r="118" spans="1:37" x14ac:dyDescent="0.25">
      <c r="A118" t="s">
        <v>136</v>
      </c>
      <c r="B118" t="s">
        <v>151</v>
      </c>
      <c r="C118" t="s">
        <v>6</v>
      </c>
      <c r="D118" t="s">
        <v>14</v>
      </c>
      <c r="E118" t="s">
        <v>12</v>
      </c>
      <c r="F118" s="3">
        <v>1.1452083333333334</v>
      </c>
      <c r="G118" s="3">
        <v>7751.9152083333338</v>
      </c>
      <c r="H118" s="3">
        <v>7442.7089583333336</v>
      </c>
      <c r="I118" s="3">
        <v>7158.6972916666673</v>
      </c>
      <c r="J118" s="3">
        <v>6935.3816666666671</v>
      </c>
      <c r="K118" s="3">
        <v>6778.4881249999999</v>
      </c>
      <c r="L118" s="3">
        <v>6650.2247916666665</v>
      </c>
      <c r="M118" s="3">
        <v>6488.7504166666668</v>
      </c>
      <c r="N118" s="3">
        <v>6295.2102083333339</v>
      </c>
      <c r="O118" s="3">
        <v>6085.637083333334</v>
      </c>
      <c r="P118" s="3">
        <v>5902.4037500000004</v>
      </c>
      <c r="Q118" s="3">
        <v>5750.0910416666666</v>
      </c>
      <c r="R118" s="3">
        <v>5626.4085416666667</v>
      </c>
      <c r="S118" s="3">
        <v>5533.6466666666665</v>
      </c>
      <c r="T118" s="3">
        <v>5448.9012499999999</v>
      </c>
      <c r="U118" s="3">
        <v>5375.6079166666668</v>
      </c>
      <c r="V118" s="3">
        <v>5296.588541666667</v>
      </c>
      <c r="W118" s="3">
        <v>5233.6020833333332</v>
      </c>
      <c r="X118" s="3">
        <v>5154.5827083333334</v>
      </c>
      <c r="Y118" s="3">
        <v>5074.4181250000001</v>
      </c>
      <c r="Z118" s="3">
        <v>4989.6727083333335</v>
      </c>
      <c r="AA118" s="3">
        <v>4910.6533333333336</v>
      </c>
      <c r="AB118" s="3">
        <v>4840.7956250000007</v>
      </c>
      <c r="AC118" s="3">
        <v>4758.3406249999998</v>
      </c>
      <c r="AD118" s="3">
        <v>4664.4335416666672</v>
      </c>
      <c r="AE118" s="3">
        <v>4552.203125</v>
      </c>
      <c r="AF118" s="3">
        <v>4444.5535416666671</v>
      </c>
      <c r="AG118" s="3">
        <v>4367.824583333334</v>
      </c>
      <c r="AH118" s="3">
        <v>4292.2408333333333</v>
      </c>
      <c r="AI118" s="3">
        <v>4218.9475000000002</v>
      </c>
      <c r="AJ118" s="3">
        <v>4145.6541666666672</v>
      </c>
      <c r="AK118" s="3">
        <v>4145.6541666666672</v>
      </c>
    </row>
    <row r="119" spans="1:37" x14ac:dyDescent="0.25">
      <c r="A119" t="s">
        <v>136</v>
      </c>
      <c r="B119" t="s">
        <v>151</v>
      </c>
      <c r="C119" t="s">
        <v>6</v>
      </c>
      <c r="D119" t="s">
        <v>14</v>
      </c>
      <c r="E119" t="s">
        <v>15</v>
      </c>
      <c r="F119" s="3">
        <v>1.2525000000000002</v>
      </c>
      <c r="G119" s="3">
        <v>8478.1725000000006</v>
      </c>
      <c r="H119" s="3">
        <v>8139.9975000000013</v>
      </c>
      <c r="I119" s="3">
        <v>7829.3775000000014</v>
      </c>
      <c r="J119" s="3">
        <v>7585.1400000000012</v>
      </c>
      <c r="K119" s="3">
        <v>7413.5475000000006</v>
      </c>
      <c r="L119" s="3">
        <v>7273.2675000000008</v>
      </c>
      <c r="M119" s="3">
        <v>7096.6650000000009</v>
      </c>
      <c r="N119" s="3">
        <v>6884.9925000000012</v>
      </c>
      <c r="O119" s="3">
        <v>6655.7850000000008</v>
      </c>
      <c r="P119" s="3">
        <v>6455.3850000000011</v>
      </c>
      <c r="Q119" s="3">
        <v>6288.8025000000007</v>
      </c>
      <c r="R119" s="3">
        <v>6153.5325000000012</v>
      </c>
      <c r="S119" s="3">
        <v>6052.0800000000008</v>
      </c>
      <c r="T119" s="3">
        <v>5959.3950000000004</v>
      </c>
      <c r="U119" s="3">
        <v>5879.2350000000006</v>
      </c>
      <c r="V119" s="3">
        <v>5792.8125000000009</v>
      </c>
      <c r="W119" s="3">
        <v>5723.9250000000011</v>
      </c>
      <c r="X119" s="3">
        <v>5637.5025000000005</v>
      </c>
      <c r="Y119" s="3">
        <v>5549.8275000000003</v>
      </c>
      <c r="Z119" s="3">
        <v>5457.1425000000008</v>
      </c>
      <c r="AA119" s="3">
        <v>5370.7200000000012</v>
      </c>
      <c r="AB119" s="3">
        <v>5294.317500000001</v>
      </c>
      <c r="AC119" s="3">
        <v>5204.1375000000007</v>
      </c>
      <c r="AD119" s="3">
        <v>5101.4325000000008</v>
      </c>
      <c r="AE119" s="3">
        <v>4978.6875000000009</v>
      </c>
      <c r="AF119" s="3">
        <v>4860.9525000000003</v>
      </c>
      <c r="AG119" s="3">
        <v>4777.0350000000008</v>
      </c>
      <c r="AH119" s="3">
        <v>4694.3700000000008</v>
      </c>
      <c r="AI119" s="3">
        <v>4614.2100000000009</v>
      </c>
      <c r="AJ119" s="3">
        <v>4534.05</v>
      </c>
      <c r="AK119" s="3">
        <v>4534.05</v>
      </c>
    </row>
    <row r="120" spans="1:37" x14ac:dyDescent="0.25">
      <c r="A120" t="s">
        <v>136</v>
      </c>
      <c r="B120" t="s">
        <v>151</v>
      </c>
      <c r="C120" t="s">
        <v>6</v>
      </c>
      <c r="D120" t="s">
        <v>14</v>
      </c>
      <c r="E120" t="s">
        <v>17</v>
      </c>
      <c r="F120" s="3">
        <v>1.1231249999999999</v>
      </c>
      <c r="G120" s="3">
        <v>7602.4331249999996</v>
      </c>
      <c r="H120" s="3">
        <v>7299.1893749999999</v>
      </c>
      <c r="I120" s="3">
        <v>7020.6543749999992</v>
      </c>
      <c r="J120" s="3">
        <v>6801.6449999999995</v>
      </c>
      <c r="K120" s="3">
        <v>6647.7768749999996</v>
      </c>
      <c r="L120" s="3">
        <v>6521.9868749999996</v>
      </c>
      <c r="M120" s="3">
        <v>6363.6262499999993</v>
      </c>
      <c r="N120" s="3">
        <v>6173.8181249999998</v>
      </c>
      <c r="O120" s="3">
        <v>5968.2862499999992</v>
      </c>
      <c r="P120" s="3">
        <v>5788.5862499999994</v>
      </c>
      <c r="Q120" s="3">
        <v>5639.2106249999997</v>
      </c>
      <c r="R120" s="3">
        <v>5517.913125</v>
      </c>
      <c r="S120" s="3">
        <v>5426.94</v>
      </c>
      <c r="T120" s="3">
        <v>5343.8287499999997</v>
      </c>
      <c r="U120" s="3">
        <v>5271.9487499999996</v>
      </c>
      <c r="V120" s="3">
        <v>5194.453125</v>
      </c>
      <c r="W120" s="3">
        <v>5132.6812499999996</v>
      </c>
      <c r="X120" s="3">
        <v>5055.1856250000001</v>
      </c>
      <c r="Y120" s="3">
        <v>4976.5668749999995</v>
      </c>
      <c r="Z120" s="3">
        <v>4893.4556249999996</v>
      </c>
      <c r="AA120" s="3">
        <v>4815.96</v>
      </c>
      <c r="AB120" s="3">
        <v>4747.4493750000001</v>
      </c>
      <c r="AC120" s="3">
        <v>4666.5843749999995</v>
      </c>
      <c r="AD120" s="3">
        <v>4574.4881249999999</v>
      </c>
      <c r="AE120" s="3">
        <v>4464.421875</v>
      </c>
      <c r="AF120" s="3">
        <v>4358.8481249999995</v>
      </c>
      <c r="AG120" s="3">
        <v>4283.5987500000001</v>
      </c>
      <c r="AH120" s="3">
        <v>4209.4724999999999</v>
      </c>
      <c r="AI120" s="3">
        <v>4137.5924999999997</v>
      </c>
      <c r="AJ120" s="3">
        <v>4065.7124999999996</v>
      </c>
      <c r="AK120" s="3">
        <v>4065.7124999999996</v>
      </c>
    </row>
    <row r="121" spans="1:37" x14ac:dyDescent="0.25">
      <c r="A121" t="s">
        <v>136</v>
      </c>
      <c r="B121" t="s">
        <v>151</v>
      </c>
      <c r="C121" t="s">
        <v>6</v>
      </c>
      <c r="D121" t="s">
        <v>21</v>
      </c>
      <c r="E121" t="s">
        <v>19</v>
      </c>
      <c r="F121" s="3">
        <v>1.0306250000000001</v>
      </c>
      <c r="G121" s="3">
        <v>6976.3006250000008</v>
      </c>
      <c r="H121" s="3">
        <v>6698.0318750000006</v>
      </c>
      <c r="I121" s="3">
        <v>6442.4368750000003</v>
      </c>
      <c r="J121" s="3">
        <v>6241.4650000000011</v>
      </c>
      <c r="K121" s="3">
        <v>6100.2693750000008</v>
      </c>
      <c r="L121" s="3">
        <v>5984.8393750000005</v>
      </c>
      <c r="M121" s="3">
        <v>5839.5212500000007</v>
      </c>
      <c r="N121" s="3">
        <v>5665.3456250000008</v>
      </c>
      <c r="O121" s="3">
        <v>5476.7412500000009</v>
      </c>
      <c r="P121" s="3">
        <v>5311.8412500000004</v>
      </c>
      <c r="Q121" s="3">
        <v>5174.7681250000005</v>
      </c>
      <c r="R121" s="3">
        <v>5063.4606250000006</v>
      </c>
      <c r="S121" s="3">
        <v>4979.9800000000005</v>
      </c>
      <c r="T121" s="3">
        <v>4903.7137500000008</v>
      </c>
      <c r="U121" s="3">
        <v>4837.7537500000008</v>
      </c>
      <c r="V121" s="3">
        <v>4766.6406250000009</v>
      </c>
      <c r="W121" s="3">
        <v>4709.9562500000002</v>
      </c>
      <c r="X121" s="3">
        <v>4638.8431250000003</v>
      </c>
      <c r="Y121" s="3">
        <v>4566.6993750000001</v>
      </c>
      <c r="Z121" s="3">
        <v>4490.4331250000005</v>
      </c>
      <c r="AA121" s="3">
        <v>4419.3200000000006</v>
      </c>
      <c r="AB121" s="3">
        <v>4356.4518750000007</v>
      </c>
      <c r="AC121" s="3">
        <v>4282.2468750000007</v>
      </c>
      <c r="AD121" s="3">
        <v>4197.7356250000003</v>
      </c>
      <c r="AE121" s="3">
        <v>4096.7343750000009</v>
      </c>
      <c r="AF121" s="3">
        <v>3999.8556250000006</v>
      </c>
      <c r="AG121" s="3">
        <v>3930.8037500000005</v>
      </c>
      <c r="AH121" s="3">
        <v>3862.7825000000003</v>
      </c>
      <c r="AI121" s="3">
        <v>3796.8225000000007</v>
      </c>
      <c r="AJ121" s="3">
        <v>3730.8625000000006</v>
      </c>
      <c r="AK121" s="3">
        <v>3730.8625000000006</v>
      </c>
    </row>
    <row r="122" spans="1:37" x14ac:dyDescent="0.25">
      <c r="A122" t="s">
        <v>136</v>
      </c>
      <c r="B122" t="s">
        <v>151</v>
      </c>
      <c r="C122" t="s">
        <v>6</v>
      </c>
      <c r="D122" t="s">
        <v>21</v>
      </c>
      <c r="E122" t="s">
        <v>22</v>
      </c>
      <c r="F122" s="3">
        <v>1.0555000000000001</v>
      </c>
      <c r="G122" s="3">
        <v>7144.6795000000011</v>
      </c>
      <c r="H122" s="3">
        <v>6859.6945000000005</v>
      </c>
      <c r="I122" s="3">
        <v>6597.9305000000004</v>
      </c>
      <c r="J122" s="3">
        <v>6392.1080000000011</v>
      </c>
      <c r="K122" s="3">
        <v>6247.5045000000009</v>
      </c>
      <c r="L122" s="3">
        <v>6129.2885000000006</v>
      </c>
      <c r="M122" s="3">
        <v>5980.4630000000006</v>
      </c>
      <c r="N122" s="3">
        <v>5802.0835000000006</v>
      </c>
      <c r="O122" s="3">
        <v>5608.9270000000006</v>
      </c>
      <c r="P122" s="3">
        <v>5440.0470000000005</v>
      </c>
      <c r="Q122" s="3">
        <v>5299.665500000001</v>
      </c>
      <c r="R122" s="3">
        <v>5185.6715000000004</v>
      </c>
      <c r="S122" s="3">
        <v>5100.1760000000004</v>
      </c>
      <c r="T122" s="3">
        <v>5022.0690000000004</v>
      </c>
      <c r="U122" s="3">
        <v>4954.5170000000007</v>
      </c>
      <c r="V122" s="3">
        <v>4881.6875000000009</v>
      </c>
      <c r="W122" s="3">
        <v>4823.6350000000002</v>
      </c>
      <c r="X122" s="3">
        <v>4750.8055000000004</v>
      </c>
      <c r="Y122" s="3">
        <v>4676.9205000000002</v>
      </c>
      <c r="Z122" s="3">
        <v>4598.8135000000002</v>
      </c>
      <c r="AA122" s="3">
        <v>4525.9840000000004</v>
      </c>
      <c r="AB122" s="3">
        <v>4461.5985000000001</v>
      </c>
      <c r="AC122" s="3">
        <v>4385.6025000000009</v>
      </c>
      <c r="AD122" s="3">
        <v>4299.0515000000005</v>
      </c>
      <c r="AE122" s="3">
        <v>4195.6125000000002</v>
      </c>
      <c r="AF122" s="3">
        <v>4096.3955000000005</v>
      </c>
      <c r="AG122" s="3">
        <v>4025.6770000000006</v>
      </c>
      <c r="AH122" s="3">
        <v>3956.0140000000006</v>
      </c>
      <c r="AI122" s="3">
        <v>3888.4620000000004</v>
      </c>
      <c r="AJ122" s="3">
        <v>3820.9100000000003</v>
      </c>
      <c r="AK122" s="3">
        <v>3820.9100000000003</v>
      </c>
    </row>
    <row r="123" spans="1:37" x14ac:dyDescent="0.25">
      <c r="A123" t="s">
        <v>136</v>
      </c>
      <c r="B123" t="s">
        <v>151</v>
      </c>
      <c r="C123" t="s">
        <v>6</v>
      </c>
      <c r="D123" t="s">
        <v>14</v>
      </c>
      <c r="E123" t="s">
        <v>24</v>
      </c>
      <c r="F123" s="3">
        <v>1.1231249999999999</v>
      </c>
      <c r="G123" s="3">
        <v>7602.4331249999996</v>
      </c>
      <c r="H123" s="3">
        <v>7299.1893749999999</v>
      </c>
      <c r="I123" s="3">
        <v>7020.6543749999992</v>
      </c>
      <c r="J123" s="3">
        <v>6801.6449999999995</v>
      </c>
      <c r="K123" s="3">
        <v>6647.7768749999996</v>
      </c>
      <c r="L123" s="3">
        <v>6521.9868749999996</v>
      </c>
      <c r="M123" s="3">
        <v>6363.6262499999993</v>
      </c>
      <c r="N123" s="3">
        <v>6173.8181249999998</v>
      </c>
      <c r="O123" s="3">
        <v>5968.2862499999992</v>
      </c>
      <c r="P123" s="3">
        <v>5788.5862499999994</v>
      </c>
      <c r="Q123" s="3">
        <v>5639.2106249999997</v>
      </c>
      <c r="R123" s="3">
        <v>5517.913125</v>
      </c>
      <c r="S123" s="3">
        <v>5426.94</v>
      </c>
      <c r="T123" s="3">
        <v>5343.8287499999997</v>
      </c>
      <c r="U123" s="3">
        <v>5271.9487499999996</v>
      </c>
      <c r="V123" s="3">
        <v>5194.453125</v>
      </c>
      <c r="W123" s="3">
        <v>5132.6812499999996</v>
      </c>
      <c r="X123" s="3">
        <v>5055.1856250000001</v>
      </c>
      <c r="Y123" s="3">
        <v>4976.5668749999995</v>
      </c>
      <c r="Z123" s="3">
        <v>4893.4556249999996</v>
      </c>
      <c r="AA123" s="3">
        <v>4815.96</v>
      </c>
      <c r="AB123" s="3">
        <v>4747.4493750000001</v>
      </c>
      <c r="AC123" s="3">
        <v>4666.5843749999995</v>
      </c>
      <c r="AD123" s="3">
        <v>4574.4881249999999</v>
      </c>
      <c r="AE123" s="3">
        <v>4464.421875</v>
      </c>
      <c r="AF123" s="3">
        <v>4358.8481249999995</v>
      </c>
      <c r="AG123" s="3">
        <v>4283.5987500000001</v>
      </c>
      <c r="AH123" s="3">
        <v>4209.4724999999999</v>
      </c>
      <c r="AI123" s="3">
        <v>4137.5924999999997</v>
      </c>
      <c r="AJ123" s="3">
        <v>4065.7124999999996</v>
      </c>
      <c r="AK123" s="3">
        <v>4065.7124999999996</v>
      </c>
    </row>
    <row r="124" spans="1:37" x14ac:dyDescent="0.25">
      <c r="A124" t="s">
        <v>136</v>
      </c>
      <c r="B124" t="s">
        <v>151</v>
      </c>
      <c r="C124" t="s">
        <v>6</v>
      </c>
      <c r="D124" t="s">
        <v>7</v>
      </c>
      <c r="E124" t="s">
        <v>26</v>
      </c>
      <c r="F124" s="3">
        <v>1.1445572916666666</v>
      </c>
      <c r="G124" s="3">
        <v>7747.5083072916668</v>
      </c>
      <c r="H124" s="3">
        <v>7438.4778385416666</v>
      </c>
      <c r="I124" s="3">
        <v>7154.6276302083334</v>
      </c>
      <c r="J124" s="3">
        <v>6931.4389583333332</v>
      </c>
      <c r="K124" s="3">
        <v>6774.6346093749999</v>
      </c>
      <c r="L124" s="3">
        <v>6646.4441927083335</v>
      </c>
      <c r="M124" s="3">
        <v>6485.0616145833328</v>
      </c>
      <c r="N124" s="3">
        <v>6291.6314322916669</v>
      </c>
      <c r="O124" s="3">
        <v>6082.1774479166661</v>
      </c>
      <c r="P124" s="3">
        <v>5899.0482812499995</v>
      </c>
      <c r="Q124" s="3">
        <v>5746.8221614583335</v>
      </c>
      <c r="R124" s="3">
        <v>5623.2099739583336</v>
      </c>
      <c r="S124" s="3">
        <v>5530.5008333333335</v>
      </c>
      <c r="T124" s="3">
        <v>5445.8035937499999</v>
      </c>
      <c r="U124" s="3">
        <v>5372.5519270833329</v>
      </c>
      <c r="V124" s="3">
        <v>5293.577473958333</v>
      </c>
      <c r="W124" s="3">
        <v>5230.6268229166662</v>
      </c>
      <c r="X124" s="3">
        <v>5151.6523697916664</v>
      </c>
      <c r="Y124" s="3">
        <v>5071.5333593750001</v>
      </c>
      <c r="Z124" s="3">
        <v>4986.8361197916665</v>
      </c>
      <c r="AA124" s="3">
        <v>4907.8616666666667</v>
      </c>
      <c r="AB124" s="3">
        <v>4838.0436718749997</v>
      </c>
      <c r="AC124" s="3">
        <v>4755.6355468749998</v>
      </c>
      <c r="AD124" s="3">
        <v>4661.7818489583333</v>
      </c>
      <c r="AE124" s="3">
        <v>4549.615234375</v>
      </c>
      <c r="AF124" s="3">
        <v>4442.0268489583332</v>
      </c>
      <c r="AG124" s="3">
        <v>4365.341510416667</v>
      </c>
      <c r="AH124" s="3">
        <v>4289.8007291666663</v>
      </c>
      <c r="AI124" s="3">
        <v>4216.5490625000002</v>
      </c>
      <c r="AJ124" s="3">
        <v>4143.2973958333332</v>
      </c>
      <c r="AK124" s="3">
        <v>4143.2973958333332</v>
      </c>
    </row>
    <row r="125" spans="1:37" x14ac:dyDescent="0.25">
      <c r="A125" t="s">
        <v>136</v>
      </c>
      <c r="B125" t="s">
        <v>151</v>
      </c>
      <c r="C125" t="s">
        <v>30</v>
      </c>
      <c r="D125" t="s">
        <v>31</v>
      </c>
      <c r="E125" t="s">
        <v>28</v>
      </c>
      <c r="F125" s="3">
        <v>1.1005208333333334</v>
      </c>
      <c r="G125" s="3">
        <v>7449.4255208333334</v>
      </c>
      <c r="H125" s="3">
        <v>7152.2848958333334</v>
      </c>
      <c r="I125" s="3">
        <v>6879.3557291666666</v>
      </c>
      <c r="J125" s="3">
        <v>6664.7541666666666</v>
      </c>
      <c r="K125" s="3">
        <v>6513.9828125000004</v>
      </c>
      <c r="L125" s="3">
        <v>6390.7244791666672</v>
      </c>
      <c r="M125" s="3">
        <v>6235.5510416666666</v>
      </c>
      <c r="N125" s="3">
        <v>6049.5630208333332</v>
      </c>
      <c r="O125" s="3">
        <v>5848.1677083333334</v>
      </c>
      <c r="P125" s="3">
        <v>5672.0843750000004</v>
      </c>
      <c r="Q125" s="3">
        <v>5525.7151041666666</v>
      </c>
      <c r="R125" s="3">
        <v>5406.8588541666668</v>
      </c>
      <c r="S125" s="3">
        <v>5317.7166666666672</v>
      </c>
      <c r="T125" s="3">
        <v>5236.2781250000007</v>
      </c>
      <c r="U125" s="3">
        <v>5165.8447916666673</v>
      </c>
      <c r="V125" s="3">
        <v>5089.908854166667</v>
      </c>
      <c r="W125" s="3">
        <v>5029.3802083333339</v>
      </c>
      <c r="X125" s="3">
        <v>4953.4442708333336</v>
      </c>
      <c r="Y125" s="3">
        <v>4876.4078125000005</v>
      </c>
      <c r="Z125" s="3">
        <v>4794.9692708333332</v>
      </c>
      <c r="AA125" s="3">
        <v>4719.0333333333338</v>
      </c>
      <c r="AB125" s="3">
        <v>4651.9015625000002</v>
      </c>
      <c r="AC125" s="3">
        <v>4572.6640625</v>
      </c>
      <c r="AD125" s="3">
        <v>4482.4213541666668</v>
      </c>
      <c r="AE125" s="3">
        <v>4374.5703125</v>
      </c>
      <c r="AF125" s="3">
        <v>4271.1213541666666</v>
      </c>
      <c r="AG125" s="3">
        <v>4197.3864583333334</v>
      </c>
      <c r="AH125" s="3">
        <v>4124.7520833333338</v>
      </c>
      <c r="AI125" s="3">
        <v>4054.3187500000004</v>
      </c>
      <c r="AJ125" s="3">
        <v>3983.885416666667</v>
      </c>
      <c r="AK125" s="3">
        <v>3983.885416666667</v>
      </c>
    </row>
    <row r="126" spans="1:37" x14ac:dyDescent="0.25">
      <c r="A126" t="s">
        <v>136</v>
      </c>
      <c r="B126" t="s">
        <v>151</v>
      </c>
      <c r="C126" t="s">
        <v>30</v>
      </c>
      <c r="D126" t="s">
        <v>31</v>
      </c>
      <c r="E126" t="s">
        <v>32</v>
      </c>
      <c r="F126" s="3">
        <v>1.0897916666666667</v>
      </c>
      <c r="G126" s="3">
        <v>7376.7997916666673</v>
      </c>
      <c r="H126" s="3">
        <v>7082.5560416666667</v>
      </c>
      <c r="I126" s="3">
        <v>6812.2877083333333</v>
      </c>
      <c r="J126" s="3">
        <v>6599.7783333333336</v>
      </c>
      <c r="K126" s="3">
        <v>6450.4768750000003</v>
      </c>
      <c r="L126" s="3">
        <v>6328.4202083333339</v>
      </c>
      <c r="M126" s="3">
        <v>6174.7595833333335</v>
      </c>
      <c r="N126" s="3">
        <v>5990.5847916666671</v>
      </c>
      <c r="O126" s="3">
        <v>5791.1529166666669</v>
      </c>
      <c r="P126" s="3">
        <v>5616.7862500000001</v>
      </c>
      <c r="Q126" s="3">
        <v>5471.8439583333338</v>
      </c>
      <c r="R126" s="3">
        <v>5354.1464583333336</v>
      </c>
      <c r="S126" s="3">
        <v>5265.8733333333339</v>
      </c>
      <c r="T126" s="3">
        <v>5185.2287500000002</v>
      </c>
      <c r="U126" s="3">
        <v>5115.4820833333333</v>
      </c>
      <c r="V126" s="3">
        <v>5040.2864583333339</v>
      </c>
      <c r="W126" s="3">
        <v>4980.3479166666666</v>
      </c>
      <c r="X126" s="3">
        <v>4905.1522916666672</v>
      </c>
      <c r="Y126" s="3">
        <v>4828.8668750000006</v>
      </c>
      <c r="Z126" s="3">
        <v>4748.2222916666669</v>
      </c>
      <c r="AA126" s="3">
        <v>4673.0266666666666</v>
      </c>
      <c r="AB126" s="3">
        <v>4606.5493750000005</v>
      </c>
      <c r="AC126" s="3">
        <v>4528.0843750000004</v>
      </c>
      <c r="AD126" s="3">
        <v>4438.7214583333334</v>
      </c>
      <c r="AE126" s="3">
        <v>4331.921875</v>
      </c>
      <c r="AF126" s="3">
        <v>4229.4814583333336</v>
      </c>
      <c r="AG126" s="3">
        <v>4156.4654166666669</v>
      </c>
      <c r="AH126" s="3">
        <v>4084.5391666666669</v>
      </c>
      <c r="AI126" s="3">
        <v>4014.7925</v>
      </c>
      <c r="AJ126" s="3">
        <v>3945.0458333333336</v>
      </c>
      <c r="AK126" s="3">
        <v>3945.0458333333336</v>
      </c>
    </row>
    <row r="127" spans="1:37" x14ac:dyDescent="0.25">
      <c r="A127" t="s">
        <v>136</v>
      </c>
      <c r="B127" t="s">
        <v>151</v>
      </c>
      <c r="C127" t="s">
        <v>30</v>
      </c>
      <c r="D127" t="s">
        <v>36</v>
      </c>
      <c r="E127" t="s">
        <v>34</v>
      </c>
      <c r="F127" s="3">
        <v>1.1022395833333334</v>
      </c>
      <c r="G127" s="3">
        <v>7461.0597395833338</v>
      </c>
      <c r="H127" s="3">
        <v>7163.4550520833336</v>
      </c>
      <c r="I127" s="3">
        <v>6890.0996354166673</v>
      </c>
      <c r="J127" s="3">
        <v>6675.1629166666671</v>
      </c>
      <c r="K127" s="3">
        <v>6524.1560937499999</v>
      </c>
      <c r="L127" s="3">
        <v>6400.7052604166665</v>
      </c>
      <c r="M127" s="3">
        <v>6245.2894791666668</v>
      </c>
      <c r="N127" s="3">
        <v>6059.0109895833339</v>
      </c>
      <c r="O127" s="3">
        <v>5857.301145833334</v>
      </c>
      <c r="P127" s="3">
        <v>5680.9428125000004</v>
      </c>
      <c r="Q127" s="3">
        <v>5534.3449479166666</v>
      </c>
      <c r="R127" s="3">
        <v>5415.3030729166667</v>
      </c>
      <c r="S127" s="3">
        <v>5326.0216666666665</v>
      </c>
      <c r="T127" s="3">
        <v>5244.4559374999999</v>
      </c>
      <c r="U127" s="3">
        <v>5173.9126041666668</v>
      </c>
      <c r="V127" s="3">
        <v>5097.858072916667</v>
      </c>
      <c r="W127" s="3">
        <v>5037.2348958333332</v>
      </c>
      <c r="X127" s="3">
        <v>4961.1803645833334</v>
      </c>
      <c r="Y127" s="3">
        <v>4884.0235937500001</v>
      </c>
      <c r="Z127" s="3">
        <v>4802.4578645833335</v>
      </c>
      <c r="AA127" s="3">
        <v>4726.4033333333336</v>
      </c>
      <c r="AB127" s="3">
        <v>4659.1667187500007</v>
      </c>
      <c r="AC127" s="3">
        <v>4579.8054687499998</v>
      </c>
      <c r="AD127" s="3">
        <v>4489.4218229166672</v>
      </c>
      <c r="AE127" s="3">
        <v>4381.40234375</v>
      </c>
      <c r="AF127" s="3">
        <v>4277.7918229166671</v>
      </c>
      <c r="AG127" s="3">
        <v>4203.941770833334</v>
      </c>
      <c r="AH127" s="3">
        <v>4131.1939583333333</v>
      </c>
      <c r="AI127" s="3">
        <v>4060.6506250000002</v>
      </c>
      <c r="AJ127" s="3">
        <v>3990.1072916666667</v>
      </c>
      <c r="AK127" s="3">
        <v>3990.1072916666667</v>
      </c>
    </row>
    <row r="128" spans="1:37" x14ac:dyDescent="0.25">
      <c r="A128" t="s">
        <v>136</v>
      </c>
      <c r="B128" t="s">
        <v>151</v>
      </c>
      <c r="C128" t="s">
        <v>30</v>
      </c>
      <c r="D128" t="s">
        <v>39</v>
      </c>
      <c r="E128" t="s">
        <v>37</v>
      </c>
      <c r="F128" s="3">
        <v>1.1934374999999999</v>
      </c>
      <c r="G128" s="3">
        <v>8078.3784374999996</v>
      </c>
      <c r="H128" s="3">
        <v>7756.1503124999999</v>
      </c>
      <c r="I128" s="3">
        <v>7460.1778124999992</v>
      </c>
      <c r="J128" s="3">
        <v>7227.4574999999995</v>
      </c>
      <c r="K128" s="3">
        <v>7063.9565624999996</v>
      </c>
      <c r="L128" s="3">
        <v>6930.2915624999996</v>
      </c>
      <c r="M128" s="3">
        <v>6762.0168749999993</v>
      </c>
      <c r="N128" s="3">
        <v>6560.3259374999998</v>
      </c>
      <c r="O128" s="3">
        <v>6341.9268749999992</v>
      </c>
      <c r="P128" s="3">
        <v>6150.9768749999994</v>
      </c>
      <c r="Q128" s="3">
        <v>5992.2496874999997</v>
      </c>
      <c r="R128" s="3">
        <v>5863.3584375</v>
      </c>
      <c r="S128" s="3">
        <v>5766.69</v>
      </c>
      <c r="T128" s="3">
        <v>5678.3756249999997</v>
      </c>
      <c r="U128" s="3">
        <v>5601.9956249999996</v>
      </c>
      <c r="V128" s="3">
        <v>5519.6484375</v>
      </c>
      <c r="W128" s="3">
        <v>5454.0093749999996</v>
      </c>
      <c r="X128" s="3">
        <v>5371.6621875000001</v>
      </c>
      <c r="Y128" s="3">
        <v>5288.1215624999995</v>
      </c>
      <c r="Z128" s="3">
        <v>5199.8071874999996</v>
      </c>
      <c r="AA128" s="3">
        <v>5117.46</v>
      </c>
      <c r="AB128" s="3">
        <v>5044.6603125000001</v>
      </c>
      <c r="AC128" s="3">
        <v>4958.7328124999995</v>
      </c>
      <c r="AD128" s="3">
        <v>4860.8709374999999</v>
      </c>
      <c r="AE128" s="3">
        <v>4743.9140625</v>
      </c>
      <c r="AF128" s="3">
        <v>4631.7309374999995</v>
      </c>
      <c r="AG128" s="3">
        <v>4551.7706250000001</v>
      </c>
      <c r="AH128" s="3">
        <v>4473.0037499999999</v>
      </c>
      <c r="AI128" s="3">
        <v>4396.6237499999997</v>
      </c>
      <c r="AJ128" s="3">
        <v>4320.2437499999996</v>
      </c>
      <c r="AK128" s="3">
        <v>4320.2437499999996</v>
      </c>
    </row>
    <row r="129" spans="1:37" x14ac:dyDescent="0.25">
      <c r="A129" t="s">
        <v>136</v>
      </c>
      <c r="B129" t="s">
        <v>151</v>
      </c>
      <c r="C129" t="s">
        <v>30</v>
      </c>
      <c r="D129" t="s">
        <v>39</v>
      </c>
      <c r="E129" t="s">
        <v>40</v>
      </c>
      <c r="F129" s="3">
        <v>1.1083333333333334</v>
      </c>
      <c r="G129" s="3">
        <v>7502.3083333333334</v>
      </c>
      <c r="H129" s="3">
        <v>7203.0583333333334</v>
      </c>
      <c r="I129" s="3">
        <v>6928.1916666666666</v>
      </c>
      <c r="J129" s="3">
        <v>6712.0666666666666</v>
      </c>
      <c r="K129" s="3">
        <v>6560.2250000000004</v>
      </c>
      <c r="L129" s="3">
        <v>6436.0916666666672</v>
      </c>
      <c r="M129" s="3">
        <v>6279.8166666666666</v>
      </c>
      <c r="N129" s="3">
        <v>6092.5083333333332</v>
      </c>
      <c r="O129" s="3">
        <v>5889.6833333333334</v>
      </c>
      <c r="P129" s="3">
        <v>5712.35</v>
      </c>
      <c r="Q129" s="3">
        <v>5564.9416666666666</v>
      </c>
      <c r="R129" s="3">
        <v>5445.2416666666668</v>
      </c>
      <c r="S129" s="3">
        <v>5355.4666666666672</v>
      </c>
      <c r="T129" s="3">
        <v>5273.4500000000007</v>
      </c>
      <c r="U129" s="3">
        <v>5202.5166666666673</v>
      </c>
      <c r="V129" s="3">
        <v>5126.041666666667</v>
      </c>
      <c r="W129" s="3">
        <v>5065.0833333333339</v>
      </c>
      <c r="X129" s="3">
        <v>4988.6083333333336</v>
      </c>
      <c r="Y129" s="3">
        <v>4911.0250000000005</v>
      </c>
      <c r="Z129" s="3">
        <v>4829.0083333333332</v>
      </c>
      <c r="AA129" s="3">
        <v>4752.5333333333338</v>
      </c>
      <c r="AB129" s="3">
        <v>4684.9250000000002</v>
      </c>
      <c r="AC129" s="3">
        <v>4605.125</v>
      </c>
      <c r="AD129" s="3">
        <v>4514.2416666666668</v>
      </c>
      <c r="AE129" s="3">
        <v>4405.625</v>
      </c>
      <c r="AF129" s="3">
        <v>4301.4416666666666</v>
      </c>
      <c r="AG129" s="3">
        <v>4227.1833333333334</v>
      </c>
      <c r="AH129" s="3">
        <v>4154.0333333333338</v>
      </c>
      <c r="AI129" s="3">
        <v>4083.1000000000004</v>
      </c>
      <c r="AJ129" s="3">
        <v>4012.166666666667</v>
      </c>
      <c r="AK129" s="3">
        <v>4012.166666666667</v>
      </c>
    </row>
    <row r="130" spans="1:37" x14ac:dyDescent="0.25">
      <c r="A130" t="s">
        <v>136</v>
      </c>
      <c r="B130" t="s">
        <v>151</v>
      </c>
      <c r="C130" t="s">
        <v>30</v>
      </c>
      <c r="D130" t="s">
        <v>39</v>
      </c>
      <c r="E130" t="s">
        <v>42</v>
      </c>
      <c r="F130" s="3">
        <v>1.0328124999999999</v>
      </c>
      <c r="G130" s="3">
        <v>6991.1078124999995</v>
      </c>
      <c r="H130" s="3">
        <v>6712.2484374999995</v>
      </c>
      <c r="I130" s="3">
        <v>6456.1109374999996</v>
      </c>
      <c r="J130" s="3">
        <v>6254.7124999999996</v>
      </c>
      <c r="K130" s="3">
        <v>6113.2171874999995</v>
      </c>
      <c r="L130" s="3">
        <v>5997.5421874999993</v>
      </c>
      <c r="M130" s="3">
        <v>5851.9156249999996</v>
      </c>
      <c r="N130" s="3">
        <v>5677.3703124999993</v>
      </c>
      <c r="O130" s="3">
        <v>5488.3656249999995</v>
      </c>
      <c r="P130" s="3">
        <v>5323.1156249999995</v>
      </c>
      <c r="Q130" s="3">
        <v>5185.7515624999996</v>
      </c>
      <c r="R130" s="3">
        <v>5074.2078124999998</v>
      </c>
      <c r="S130" s="3">
        <v>4990.5499999999993</v>
      </c>
      <c r="T130" s="3">
        <v>4914.1218749999998</v>
      </c>
      <c r="U130" s="3">
        <v>4848.0218749999995</v>
      </c>
      <c r="V130" s="3">
        <v>4776.7578125</v>
      </c>
      <c r="W130" s="3">
        <v>4719.953125</v>
      </c>
      <c r="X130" s="3">
        <v>4648.6890624999996</v>
      </c>
      <c r="Y130" s="3">
        <v>4576.3921874999996</v>
      </c>
      <c r="Z130" s="3">
        <v>4499.9640624999993</v>
      </c>
      <c r="AA130" s="3">
        <v>4428.7</v>
      </c>
      <c r="AB130" s="3">
        <v>4365.6984374999993</v>
      </c>
      <c r="AC130" s="3">
        <v>4291.3359375</v>
      </c>
      <c r="AD130" s="3">
        <v>4206.6453124999998</v>
      </c>
      <c r="AE130" s="3">
        <v>4105.4296875</v>
      </c>
      <c r="AF130" s="3">
        <v>4008.3453124999996</v>
      </c>
      <c r="AG130" s="3">
        <v>3939.1468749999995</v>
      </c>
      <c r="AH130" s="3">
        <v>3870.9812499999998</v>
      </c>
      <c r="AI130" s="3">
        <v>3804.8812499999995</v>
      </c>
      <c r="AJ130" s="3">
        <v>3738.7812499999995</v>
      </c>
      <c r="AK130" s="3">
        <v>3738.7812499999995</v>
      </c>
    </row>
    <row r="131" spans="1:37" x14ac:dyDescent="0.25">
      <c r="A131" t="s">
        <v>136</v>
      </c>
      <c r="B131" t="s">
        <v>151</v>
      </c>
      <c r="C131" t="s">
        <v>30</v>
      </c>
      <c r="D131" t="s">
        <v>39</v>
      </c>
      <c r="E131" t="s">
        <v>44</v>
      </c>
      <c r="F131" s="3">
        <v>1.03171875</v>
      </c>
      <c r="G131" s="3">
        <v>6983.7042187500001</v>
      </c>
      <c r="H131" s="3">
        <v>6705.1401562500005</v>
      </c>
      <c r="I131" s="3">
        <v>6449.2739062500004</v>
      </c>
      <c r="J131" s="3">
        <v>6248.0887499999999</v>
      </c>
      <c r="K131" s="3">
        <v>6106.7432812500001</v>
      </c>
      <c r="L131" s="3">
        <v>5991.1907812500003</v>
      </c>
      <c r="M131" s="3">
        <v>5845.7184374999997</v>
      </c>
      <c r="N131" s="3">
        <v>5671.3579687500005</v>
      </c>
      <c r="O131" s="3">
        <v>5482.5534374999997</v>
      </c>
      <c r="P131" s="3">
        <v>5317.4784374999999</v>
      </c>
      <c r="Q131" s="3">
        <v>5180.2598437500001</v>
      </c>
      <c r="R131" s="3">
        <v>5068.8342187500002</v>
      </c>
      <c r="S131" s="3">
        <v>4985.2650000000003</v>
      </c>
      <c r="T131" s="3">
        <v>4908.9178124999999</v>
      </c>
      <c r="U131" s="3">
        <v>4842.8878125000001</v>
      </c>
      <c r="V131" s="3">
        <v>4771.69921875</v>
      </c>
      <c r="W131" s="3">
        <v>4714.9546874999996</v>
      </c>
      <c r="X131" s="3">
        <v>4643.7660937500004</v>
      </c>
      <c r="Y131" s="3">
        <v>4571.5457812499999</v>
      </c>
      <c r="Z131" s="3">
        <v>4495.1985937500003</v>
      </c>
      <c r="AA131" s="3">
        <v>4424.01</v>
      </c>
      <c r="AB131" s="3">
        <v>4361.07515625</v>
      </c>
      <c r="AC131" s="3">
        <v>4286.7914062500004</v>
      </c>
      <c r="AD131" s="3">
        <v>4202.19046875</v>
      </c>
      <c r="AE131" s="3">
        <v>4101.08203125</v>
      </c>
      <c r="AF131" s="3">
        <v>4004.1004687499999</v>
      </c>
      <c r="AG131" s="3">
        <v>3934.9753125000002</v>
      </c>
      <c r="AH131" s="3">
        <v>3866.881875</v>
      </c>
      <c r="AI131" s="3">
        <v>3800.8518750000003</v>
      </c>
      <c r="AJ131" s="3">
        <v>3734.8218750000001</v>
      </c>
      <c r="AK131" s="3">
        <v>3734.8218750000001</v>
      </c>
    </row>
    <row r="132" spans="1:37" x14ac:dyDescent="0.25">
      <c r="A132" t="s">
        <v>136</v>
      </c>
      <c r="B132" t="s">
        <v>151</v>
      </c>
      <c r="C132" t="s">
        <v>30</v>
      </c>
      <c r="D132" t="s">
        <v>39</v>
      </c>
      <c r="E132" t="s">
        <v>46</v>
      </c>
      <c r="F132" s="3">
        <v>1.1078125000000001</v>
      </c>
      <c r="G132" s="3">
        <v>7498.7828125000005</v>
      </c>
      <c r="H132" s="3">
        <v>7199.6734375000005</v>
      </c>
      <c r="I132" s="3">
        <v>6924.9359375000004</v>
      </c>
      <c r="J132" s="3">
        <v>6708.9125000000004</v>
      </c>
      <c r="K132" s="3">
        <v>6557.1421875000005</v>
      </c>
      <c r="L132" s="3">
        <v>6433.0671875000007</v>
      </c>
      <c r="M132" s="3">
        <v>6276.8656250000004</v>
      </c>
      <c r="N132" s="3">
        <v>6089.6453125000007</v>
      </c>
      <c r="O132" s="3">
        <v>5886.9156250000005</v>
      </c>
      <c r="P132" s="3">
        <v>5709.6656250000005</v>
      </c>
      <c r="Q132" s="3">
        <v>5562.3265625000004</v>
      </c>
      <c r="R132" s="3">
        <v>5442.6828125000002</v>
      </c>
      <c r="S132" s="3">
        <v>5352.9500000000007</v>
      </c>
      <c r="T132" s="3">
        <v>5270.9718750000002</v>
      </c>
      <c r="U132" s="3">
        <v>5200.0718750000005</v>
      </c>
      <c r="V132" s="3">
        <v>5123.6328125</v>
      </c>
      <c r="W132" s="3">
        <v>5062.703125</v>
      </c>
      <c r="X132" s="3">
        <v>4986.2640625000004</v>
      </c>
      <c r="Y132" s="3">
        <v>4908.7171875000004</v>
      </c>
      <c r="Z132" s="3">
        <v>4826.7390625000007</v>
      </c>
      <c r="AA132" s="3">
        <v>4750.3</v>
      </c>
      <c r="AB132" s="3">
        <v>4682.7234375000007</v>
      </c>
      <c r="AC132" s="3">
        <v>4602.9609375</v>
      </c>
      <c r="AD132" s="3">
        <v>4512.1203125000002</v>
      </c>
      <c r="AE132" s="3">
        <v>4403.5546875</v>
      </c>
      <c r="AF132" s="3">
        <v>4299.4203125000004</v>
      </c>
      <c r="AG132" s="3">
        <v>4225.1968750000005</v>
      </c>
      <c r="AH132" s="3">
        <v>4152.0812500000002</v>
      </c>
      <c r="AI132" s="3">
        <v>4081.1812500000005</v>
      </c>
      <c r="AJ132" s="3">
        <v>4010.2812500000005</v>
      </c>
      <c r="AK132" s="3">
        <v>4010.2812500000005</v>
      </c>
    </row>
    <row r="133" spans="1:37" x14ac:dyDescent="0.25">
      <c r="A133" t="s">
        <v>136</v>
      </c>
      <c r="B133" t="s">
        <v>151</v>
      </c>
      <c r="C133" t="s">
        <v>30</v>
      </c>
      <c r="D133" t="s">
        <v>36</v>
      </c>
      <c r="E133" t="s">
        <v>48</v>
      </c>
      <c r="F133" s="3">
        <v>1.036875</v>
      </c>
      <c r="G133" s="3">
        <v>7018.6068749999995</v>
      </c>
      <c r="H133" s="3">
        <v>6738.6506250000002</v>
      </c>
      <c r="I133" s="3">
        <v>6481.5056249999998</v>
      </c>
      <c r="J133" s="3">
        <v>6279.3149999999996</v>
      </c>
      <c r="K133" s="3">
        <v>6137.2631250000004</v>
      </c>
      <c r="L133" s="3">
        <v>6021.1331250000003</v>
      </c>
      <c r="M133" s="3">
        <v>5874.9337500000001</v>
      </c>
      <c r="N133" s="3">
        <v>5699.7018749999997</v>
      </c>
      <c r="O133" s="3">
        <v>5509.9537499999997</v>
      </c>
      <c r="P133" s="3">
        <v>5344.05375</v>
      </c>
      <c r="Q133" s="3">
        <v>5206.149375</v>
      </c>
      <c r="R133" s="3">
        <v>5094.1668749999999</v>
      </c>
      <c r="S133" s="3">
        <v>5010.18</v>
      </c>
      <c r="T133" s="3">
        <v>4933.4512500000001</v>
      </c>
      <c r="U133" s="3">
        <v>4867.0912500000004</v>
      </c>
      <c r="V133" s="3">
        <v>4795.546875</v>
      </c>
      <c r="W133" s="3">
        <v>4738.5187500000002</v>
      </c>
      <c r="X133" s="3">
        <v>4666.9743749999998</v>
      </c>
      <c r="Y133" s="3">
        <v>4594.3931249999996</v>
      </c>
      <c r="Z133" s="3">
        <v>4517.6643750000003</v>
      </c>
      <c r="AA133" s="3">
        <v>4446.12</v>
      </c>
      <c r="AB133" s="3">
        <v>4382.8706249999996</v>
      </c>
      <c r="AC133" s="3">
        <v>4308.2156249999998</v>
      </c>
      <c r="AD133" s="3">
        <v>4223.1918749999995</v>
      </c>
      <c r="AE133" s="3">
        <v>4121.578125</v>
      </c>
      <c r="AF133" s="3">
        <v>4024.1118750000001</v>
      </c>
      <c r="AG133" s="3">
        <v>3954.6412500000001</v>
      </c>
      <c r="AH133" s="3">
        <v>3886.2075</v>
      </c>
      <c r="AI133" s="3">
        <v>3819.8474999999999</v>
      </c>
      <c r="AJ133" s="3">
        <v>3753.4875000000002</v>
      </c>
      <c r="AK133" s="3">
        <v>3753.4875000000002</v>
      </c>
    </row>
    <row r="134" spans="1:37" x14ac:dyDescent="0.25">
      <c r="A134" t="s">
        <v>136</v>
      </c>
      <c r="B134" t="s">
        <v>151</v>
      </c>
      <c r="C134" t="s">
        <v>30</v>
      </c>
      <c r="D134" t="s">
        <v>52</v>
      </c>
      <c r="E134" t="s">
        <v>55</v>
      </c>
      <c r="F134" s="3">
        <v>1.0090625</v>
      </c>
      <c r="G134" s="3">
        <v>6830.3440624999994</v>
      </c>
      <c r="H134" s="3">
        <v>6557.8971874999997</v>
      </c>
      <c r="I134" s="3">
        <v>6307.6496875000003</v>
      </c>
      <c r="J134" s="3">
        <v>6110.8824999999997</v>
      </c>
      <c r="K134" s="3">
        <v>5972.6409375000003</v>
      </c>
      <c r="L134" s="3">
        <v>5859.6259375</v>
      </c>
      <c r="M134" s="3">
        <v>5717.3481249999995</v>
      </c>
      <c r="N134" s="3">
        <v>5546.8165625000001</v>
      </c>
      <c r="O134" s="3">
        <v>5362.1581249999999</v>
      </c>
      <c r="P134" s="3">
        <v>5200.7081250000001</v>
      </c>
      <c r="Q134" s="3">
        <v>5066.5028124999999</v>
      </c>
      <c r="R134" s="3">
        <v>4957.5240624999997</v>
      </c>
      <c r="S134" s="3">
        <v>4875.79</v>
      </c>
      <c r="T134" s="3">
        <v>4801.1193750000002</v>
      </c>
      <c r="U134" s="3">
        <v>4736.5393750000003</v>
      </c>
      <c r="V134" s="3">
        <v>4666.9140625</v>
      </c>
      <c r="W134" s="3">
        <v>4611.4156249999996</v>
      </c>
      <c r="X134" s="3">
        <v>4541.7903125000003</v>
      </c>
      <c r="Y134" s="3">
        <v>4471.1559374999997</v>
      </c>
      <c r="Z134" s="3">
        <v>4396.4853125</v>
      </c>
      <c r="AA134" s="3">
        <v>4326.8599999999997</v>
      </c>
      <c r="AB134" s="3">
        <v>4265.3071874999996</v>
      </c>
      <c r="AC134" s="3">
        <v>4192.6546874999995</v>
      </c>
      <c r="AD134" s="3">
        <v>4109.9115624999995</v>
      </c>
      <c r="AE134" s="3">
        <v>4011.0234375</v>
      </c>
      <c r="AF134" s="3">
        <v>3916.1715624999997</v>
      </c>
      <c r="AG134" s="3">
        <v>3848.5643749999999</v>
      </c>
      <c r="AH134" s="3">
        <v>3781.9662499999999</v>
      </c>
      <c r="AI134" s="3">
        <v>3717.38625</v>
      </c>
      <c r="AJ134" s="3">
        <v>3652.8062500000001</v>
      </c>
      <c r="AK134" s="3">
        <v>3652.8062500000001</v>
      </c>
    </row>
    <row r="135" spans="1:37" x14ac:dyDescent="0.25">
      <c r="A135" t="s">
        <v>136</v>
      </c>
      <c r="B135" t="s">
        <v>151</v>
      </c>
      <c r="C135" t="s">
        <v>30</v>
      </c>
      <c r="D135" t="s">
        <v>36</v>
      </c>
      <c r="E135" t="s">
        <v>57</v>
      </c>
      <c r="F135" s="3">
        <v>1.1478385416666668</v>
      </c>
      <c r="G135" s="3">
        <v>7769.7190885416676</v>
      </c>
      <c r="H135" s="3">
        <v>7459.8026822916672</v>
      </c>
      <c r="I135" s="3">
        <v>7175.1387239583337</v>
      </c>
      <c r="J135" s="3">
        <v>6951.3102083333342</v>
      </c>
      <c r="K135" s="3">
        <v>6794.0563281250006</v>
      </c>
      <c r="L135" s="3">
        <v>6665.498411458334</v>
      </c>
      <c r="M135" s="3">
        <v>6503.6531770833335</v>
      </c>
      <c r="N135" s="3">
        <v>6309.6684635416668</v>
      </c>
      <c r="O135" s="3">
        <v>6099.614010416667</v>
      </c>
      <c r="P135" s="3">
        <v>5915.9598437500008</v>
      </c>
      <c r="Q135" s="3">
        <v>5763.297317708334</v>
      </c>
      <c r="R135" s="3">
        <v>5639.3307552083343</v>
      </c>
      <c r="S135" s="3">
        <v>5546.355833333334</v>
      </c>
      <c r="T135" s="3">
        <v>5461.4157812500007</v>
      </c>
      <c r="U135" s="3">
        <v>5387.9541145833336</v>
      </c>
      <c r="V135" s="3">
        <v>5308.7532552083339</v>
      </c>
      <c r="W135" s="3">
        <v>5245.6221354166673</v>
      </c>
      <c r="X135" s="3">
        <v>5166.4212760416667</v>
      </c>
      <c r="Y135" s="3">
        <v>5086.0725781250003</v>
      </c>
      <c r="Z135" s="3">
        <v>5001.132526041667</v>
      </c>
      <c r="AA135" s="3">
        <v>4921.9316666666673</v>
      </c>
      <c r="AB135" s="3">
        <v>4851.9135156250004</v>
      </c>
      <c r="AC135" s="3">
        <v>4769.2691406250005</v>
      </c>
      <c r="AD135" s="3">
        <v>4675.1463802083335</v>
      </c>
      <c r="AE135" s="3">
        <v>4562.658203125</v>
      </c>
      <c r="AF135" s="3">
        <v>4454.7613802083333</v>
      </c>
      <c r="AG135" s="3">
        <v>4377.856197916667</v>
      </c>
      <c r="AH135" s="3">
        <v>4302.0988541666675</v>
      </c>
      <c r="AI135" s="3">
        <v>4228.6371875000004</v>
      </c>
      <c r="AJ135" s="3">
        <v>4155.1755208333334</v>
      </c>
      <c r="AK135" s="3">
        <v>4155.1755208333334</v>
      </c>
    </row>
    <row r="136" spans="1:37" x14ac:dyDescent="0.25">
      <c r="A136" t="s">
        <v>136</v>
      </c>
      <c r="B136" t="s">
        <v>151</v>
      </c>
      <c r="C136" t="s">
        <v>61</v>
      </c>
      <c r="D136" t="s">
        <v>62</v>
      </c>
      <c r="E136" t="s">
        <v>59</v>
      </c>
      <c r="F136" s="3">
        <v>1.055625</v>
      </c>
      <c r="G136" s="3">
        <v>7145.5256250000002</v>
      </c>
      <c r="H136" s="3">
        <v>6860.506875</v>
      </c>
      <c r="I136" s="3">
        <v>6598.711875</v>
      </c>
      <c r="J136" s="3">
        <v>6392.8649999999998</v>
      </c>
      <c r="K136" s="3">
        <v>6248.2443750000002</v>
      </c>
      <c r="L136" s="3">
        <v>6130.0143750000007</v>
      </c>
      <c r="M136" s="3">
        <v>5981.1712500000003</v>
      </c>
      <c r="N136" s="3">
        <v>5802.7706250000001</v>
      </c>
      <c r="O136" s="3">
        <v>5609.5912500000004</v>
      </c>
      <c r="P136" s="3">
        <v>5440.6912499999999</v>
      </c>
      <c r="Q136" s="3">
        <v>5300.2931250000001</v>
      </c>
      <c r="R136" s="3">
        <v>5186.2856250000004</v>
      </c>
      <c r="S136" s="3">
        <v>5100.78</v>
      </c>
      <c r="T136" s="3">
        <v>5022.6637500000006</v>
      </c>
      <c r="U136" s="3">
        <v>4955.1037500000002</v>
      </c>
      <c r="V136" s="3">
        <v>4882.265625</v>
      </c>
      <c r="W136" s="3">
        <v>4824.2062500000002</v>
      </c>
      <c r="X136" s="3">
        <v>4751.368125</v>
      </c>
      <c r="Y136" s="3">
        <v>4677.4743749999998</v>
      </c>
      <c r="Z136" s="3">
        <v>4599.3581249999997</v>
      </c>
      <c r="AA136" s="3">
        <v>4526.5200000000004</v>
      </c>
      <c r="AB136" s="3">
        <v>4462.1268749999999</v>
      </c>
      <c r="AC136" s="3">
        <v>4386.1218749999998</v>
      </c>
      <c r="AD136" s="3">
        <v>4299.5606250000001</v>
      </c>
      <c r="AE136" s="3">
        <v>4196.109375</v>
      </c>
      <c r="AF136" s="3">
        <v>4096.8806249999998</v>
      </c>
      <c r="AG136" s="3">
        <v>4026.1537499999999</v>
      </c>
      <c r="AH136" s="3">
        <v>3956.4825000000001</v>
      </c>
      <c r="AI136" s="3">
        <v>3888.9225000000001</v>
      </c>
      <c r="AJ136" s="3">
        <v>3821.3625000000002</v>
      </c>
      <c r="AK136" s="3">
        <v>3821.3625000000002</v>
      </c>
    </row>
    <row r="137" spans="1:37" x14ac:dyDescent="0.25">
      <c r="A137" t="s">
        <v>136</v>
      </c>
      <c r="B137" t="s">
        <v>151</v>
      </c>
      <c r="C137" t="s">
        <v>61</v>
      </c>
      <c r="D137" t="s">
        <v>62</v>
      </c>
      <c r="E137" t="s">
        <v>63</v>
      </c>
      <c r="F137" s="3">
        <v>1.0209375000000001</v>
      </c>
      <c r="G137" s="3">
        <v>6910.7259375000003</v>
      </c>
      <c r="H137" s="3">
        <v>6635.0728125000005</v>
      </c>
      <c r="I137" s="3">
        <v>6381.8803125000004</v>
      </c>
      <c r="J137" s="3">
        <v>6182.7975000000006</v>
      </c>
      <c r="K137" s="3">
        <v>6042.9290625000003</v>
      </c>
      <c r="L137" s="3">
        <v>5928.5840625000001</v>
      </c>
      <c r="M137" s="3">
        <v>5784.631875</v>
      </c>
      <c r="N137" s="3">
        <v>5612.0934375000006</v>
      </c>
      <c r="O137" s="3">
        <v>5425.2618750000001</v>
      </c>
      <c r="P137" s="3">
        <v>5261.9118750000007</v>
      </c>
      <c r="Q137" s="3">
        <v>5126.1271875000002</v>
      </c>
      <c r="R137" s="3">
        <v>5015.8659375000007</v>
      </c>
      <c r="S137" s="3">
        <v>4933.17</v>
      </c>
      <c r="T137" s="3">
        <v>4857.6206250000005</v>
      </c>
      <c r="U137" s="3">
        <v>4792.2806250000003</v>
      </c>
      <c r="V137" s="3">
        <v>4721.8359375</v>
      </c>
      <c r="W137" s="3">
        <v>4665.6843749999998</v>
      </c>
      <c r="X137" s="3">
        <v>4595.2396875000004</v>
      </c>
      <c r="Y137" s="3">
        <v>4523.7740625000006</v>
      </c>
      <c r="Z137" s="3">
        <v>4448.2246875000001</v>
      </c>
      <c r="AA137" s="3">
        <v>4377.7800000000007</v>
      </c>
      <c r="AB137" s="3">
        <v>4315.5028124999999</v>
      </c>
      <c r="AC137" s="3">
        <v>4241.9953125000002</v>
      </c>
      <c r="AD137" s="3">
        <v>4158.2784375000001</v>
      </c>
      <c r="AE137" s="3">
        <v>4058.2265625</v>
      </c>
      <c r="AF137" s="3">
        <v>3962.2584375000001</v>
      </c>
      <c r="AG137" s="3">
        <v>3893.8556250000001</v>
      </c>
      <c r="AH137" s="3">
        <v>3826.4737500000001</v>
      </c>
      <c r="AI137" s="3">
        <v>3761.1337500000004</v>
      </c>
      <c r="AJ137" s="3">
        <v>3695.7937500000003</v>
      </c>
      <c r="AK137" s="3">
        <v>3695.7937500000003</v>
      </c>
    </row>
    <row r="138" spans="1:37" x14ac:dyDescent="0.25">
      <c r="A138" t="s">
        <v>136</v>
      </c>
      <c r="B138" t="s">
        <v>151</v>
      </c>
      <c r="C138" t="s">
        <v>61</v>
      </c>
      <c r="D138" t="s">
        <v>62</v>
      </c>
      <c r="E138" t="s">
        <v>65</v>
      </c>
      <c r="F138" s="3">
        <v>1.0487500000000001</v>
      </c>
      <c r="G138" s="3">
        <v>7098.9887500000004</v>
      </c>
      <c r="H138" s="3">
        <v>6815.8262500000001</v>
      </c>
      <c r="I138" s="3">
        <v>6555.7362500000008</v>
      </c>
      <c r="J138" s="3">
        <v>6351.2300000000005</v>
      </c>
      <c r="K138" s="3">
        <v>6207.5512500000004</v>
      </c>
      <c r="L138" s="3">
        <v>6090.0912500000004</v>
      </c>
      <c r="M138" s="3">
        <v>5942.2175000000007</v>
      </c>
      <c r="N138" s="3">
        <v>5764.9787500000002</v>
      </c>
      <c r="O138" s="3">
        <v>5573.0575000000008</v>
      </c>
      <c r="P138" s="3">
        <v>5405.2575000000006</v>
      </c>
      <c r="Q138" s="3">
        <v>5265.7737500000003</v>
      </c>
      <c r="R138" s="3">
        <v>5152.50875</v>
      </c>
      <c r="S138" s="3">
        <v>5067.5600000000004</v>
      </c>
      <c r="T138" s="3">
        <v>4989.9525000000003</v>
      </c>
      <c r="U138" s="3">
        <v>4922.8325000000004</v>
      </c>
      <c r="V138" s="3">
        <v>4850.46875</v>
      </c>
      <c r="W138" s="3">
        <v>4792.7875000000004</v>
      </c>
      <c r="X138" s="3">
        <v>4720.4237499999999</v>
      </c>
      <c r="Y138" s="3">
        <v>4647.0112500000005</v>
      </c>
      <c r="Z138" s="3">
        <v>4569.4037500000004</v>
      </c>
      <c r="AA138" s="3">
        <v>4497.04</v>
      </c>
      <c r="AB138" s="3">
        <v>4433.0662499999999</v>
      </c>
      <c r="AC138" s="3">
        <v>4357.5562500000005</v>
      </c>
      <c r="AD138" s="3">
        <v>4271.5587500000001</v>
      </c>
      <c r="AE138" s="3">
        <v>4168.78125</v>
      </c>
      <c r="AF138" s="3">
        <v>4070.1987500000005</v>
      </c>
      <c r="AG138" s="3">
        <v>3999.9325000000003</v>
      </c>
      <c r="AH138" s="3">
        <v>3930.7150000000001</v>
      </c>
      <c r="AI138" s="3">
        <v>3863.5950000000003</v>
      </c>
      <c r="AJ138" s="3">
        <v>3796.4750000000004</v>
      </c>
      <c r="AK138" s="3">
        <v>3796.4750000000004</v>
      </c>
    </row>
    <row r="139" spans="1:37" x14ac:dyDescent="0.25">
      <c r="A139" t="s">
        <v>136</v>
      </c>
      <c r="B139" t="s">
        <v>151</v>
      </c>
      <c r="C139" t="s">
        <v>61</v>
      </c>
      <c r="D139" t="s">
        <v>62</v>
      </c>
      <c r="E139" t="s">
        <v>67</v>
      </c>
      <c r="F139" s="3">
        <v>1.0487500000000001</v>
      </c>
      <c r="G139" s="3">
        <v>7098.9887500000004</v>
      </c>
      <c r="H139" s="3">
        <v>6815.8262500000001</v>
      </c>
      <c r="I139" s="3">
        <v>6555.7362500000008</v>
      </c>
      <c r="J139" s="3">
        <v>6351.2300000000005</v>
      </c>
      <c r="K139" s="3">
        <v>6207.5512500000004</v>
      </c>
      <c r="L139" s="3">
        <v>6090.0912500000004</v>
      </c>
      <c r="M139" s="3">
        <v>5942.2175000000007</v>
      </c>
      <c r="N139" s="3">
        <v>5764.9787500000002</v>
      </c>
      <c r="O139" s="3">
        <v>5573.0575000000008</v>
      </c>
      <c r="P139" s="3">
        <v>5405.2575000000006</v>
      </c>
      <c r="Q139" s="3">
        <v>5265.7737500000003</v>
      </c>
      <c r="R139" s="3">
        <v>5152.50875</v>
      </c>
      <c r="S139" s="3">
        <v>5067.5600000000004</v>
      </c>
      <c r="T139" s="3">
        <v>4989.9525000000003</v>
      </c>
      <c r="U139" s="3">
        <v>4922.8325000000004</v>
      </c>
      <c r="V139" s="3">
        <v>4850.46875</v>
      </c>
      <c r="W139" s="3">
        <v>4792.7875000000004</v>
      </c>
      <c r="X139" s="3">
        <v>4720.4237499999999</v>
      </c>
      <c r="Y139" s="3">
        <v>4647.0112500000005</v>
      </c>
      <c r="Z139" s="3">
        <v>4569.4037500000004</v>
      </c>
      <c r="AA139" s="3">
        <v>4497.04</v>
      </c>
      <c r="AB139" s="3">
        <v>4433.0662499999999</v>
      </c>
      <c r="AC139" s="3">
        <v>4357.5562500000005</v>
      </c>
      <c r="AD139" s="3">
        <v>4271.5587500000001</v>
      </c>
      <c r="AE139" s="3">
        <v>4168.78125</v>
      </c>
      <c r="AF139" s="3">
        <v>4070.1987500000005</v>
      </c>
      <c r="AG139" s="3">
        <v>3999.9325000000003</v>
      </c>
      <c r="AH139" s="3">
        <v>3930.7150000000001</v>
      </c>
      <c r="AI139" s="3">
        <v>3863.5950000000003</v>
      </c>
      <c r="AJ139" s="3">
        <v>3796.4750000000004</v>
      </c>
      <c r="AK139" s="3">
        <v>3796.4750000000004</v>
      </c>
    </row>
    <row r="140" spans="1:37" x14ac:dyDescent="0.25">
      <c r="A140" t="s">
        <v>136</v>
      </c>
      <c r="B140" t="s">
        <v>151</v>
      </c>
      <c r="C140" t="s">
        <v>61</v>
      </c>
      <c r="D140" t="s">
        <v>71</v>
      </c>
      <c r="E140" t="s">
        <v>69</v>
      </c>
      <c r="F140" s="3">
        <v>1</v>
      </c>
      <c r="G140" s="3">
        <v>6769</v>
      </c>
      <c r="H140" s="3">
        <v>6499</v>
      </c>
      <c r="I140" s="3">
        <v>6251</v>
      </c>
      <c r="J140" s="3">
        <v>6056</v>
      </c>
      <c r="K140" s="3">
        <v>5919</v>
      </c>
      <c r="L140" s="3">
        <v>5807</v>
      </c>
      <c r="M140" s="3">
        <v>5666</v>
      </c>
      <c r="N140" s="3">
        <v>5497</v>
      </c>
      <c r="O140" s="3">
        <v>5314</v>
      </c>
      <c r="P140" s="3">
        <v>5154</v>
      </c>
      <c r="Q140" s="3">
        <v>5021</v>
      </c>
      <c r="R140" s="3">
        <v>4913</v>
      </c>
      <c r="S140" s="3">
        <v>4832</v>
      </c>
      <c r="T140" s="3">
        <v>4758</v>
      </c>
      <c r="U140" s="3">
        <v>4694</v>
      </c>
      <c r="V140" s="3">
        <v>4625</v>
      </c>
      <c r="W140" s="3">
        <v>4570</v>
      </c>
      <c r="X140" s="3">
        <v>4501</v>
      </c>
      <c r="Y140" s="3">
        <v>4431</v>
      </c>
      <c r="Z140" s="3">
        <v>4357</v>
      </c>
      <c r="AA140" s="3">
        <v>4288</v>
      </c>
      <c r="AB140" s="3">
        <v>4227</v>
      </c>
      <c r="AC140" s="3">
        <v>4155</v>
      </c>
      <c r="AD140" s="3">
        <v>4073</v>
      </c>
      <c r="AE140" s="3">
        <v>3975</v>
      </c>
      <c r="AF140" s="3">
        <v>3881</v>
      </c>
      <c r="AG140" s="3">
        <v>3814</v>
      </c>
      <c r="AH140" s="3">
        <v>3748</v>
      </c>
      <c r="AI140" s="3">
        <v>3684</v>
      </c>
      <c r="AJ140" s="3">
        <v>3620</v>
      </c>
      <c r="AK140" s="3">
        <v>3620</v>
      </c>
    </row>
    <row r="141" spans="1:37" x14ac:dyDescent="0.25">
      <c r="A141" t="s">
        <v>136</v>
      </c>
      <c r="B141" t="s">
        <v>151</v>
      </c>
      <c r="C141" t="s">
        <v>61</v>
      </c>
      <c r="D141" t="s">
        <v>62</v>
      </c>
      <c r="E141" t="s">
        <v>72</v>
      </c>
      <c r="F141" s="3">
        <v>1.005625</v>
      </c>
      <c r="G141" s="3">
        <v>6807.0756249999995</v>
      </c>
      <c r="H141" s="3">
        <v>6535.5568750000002</v>
      </c>
      <c r="I141" s="3">
        <v>6286.1618749999998</v>
      </c>
      <c r="J141" s="3">
        <v>6090.0649999999996</v>
      </c>
      <c r="K141" s="3">
        <v>5952.2943750000004</v>
      </c>
      <c r="L141" s="3">
        <v>5839.6643750000003</v>
      </c>
      <c r="M141" s="3">
        <v>5697.8712500000001</v>
      </c>
      <c r="N141" s="3">
        <v>5527.9206249999997</v>
      </c>
      <c r="O141" s="3">
        <v>5343.8912499999997</v>
      </c>
      <c r="P141" s="3">
        <v>5182.99125</v>
      </c>
      <c r="Q141" s="3">
        <v>5049.243125</v>
      </c>
      <c r="R141" s="3">
        <v>4940.6356249999999</v>
      </c>
      <c r="S141" s="3">
        <v>4859.18</v>
      </c>
      <c r="T141" s="3">
        <v>4784.7637500000001</v>
      </c>
      <c r="U141" s="3">
        <v>4720.4037500000004</v>
      </c>
      <c r="V141" s="3">
        <v>4651.015625</v>
      </c>
      <c r="W141" s="3">
        <v>4595.7062500000002</v>
      </c>
      <c r="X141" s="3">
        <v>4526.3181249999998</v>
      </c>
      <c r="Y141" s="3">
        <v>4455.9243749999996</v>
      </c>
      <c r="Z141" s="3">
        <v>4381.5081250000003</v>
      </c>
      <c r="AA141" s="3">
        <v>4312.12</v>
      </c>
      <c r="AB141" s="3">
        <v>4250.7768749999996</v>
      </c>
      <c r="AC141" s="3">
        <v>4178.3718749999998</v>
      </c>
      <c r="AD141" s="3">
        <v>4095.910625</v>
      </c>
      <c r="AE141" s="3">
        <v>3997.359375</v>
      </c>
      <c r="AF141" s="3">
        <v>3902.8306250000001</v>
      </c>
      <c r="AG141" s="3">
        <v>3835.4537500000001</v>
      </c>
      <c r="AH141" s="3">
        <v>3769.0825</v>
      </c>
      <c r="AI141" s="3">
        <v>3704.7224999999999</v>
      </c>
      <c r="AJ141" s="3">
        <v>3640.3625000000002</v>
      </c>
      <c r="AK141" s="3">
        <v>3640.3625000000002</v>
      </c>
    </row>
    <row r="142" spans="1:37" x14ac:dyDescent="0.25">
      <c r="A142" t="s">
        <v>136</v>
      </c>
      <c r="B142" t="s">
        <v>151</v>
      </c>
      <c r="C142" t="s">
        <v>80</v>
      </c>
      <c r="D142" t="s">
        <v>81</v>
      </c>
      <c r="E142" t="s">
        <v>78</v>
      </c>
      <c r="F142" s="3">
        <v>1.1135416666666667</v>
      </c>
      <c r="G142" s="3">
        <v>7537.5635416666664</v>
      </c>
      <c r="H142" s="3">
        <v>7236.9072916666664</v>
      </c>
      <c r="I142" s="3">
        <v>6960.7489583333336</v>
      </c>
      <c r="J142" s="3">
        <v>6743.6083333333336</v>
      </c>
      <c r="K142" s="3">
        <v>6591.0531250000004</v>
      </c>
      <c r="L142" s="3">
        <v>6466.3364583333332</v>
      </c>
      <c r="M142" s="3">
        <v>6309.3270833333336</v>
      </c>
      <c r="N142" s="3">
        <v>6121.1385416666662</v>
      </c>
      <c r="O142" s="3">
        <v>5917.3604166666664</v>
      </c>
      <c r="P142" s="3">
        <v>5739.1937500000004</v>
      </c>
      <c r="Q142" s="3">
        <v>5591.0927083333336</v>
      </c>
      <c r="R142" s="3">
        <v>5470.8302083333328</v>
      </c>
      <c r="S142" s="3">
        <v>5380.6333333333332</v>
      </c>
      <c r="T142" s="3">
        <v>5298.2312499999998</v>
      </c>
      <c r="U142" s="3">
        <v>5226.9645833333334</v>
      </c>
      <c r="V142" s="3">
        <v>5150.130208333333</v>
      </c>
      <c r="W142" s="3">
        <v>5088.885416666667</v>
      </c>
      <c r="X142" s="3">
        <v>5012.0510416666666</v>
      </c>
      <c r="Y142" s="3">
        <v>4934.1031249999996</v>
      </c>
      <c r="Z142" s="3">
        <v>4851.7010416666662</v>
      </c>
      <c r="AA142" s="3">
        <v>4774.8666666666668</v>
      </c>
      <c r="AB142" s="3">
        <v>4706.9406250000002</v>
      </c>
      <c r="AC142" s="3">
        <v>4626.765625</v>
      </c>
      <c r="AD142" s="3">
        <v>4535.4552083333328</v>
      </c>
      <c r="AE142" s="3">
        <v>4426.328125</v>
      </c>
      <c r="AF142" s="3">
        <v>4321.6552083333336</v>
      </c>
      <c r="AG142" s="3">
        <v>4247.0479166666664</v>
      </c>
      <c r="AH142" s="3">
        <v>4173.5541666666668</v>
      </c>
      <c r="AI142" s="3">
        <v>4102.2875000000004</v>
      </c>
      <c r="AJ142" s="3">
        <v>4031.0208333333335</v>
      </c>
      <c r="AK142" s="3">
        <v>4031.0208333333335</v>
      </c>
    </row>
    <row r="143" spans="1:37" x14ac:dyDescent="0.25">
      <c r="A143" t="s">
        <v>136</v>
      </c>
      <c r="B143" t="s">
        <v>151</v>
      </c>
      <c r="C143" t="s">
        <v>80</v>
      </c>
      <c r="D143" t="s">
        <v>84</v>
      </c>
      <c r="E143" t="s">
        <v>82</v>
      </c>
      <c r="F143" s="3">
        <v>1.1007812499999998</v>
      </c>
      <c r="G143" s="3">
        <v>7451.1882812499989</v>
      </c>
      <c r="H143" s="3">
        <v>7153.9773437499989</v>
      </c>
      <c r="I143" s="3">
        <v>6880.9835937499993</v>
      </c>
      <c r="J143" s="3">
        <v>6666.3312499999993</v>
      </c>
      <c r="K143" s="3">
        <v>6515.5242187499989</v>
      </c>
      <c r="L143" s="3">
        <v>6392.2367187499985</v>
      </c>
      <c r="M143" s="3">
        <v>6237.0265624999993</v>
      </c>
      <c r="N143" s="3">
        <v>6050.9945312499995</v>
      </c>
      <c r="O143" s="3">
        <v>5849.5515624999989</v>
      </c>
      <c r="P143" s="3">
        <v>5673.4265624999989</v>
      </c>
      <c r="Q143" s="3">
        <v>5527.0226562499993</v>
      </c>
      <c r="R143" s="3">
        <v>5408.1382812499987</v>
      </c>
      <c r="S143" s="3">
        <v>5318.9749999999995</v>
      </c>
      <c r="T143" s="3">
        <v>5237.5171874999987</v>
      </c>
      <c r="U143" s="3">
        <v>5167.0671874999989</v>
      </c>
      <c r="V143" s="3">
        <v>5091.1132812499991</v>
      </c>
      <c r="W143" s="3">
        <v>5030.5703124999991</v>
      </c>
      <c r="X143" s="3">
        <v>4954.6164062499993</v>
      </c>
      <c r="Y143" s="3">
        <v>4877.5617187499993</v>
      </c>
      <c r="Z143" s="3">
        <v>4796.1039062499995</v>
      </c>
      <c r="AA143" s="3">
        <v>4720.1499999999996</v>
      </c>
      <c r="AB143" s="3">
        <v>4653.0023437499995</v>
      </c>
      <c r="AC143" s="3">
        <v>4573.7460937499991</v>
      </c>
      <c r="AD143" s="3">
        <v>4483.4820312499996</v>
      </c>
      <c r="AE143" s="3">
        <v>4375.6054687499991</v>
      </c>
      <c r="AF143" s="3">
        <v>4272.1320312499993</v>
      </c>
      <c r="AG143" s="3">
        <v>4198.3796874999989</v>
      </c>
      <c r="AH143" s="3">
        <v>4125.7281249999996</v>
      </c>
      <c r="AI143" s="3">
        <v>4055.2781249999994</v>
      </c>
      <c r="AJ143" s="3">
        <v>3984.8281249999995</v>
      </c>
      <c r="AK143" s="3">
        <v>3984.8281249999995</v>
      </c>
    </row>
    <row r="144" spans="1:37" x14ac:dyDescent="0.25">
      <c r="A144" t="s">
        <v>136</v>
      </c>
      <c r="B144" t="s">
        <v>151</v>
      </c>
      <c r="C144" t="s">
        <v>80</v>
      </c>
      <c r="D144" t="s">
        <v>84</v>
      </c>
      <c r="E144" t="s">
        <v>85</v>
      </c>
      <c r="F144" s="3">
        <v>1.0496875000000001</v>
      </c>
      <c r="G144" s="3">
        <v>7105.3346875000007</v>
      </c>
      <c r="H144" s="3">
        <v>6821.919062500001</v>
      </c>
      <c r="I144" s="3">
        <v>6561.5965625000008</v>
      </c>
      <c r="J144" s="3">
        <v>6356.9075000000003</v>
      </c>
      <c r="K144" s="3">
        <v>6213.1003125000007</v>
      </c>
      <c r="L144" s="3">
        <v>6095.5353125000011</v>
      </c>
      <c r="M144" s="3">
        <v>5947.529375000001</v>
      </c>
      <c r="N144" s="3">
        <v>5770.1321875000003</v>
      </c>
      <c r="O144" s="3">
        <v>5578.0393750000003</v>
      </c>
      <c r="P144" s="3">
        <v>5410.0893750000005</v>
      </c>
      <c r="Q144" s="3">
        <v>5270.4809375000004</v>
      </c>
      <c r="R144" s="3">
        <v>5157.1146875000004</v>
      </c>
      <c r="S144" s="3">
        <v>5072.09</v>
      </c>
      <c r="T144" s="3">
        <v>4994.4131250000009</v>
      </c>
      <c r="U144" s="3">
        <v>4927.2331250000007</v>
      </c>
      <c r="V144" s="3">
        <v>4854.8046875000009</v>
      </c>
      <c r="W144" s="3">
        <v>4797.0718750000005</v>
      </c>
      <c r="X144" s="3">
        <v>4724.6434375000008</v>
      </c>
      <c r="Y144" s="3">
        <v>4651.1653125000003</v>
      </c>
      <c r="Z144" s="3">
        <v>4573.4884375000001</v>
      </c>
      <c r="AA144" s="3">
        <v>4501.0600000000004</v>
      </c>
      <c r="AB144" s="3">
        <v>4437.0290625000007</v>
      </c>
      <c r="AC144" s="3">
        <v>4361.4515625000004</v>
      </c>
      <c r="AD144" s="3">
        <v>4275.3771875000002</v>
      </c>
      <c r="AE144" s="3">
        <v>4172.5078125</v>
      </c>
      <c r="AF144" s="3">
        <v>4073.8371875000003</v>
      </c>
      <c r="AG144" s="3">
        <v>4003.5081250000003</v>
      </c>
      <c r="AH144" s="3">
        <v>3934.2287500000002</v>
      </c>
      <c r="AI144" s="3">
        <v>3867.0487500000004</v>
      </c>
      <c r="AJ144" s="3">
        <v>3799.8687500000005</v>
      </c>
      <c r="AK144" s="3">
        <v>3799.8687500000005</v>
      </c>
    </row>
    <row r="145" spans="1:37" x14ac:dyDescent="0.25">
      <c r="A145" t="s">
        <v>136</v>
      </c>
      <c r="B145" t="s">
        <v>151</v>
      </c>
      <c r="C145" t="s">
        <v>80</v>
      </c>
      <c r="D145" t="s">
        <v>84</v>
      </c>
      <c r="E145" t="s">
        <v>87</v>
      </c>
      <c r="F145" s="3">
        <v>1.099375</v>
      </c>
      <c r="G145" s="3">
        <v>7441.6693749999995</v>
      </c>
      <c r="H145" s="3">
        <v>7144.8381250000002</v>
      </c>
      <c r="I145" s="3">
        <v>6872.1931249999998</v>
      </c>
      <c r="J145" s="3">
        <v>6657.8149999999996</v>
      </c>
      <c r="K145" s="3">
        <v>6507.2006250000004</v>
      </c>
      <c r="L145" s="3">
        <v>6384.0706250000003</v>
      </c>
      <c r="M145" s="3">
        <v>6229.0587500000001</v>
      </c>
      <c r="N145" s="3">
        <v>6043.2643749999997</v>
      </c>
      <c r="O145" s="3">
        <v>5842.0787499999997</v>
      </c>
      <c r="P145" s="3">
        <v>5666.17875</v>
      </c>
      <c r="Q145" s="3">
        <v>5519.961875</v>
      </c>
      <c r="R145" s="3">
        <v>5401.2293749999999</v>
      </c>
      <c r="S145" s="3">
        <v>5312.18</v>
      </c>
      <c r="T145" s="3">
        <v>5230.8262500000001</v>
      </c>
      <c r="U145" s="3">
        <v>5160.4662500000004</v>
      </c>
      <c r="V145" s="3">
        <v>5084.609375</v>
      </c>
      <c r="W145" s="3">
        <v>5024.1437500000002</v>
      </c>
      <c r="X145" s="3">
        <v>4948.2868749999998</v>
      </c>
      <c r="Y145" s="3">
        <v>4871.3306249999996</v>
      </c>
      <c r="Z145" s="3">
        <v>4789.9768750000003</v>
      </c>
      <c r="AA145" s="3">
        <v>4714.12</v>
      </c>
      <c r="AB145" s="3">
        <v>4647.0581249999996</v>
      </c>
      <c r="AC145" s="3">
        <v>4567.9031249999998</v>
      </c>
      <c r="AD145" s="3">
        <v>4477.7543749999995</v>
      </c>
      <c r="AE145" s="3">
        <v>4370.015625</v>
      </c>
      <c r="AF145" s="3">
        <v>4266.6743749999996</v>
      </c>
      <c r="AG145" s="3">
        <v>4193.0162499999997</v>
      </c>
      <c r="AH145" s="3">
        <v>4120.4574999999995</v>
      </c>
      <c r="AI145" s="3">
        <v>4050.0974999999999</v>
      </c>
      <c r="AJ145" s="3">
        <v>3979.7375000000002</v>
      </c>
      <c r="AK145" s="3">
        <v>3979.7375000000002</v>
      </c>
    </row>
    <row r="146" spans="1:37" x14ac:dyDescent="0.25">
      <c r="A146" t="s">
        <v>136</v>
      </c>
      <c r="B146" t="s">
        <v>151</v>
      </c>
      <c r="C146" t="s">
        <v>80</v>
      </c>
      <c r="D146" t="s">
        <v>91</v>
      </c>
      <c r="E146" t="s">
        <v>89</v>
      </c>
      <c r="F146" s="3">
        <v>1.105</v>
      </c>
      <c r="G146" s="3">
        <v>7479.7449999999999</v>
      </c>
      <c r="H146" s="3">
        <v>7181.3949999999995</v>
      </c>
      <c r="I146" s="3">
        <v>6907.3549999999996</v>
      </c>
      <c r="J146" s="3">
        <v>6691.88</v>
      </c>
      <c r="K146" s="3">
        <v>6540.4949999999999</v>
      </c>
      <c r="L146" s="3">
        <v>6416.7349999999997</v>
      </c>
      <c r="M146" s="3">
        <v>6260.93</v>
      </c>
      <c r="N146" s="3">
        <v>6074.1849999999995</v>
      </c>
      <c r="O146" s="3">
        <v>5871.97</v>
      </c>
      <c r="P146" s="3">
        <v>5695.17</v>
      </c>
      <c r="Q146" s="3">
        <v>5548.2049999999999</v>
      </c>
      <c r="R146" s="3">
        <v>5428.8649999999998</v>
      </c>
      <c r="S146" s="3">
        <v>5339.36</v>
      </c>
      <c r="T146" s="3">
        <v>5257.59</v>
      </c>
      <c r="U146" s="3">
        <v>5186.87</v>
      </c>
      <c r="V146" s="3">
        <v>5110.625</v>
      </c>
      <c r="W146" s="3">
        <v>5049.8500000000004</v>
      </c>
      <c r="X146" s="3">
        <v>4973.6049999999996</v>
      </c>
      <c r="Y146" s="3">
        <v>4896.2550000000001</v>
      </c>
      <c r="Z146" s="3">
        <v>4814.4849999999997</v>
      </c>
      <c r="AA146" s="3">
        <v>4738.24</v>
      </c>
      <c r="AB146" s="3">
        <v>4670.835</v>
      </c>
      <c r="AC146" s="3">
        <v>4591.2749999999996</v>
      </c>
      <c r="AD146" s="3">
        <v>4500.665</v>
      </c>
      <c r="AE146" s="3">
        <v>4392.375</v>
      </c>
      <c r="AF146" s="3">
        <v>4288.5050000000001</v>
      </c>
      <c r="AG146" s="3">
        <v>4214.47</v>
      </c>
      <c r="AH146" s="3">
        <v>4141.54</v>
      </c>
      <c r="AI146" s="3">
        <v>4070.8199999999997</v>
      </c>
      <c r="AJ146" s="3">
        <v>4000.1</v>
      </c>
      <c r="AK146" s="3">
        <v>4000.1</v>
      </c>
    </row>
    <row r="147" spans="1:37" x14ac:dyDescent="0.25">
      <c r="A147" t="s">
        <v>136</v>
      </c>
      <c r="B147" t="s">
        <v>151</v>
      </c>
      <c r="C147" t="s">
        <v>80</v>
      </c>
      <c r="D147" t="s">
        <v>91</v>
      </c>
      <c r="E147" t="s">
        <v>92</v>
      </c>
      <c r="F147" s="3">
        <v>1.204375</v>
      </c>
      <c r="G147" s="3">
        <v>8152.4143749999994</v>
      </c>
      <c r="H147" s="3">
        <v>7827.2331249999997</v>
      </c>
      <c r="I147" s="3">
        <v>7528.5481250000003</v>
      </c>
      <c r="J147" s="3">
        <v>7293.6949999999997</v>
      </c>
      <c r="K147" s="3">
        <v>7128.6956250000003</v>
      </c>
      <c r="L147" s="3">
        <v>6993.805625</v>
      </c>
      <c r="M147" s="3">
        <v>6823.9887499999995</v>
      </c>
      <c r="N147" s="3">
        <v>6620.4493750000001</v>
      </c>
      <c r="O147" s="3">
        <v>6400.0487499999999</v>
      </c>
      <c r="P147" s="3">
        <v>6207.3487500000001</v>
      </c>
      <c r="Q147" s="3">
        <v>6047.1668749999999</v>
      </c>
      <c r="R147" s="3">
        <v>5917.0943749999997</v>
      </c>
      <c r="S147" s="3">
        <v>5819.54</v>
      </c>
      <c r="T147" s="3">
        <v>5730.4162500000002</v>
      </c>
      <c r="U147" s="3">
        <v>5653.3362500000003</v>
      </c>
      <c r="V147" s="3">
        <v>5570.234375</v>
      </c>
      <c r="W147" s="3">
        <v>5503.9937499999996</v>
      </c>
      <c r="X147" s="3">
        <v>5420.8918750000003</v>
      </c>
      <c r="Y147" s="3">
        <v>5336.5856249999997</v>
      </c>
      <c r="Z147" s="3">
        <v>5247.461875</v>
      </c>
      <c r="AA147" s="3">
        <v>5164.3599999999997</v>
      </c>
      <c r="AB147" s="3">
        <v>5090.8931249999996</v>
      </c>
      <c r="AC147" s="3">
        <v>5004.1781249999995</v>
      </c>
      <c r="AD147" s="3">
        <v>4905.4193749999995</v>
      </c>
      <c r="AE147" s="3">
        <v>4787.390625</v>
      </c>
      <c r="AF147" s="3">
        <v>4674.1793749999997</v>
      </c>
      <c r="AG147" s="3">
        <v>4593.4862499999999</v>
      </c>
      <c r="AH147" s="3">
        <v>4513.9974999999995</v>
      </c>
      <c r="AI147" s="3">
        <v>4436.9174999999996</v>
      </c>
      <c r="AJ147" s="3">
        <v>4359.8374999999996</v>
      </c>
      <c r="AK147" s="3">
        <v>4359.8374999999996</v>
      </c>
    </row>
    <row r="148" spans="1:37" x14ac:dyDescent="0.25">
      <c r="A148" t="s">
        <v>136</v>
      </c>
      <c r="B148" t="s">
        <v>151</v>
      </c>
      <c r="C148" t="s">
        <v>80</v>
      </c>
      <c r="D148" t="s">
        <v>91</v>
      </c>
      <c r="E148" t="s">
        <v>94</v>
      </c>
      <c r="F148" s="3">
        <v>1.1321874999999999</v>
      </c>
      <c r="G148" s="3">
        <v>7663.7771874999989</v>
      </c>
      <c r="H148" s="3">
        <v>7358.0865624999997</v>
      </c>
      <c r="I148" s="3">
        <v>7077.3040624999994</v>
      </c>
      <c r="J148" s="3">
        <v>6856.5274999999992</v>
      </c>
      <c r="K148" s="3">
        <v>6701.4178124999999</v>
      </c>
      <c r="L148" s="3">
        <v>6574.6128124999996</v>
      </c>
      <c r="M148" s="3">
        <v>6414.9743749999998</v>
      </c>
      <c r="N148" s="3">
        <v>6223.634687499999</v>
      </c>
      <c r="O148" s="3">
        <v>6016.4443749999991</v>
      </c>
      <c r="P148" s="3">
        <v>5835.2943749999995</v>
      </c>
      <c r="Q148" s="3">
        <v>5684.7134374999996</v>
      </c>
      <c r="R148" s="3">
        <v>5562.4371874999997</v>
      </c>
      <c r="S148" s="3">
        <v>5470.73</v>
      </c>
      <c r="T148" s="3">
        <v>5386.9481249999999</v>
      </c>
      <c r="U148" s="3">
        <v>5314.4881249999999</v>
      </c>
      <c r="V148" s="3">
        <v>5236.3671875</v>
      </c>
      <c r="W148" s="3">
        <v>5174.0968749999993</v>
      </c>
      <c r="X148" s="3">
        <v>5095.9759374999994</v>
      </c>
      <c r="Y148" s="3">
        <v>5016.7228124999992</v>
      </c>
      <c r="Z148" s="3">
        <v>4932.9409374999996</v>
      </c>
      <c r="AA148" s="3">
        <v>4854.82</v>
      </c>
      <c r="AB148" s="3">
        <v>4785.7565624999997</v>
      </c>
      <c r="AC148" s="3">
        <v>4704.2390624999998</v>
      </c>
      <c r="AD148" s="3">
        <v>4611.3996874999993</v>
      </c>
      <c r="AE148" s="3">
        <v>4500.4453125</v>
      </c>
      <c r="AF148" s="3">
        <v>4394.0196874999992</v>
      </c>
      <c r="AG148" s="3">
        <v>4318.163125</v>
      </c>
      <c r="AH148" s="3">
        <v>4243.4387499999993</v>
      </c>
      <c r="AI148" s="3">
        <v>4170.9787499999993</v>
      </c>
      <c r="AJ148" s="3">
        <v>4098.5187499999993</v>
      </c>
      <c r="AK148" s="3">
        <v>4098.5187499999993</v>
      </c>
    </row>
    <row r="149" spans="1:37" x14ac:dyDescent="0.25">
      <c r="A149" t="s">
        <v>136</v>
      </c>
      <c r="B149" t="s">
        <v>151</v>
      </c>
      <c r="C149" t="s">
        <v>80</v>
      </c>
      <c r="D149" t="s">
        <v>91</v>
      </c>
      <c r="E149" t="s">
        <v>96</v>
      </c>
      <c r="F149" s="3">
        <v>1.21</v>
      </c>
      <c r="G149" s="3">
        <v>8190.49</v>
      </c>
      <c r="H149" s="3">
        <v>7863.79</v>
      </c>
      <c r="I149" s="3">
        <v>7563.71</v>
      </c>
      <c r="J149" s="3">
        <v>7327.76</v>
      </c>
      <c r="K149" s="3">
        <v>7161.99</v>
      </c>
      <c r="L149" s="3">
        <v>7026.4699999999993</v>
      </c>
      <c r="M149" s="3">
        <v>6855.86</v>
      </c>
      <c r="N149" s="3">
        <v>6651.37</v>
      </c>
      <c r="O149" s="3">
        <v>6429.94</v>
      </c>
      <c r="P149" s="3">
        <v>6236.34</v>
      </c>
      <c r="Q149" s="3">
        <v>6075.41</v>
      </c>
      <c r="R149" s="3">
        <v>5944.73</v>
      </c>
      <c r="S149" s="3">
        <v>5846.72</v>
      </c>
      <c r="T149" s="3">
        <v>5757.1799999999994</v>
      </c>
      <c r="U149" s="3">
        <v>5679.74</v>
      </c>
      <c r="V149" s="3">
        <v>5596.25</v>
      </c>
      <c r="W149" s="3">
        <v>5529.7</v>
      </c>
      <c r="X149" s="3">
        <v>5446.21</v>
      </c>
      <c r="Y149" s="3">
        <v>5361.51</v>
      </c>
      <c r="Z149" s="3">
        <v>5271.97</v>
      </c>
      <c r="AA149" s="3">
        <v>5188.4799999999996</v>
      </c>
      <c r="AB149" s="3">
        <v>5114.67</v>
      </c>
      <c r="AC149" s="3">
        <v>5027.55</v>
      </c>
      <c r="AD149" s="3">
        <v>4928.33</v>
      </c>
      <c r="AE149" s="3">
        <v>4809.75</v>
      </c>
      <c r="AF149" s="3">
        <v>4696.01</v>
      </c>
      <c r="AG149" s="3">
        <v>4614.9399999999996</v>
      </c>
      <c r="AH149" s="3">
        <v>4535.08</v>
      </c>
      <c r="AI149" s="3">
        <v>4457.6399999999994</v>
      </c>
      <c r="AJ149" s="3">
        <v>4380.2</v>
      </c>
      <c r="AK149" s="3">
        <v>4380.2</v>
      </c>
    </row>
    <row r="150" spans="1:37" x14ac:dyDescent="0.25">
      <c r="A150" t="s">
        <v>136</v>
      </c>
      <c r="B150" t="s">
        <v>151</v>
      </c>
      <c r="C150" t="s">
        <v>100</v>
      </c>
      <c r="D150" t="s">
        <v>100</v>
      </c>
      <c r="E150" t="s">
        <v>98</v>
      </c>
      <c r="F150" s="3">
        <v>1.0396875000000001</v>
      </c>
      <c r="G150" s="3">
        <v>7037.6446875000011</v>
      </c>
      <c r="H150" s="3">
        <v>6756.9290625000003</v>
      </c>
      <c r="I150" s="3">
        <v>6499.0865625000006</v>
      </c>
      <c r="J150" s="3">
        <v>6296.3475000000008</v>
      </c>
      <c r="K150" s="3">
        <v>6153.9103125000001</v>
      </c>
      <c r="L150" s="3">
        <v>6037.4653125000004</v>
      </c>
      <c r="M150" s="3">
        <v>5890.8693750000002</v>
      </c>
      <c r="N150" s="3">
        <v>5715.162187500001</v>
      </c>
      <c r="O150" s="3">
        <v>5524.8993750000009</v>
      </c>
      <c r="P150" s="3">
        <v>5358.5493750000005</v>
      </c>
      <c r="Q150" s="3">
        <v>5220.2709375000004</v>
      </c>
      <c r="R150" s="3">
        <v>5107.9846875000003</v>
      </c>
      <c r="S150" s="3">
        <v>5023.7700000000004</v>
      </c>
      <c r="T150" s="3">
        <v>4946.8331250000001</v>
      </c>
      <c r="U150" s="3">
        <v>4880.2931250000001</v>
      </c>
      <c r="V150" s="3">
        <v>4808.5546875</v>
      </c>
      <c r="W150" s="3">
        <v>4751.3718750000007</v>
      </c>
      <c r="X150" s="3">
        <v>4679.6334375000006</v>
      </c>
      <c r="Y150" s="3">
        <v>4606.8553125000008</v>
      </c>
      <c r="Z150" s="3">
        <v>4529.9184375000004</v>
      </c>
      <c r="AA150" s="3">
        <v>4458.18</v>
      </c>
      <c r="AB150" s="3">
        <v>4394.7590625000003</v>
      </c>
      <c r="AC150" s="3">
        <v>4319.9015625000002</v>
      </c>
      <c r="AD150" s="3">
        <v>4234.6471875000007</v>
      </c>
      <c r="AE150" s="3">
        <v>4132.7578125</v>
      </c>
      <c r="AF150" s="3">
        <v>4035.0271875000003</v>
      </c>
      <c r="AG150" s="3">
        <v>3965.3681250000004</v>
      </c>
      <c r="AH150" s="3">
        <v>3896.7487500000002</v>
      </c>
      <c r="AI150" s="3">
        <v>3830.2087500000002</v>
      </c>
      <c r="AJ150" s="3">
        <v>3763.6687500000003</v>
      </c>
      <c r="AK150" s="3">
        <v>3763.6687500000003</v>
      </c>
    </row>
    <row r="151" spans="1:37" x14ac:dyDescent="0.25">
      <c r="A151" t="s">
        <v>136</v>
      </c>
      <c r="B151" t="s">
        <v>151</v>
      </c>
      <c r="C151" t="s">
        <v>100</v>
      </c>
      <c r="D151" t="s">
        <v>100</v>
      </c>
      <c r="E151" t="s">
        <v>101</v>
      </c>
      <c r="F151" s="3">
        <v>1.1021874999999999</v>
      </c>
      <c r="G151" s="3">
        <v>7460.7071874999992</v>
      </c>
      <c r="H151" s="3">
        <v>7163.1165624999994</v>
      </c>
      <c r="I151" s="3">
        <v>6889.7740624999997</v>
      </c>
      <c r="J151" s="3">
        <v>6674.8474999999989</v>
      </c>
      <c r="K151" s="3">
        <v>6523.8478124999992</v>
      </c>
      <c r="L151" s="3">
        <v>6400.4028124999995</v>
      </c>
      <c r="M151" s="3">
        <v>6244.9943749999993</v>
      </c>
      <c r="N151" s="3">
        <v>6058.7246874999992</v>
      </c>
      <c r="O151" s="3">
        <v>5857.0243749999991</v>
      </c>
      <c r="P151" s="3">
        <v>5680.6743749999996</v>
      </c>
      <c r="Q151" s="3">
        <v>5534.0834374999995</v>
      </c>
      <c r="R151" s="3">
        <v>5415.0471874999994</v>
      </c>
      <c r="S151" s="3">
        <v>5325.7699999999995</v>
      </c>
      <c r="T151" s="3">
        <v>5244.2081249999992</v>
      </c>
      <c r="U151" s="3">
        <v>5173.6681249999992</v>
      </c>
      <c r="V151" s="3">
        <v>5097.6171874999991</v>
      </c>
      <c r="W151" s="3">
        <v>5036.9968749999998</v>
      </c>
      <c r="X151" s="3">
        <v>4960.9459374999997</v>
      </c>
      <c r="Y151" s="3">
        <v>4883.7928124999999</v>
      </c>
      <c r="Z151" s="3">
        <v>4802.2309374999995</v>
      </c>
      <c r="AA151" s="3">
        <v>4726.1799999999994</v>
      </c>
      <c r="AB151" s="3">
        <v>4658.9465624999993</v>
      </c>
      <c r="AC151" s="3">
        <v>4579.5890624999993</v>
      </c>
      <c r="AD151" s="3">
        <v>4489.2096874999997</v>
      </c>
      <c r="AE151" s="3">
        <v>4381.1953124999991</v>
      </c>
      <c r="AF151" s="3">
        <v>4277.5896874999999</v>
      </c>
      <c r="AG151" s="3">
        <v>4203.743125</v>
      </c>
      <c r="AH151" s="3">
        <v>4130.9987499999997</v>
      </c>
      <c r="AI151" s="3">
        <v>4060.4587499999993</v>
      </c>
      <c r="AJ151" s="3">
        <v>3989.9187499999994</v>
      </c>
      <c r="AK151" s="3">
        <v>3989.9187499999994</v>
      </c>
    </row>
    <row r="152" spans="1:37" x14ac:dyDescent="0.25">
      <c r="A152" t="s">
        <v>136</v>
      </c>
      <c r="B152" t="s">
        <v>151</v>
      </c>
      <c r="C152" t="s">
        <v>100</v>
      </c>
      <c r="D152" t="s">
        <v>100</v>
      </c>
      <c r="E152" t="s">
        <v>103</v>
      </c>
      <c r="F152" s="3">
        <v>1.0548958333333334</v>
      </c>
      <c r="G152" s="3">
        <v>7140.5898958333337</v>
      </c>
      <c r="H152" s="3">
        <v>6855.7680208333331</v>
      </c>
      <c r="I152" s="3">
        <v>6594.1538541666669</v>
      </c>
      <c r="J152" s="3">
        <v>6388.4491666666672</v>
      </c>
      <c r="K152" s="3">
        <v>6243.9284374999997</v>
      </c>
      <c r="L152" s="3">
        <v>6125.7801041666671</v>
      </c>
      <c r="M152" s="3">
        <v>5977.039791666667</v>
      </c>
      <c r="N152" s="3">
        <v>5798.7623958333334</v>
      </c>
      <c r="O152" s="3">
        <v>5605.7164583333333</v>
      </c>
      <c r="P152" s="3">
        <v>5436.9331250000005</v>
      </c>
      <c r="Q152" s="3">
        <v>5296.6319791666665</v>
      </c>
      <c r="R152" s="3">
        <v>5182.7032291666665</v>
      </c>
      <c r="S152" s="3">
        <v>5097.2566666666671</v>
      </c>
      <c r="T152" s="3">
        <v>5019.194375</v>
      </c>
      <c r="U152" s="3">
        <v>4951.6810416666667</v>
      </c>
      <c r="V152" s="3">
        <v>4878.893229166667</v>
      </c>
      <c r="W152" s="3">
        <v>4820.8739583333336</v>
      </c>
      <c r="X152" s="3">
        <v>4748.0861458333338</v>
      </c>
      <c r="Y152" s="3">
        <v>4674.2434375000003</v>
      </c>
      <c r="Z152" s="3">
        <v>4596.1811458333332</v>
      </c>
      <c r="AA152" s="3">
        <v>4523.3933333333334</v>
      </c>
      <c r="AB152" s="3">
        <v>4459.0446874999998</v>
      </c>
      <c r="AC152" s="3">
        <v>4383.0921875000004</v>
      </c>
      <c r="AD152" s="3">
        <v>4296.5907291666672</v>
      </c>
      <c r="AE152" s="3">
        <v>4193.2109375</v>
      </c>
      <c r="AF152" s="3">
        <v>4094.0507291666668</v>
      </c>
      <c r="AG152" s="3">
        <v>4023.3727083333333</v>
      </c>
      <c r="AH152" s="3">
        <v>3953.7495833333332</v>
      </c>
      <c r="AI152" s="3">
        <v>3886.2362499999999</v>
      </c>
      <c r="AJ152" s="3">
        <v>3818.7229166666666</v>
      </c>
      <c r="AK152" s="3">
        <v>3818.7229166666666</v>
      </c>
    </row>
    <row r="153" spans="1:37" x14ac:dyDescent="0.25">
      <c r="A153" t="s">
        <v>137</v>
      </c>
      <c r="B153" t="s">
        <v>152</v>
      </c>
      <c r="C153" t="s">
        <v>6</v>
      </c>
      <c r="D153" t="s">
        <v>7</v>
      </c>
      <c r="E153" t="str">
        <f>IFERROR(_xlfn.XLOOKUP(D153,REZ!$D$2:$D$44,REZ!$A$2:$A$44),D153)</f>
        <v>Q1</v>
      </c>
      <c r="F153" s="3">
        <v>1.0019786307874945</v>
      </c>
      <c r="G153" s="3">
        <v>911.80055401662003</v>
      </c>
      <c r="H153" s="3">
        <v>837.65413533834544</v>
      </c>
      <c r="I153" s="3">
        <v>789.55916106054565</v>
      </c>
      <c r="J153" s="3">
        <v>756.49386624455838</v>
      </c>
      <c r="K153" s="3">
        <v>729.44044321329602</v>
      </c>
      <c r="L153" s="3">
        <v>709.40087059754615</v>
      </c>
      <c r="M153" s="3">
        <v>668.31974673525883</v>
      </c>
      <c r="N153" s="3">
        <v>655.29402453502144</v>
      </c>
      <c r="O153" s="3">
        <v>642.26830233478393</v>
      </c>
      <c r="P153" s="3">
        <v>624.23268698060906</v>
      </c>
      <c r="Q153" s="3">
        <v>607.19905025722164</v>
      </c>
      <c r="R153" s="3">
        <v>593.17134942619668</v>
      </c>
      <c r="S153" s="3">
        <v>580.14562722595929</v>
      </c>
      <c r="T153" s="3">
        <v>567.11990502572189</v>
      </c>
      <c r="U153" s="3">
        <v>555.09616145627194</v>
      </c>
      <c r="V153" s="3">
        <v>544.07439651760956</v>
      </c>
      <c r="W153" s="3">
        <v>540.06648199445954</v>
      </c>
      <c r="X153" s="3">
        <v>535.05658884052207</v>
      </c>
      <c r="Y153" s="3">
        <v>531.04867431737205</v>
      </c>
      <c r="Z153" s="3">
        <v>527.04075979422214</v>
      </c>
      <c r="AA153" s="3">
        <v>524.03482390185957</v>
      </c>
      <c r="AB153" s="3">
        <v>521.02888800949711</v>
      </c>
      <c r="AC153" s="3">
        <v>519.0249307479221</v>
      </c>
      <c r="AD153" s="3">
        <v>516.01899485555964</v>
      </c>
      <c r="AE153" s="3">
        <v>514.01503759398463</v>
      </c>
      <c r="AF153" s="3">
        <v>513.01305896319718</v>
      </c>
      <c r="AG153" s="3">
        <v>510.00712307083472</v>
      </c>
      <c r="AH153" s="3">
        <v>510.00712307083472</v>
      </c>
      <c r="AI153" s="3">
        <v>507.00118717847221</v>
      </c>
      <c r="AJ153" s="3">
        <v>507.00118717847221</v>
      </c>
      <c r="AK153" s="3">
        <v>507.00118717847221</v>
      </c>
    </row>
    <row r="154" spans="1:37" x14ac:dyDescent="0.25">
      <c r="A154" t="s">
        <v>137</v>
      </c>
      <c r="B154" t="s">
        <v>152</v>
      </c>
      <c r="C154" t="s">
        <v>6</v>
      </c>
      <c r="D154" t="s">
        <v>14</v>
      </c>
      <c r="E154" t="str">
        <f>IFERROR(_xlfn.XLOOKUP(D154,REZ!$D$2:$D$44,REZ!$A$2:$A$44),D154)</f>
        <v>Q4</v>
      </c>
      <c r="F154" s="3">
        <v>0.97229916897506863</v>
      </c>
      <c r="G154" s="3">
        <v>884.79224376731247</v>
      </c>
      <c r="H154" s="3">
        <v>812.84210526315735</v>
      </c>
      <c r="I154" s="3">
        <v>766.17174515235411</v>
      </c>
      <c r="J154" s="3">
        <v>734.08587257617683</v>
      </c>
      <c r="K154" s="3">
        <v>707.83379501384991</v>
      </c>
      <c r="L154" s="3">
        <v>688.38781163434862</v>
      </c>
      <c r="M154" s="3">
        <v>648.52354570637078</v>
      </c>
      <c r="N154" s="3">
        <v>635.8836565096949</v>
      </c>
      <c r="O154" s="3">
        <v>623.24376731301902</v>
      </c>
      <c r="P154" s="3">
        <v>605.7423822714677</v>
      </c>
      <c r="Q154" s="3">
        <v>589.21329639889154</v>
      </c>
      <c r="R154" s="3">
        <v>575.60110803324062</v>
      </c>
      <c r="S154" s="3">
        <v>562.96121883656474</v>
      </c>
      <c r="T154" s="3">
        <v>550.32132963988886</v>
      </c>
      <c r="U154" s="3">
        <v>538.65373961218802</v>
      </c>
      <c r="V154" s="3">
        <v>527.95844875346222</v>
      </c>
      <c r="W154" s="3">
        <v>524.06925207756194</v>
      </c>
      <c r="X154" s="3">
        <v>519.20775623268662</v>
      </c>
      <c r="Y154" s="3">
        <v>515.31855955678634</v>
      </c>
      <c r="Z154" s="3">
        <v>511.42936288088612</v>
      </c>
      <c r="AA154" s="3">
        <v>508.51246537396088</v>
      </c>
      <c r="AB154" s="3">
        <v>505.5955678670357</v>
      </c>
      <c r="AC154" s="3">
        <v>503.65096952908556</v>
      </c>
      <c r="AD154" s="3">
        <v>500.73407202216032</v>
      </c>
      <c r="AE154" s="3">
        <v>498.78947368421018</v>
      </c>
      <c r="AF154" s="3">
        <v>497.81717451523514</v>
      </c>
      <c r="AG154" s="3">
        <v>494.90027700830996</v>
      </c>
      <c r="AH154" s="3">
        <v>494.90027700830996</v>
      </c>
      <c r="AI154" s="3">
        <v>491.98337950138472</v>
      </c>
      <c r="AJ154" s="3">
        <v>491.98337950138472</v>
      </c>
      <c r="AK154" s="3">
        <v>491.98337950138472</v>
      </c>
    </row>
    <row r="155" spans="1:37" x14ac:dyDescent="0.25">
      <c r="A155" t="s">
        <v>137</v>
      </c>
      <c r="B155" t="s">
        <v>152</v>
      </c>
      <c r="C155" t="s">
        <v>6</v>
      </c>
      <c r="D155" t="s">
        <v>129</v>
      </c>
      <c r="E155" t="str">
        <f>IFERROR(_xlfn.XLOOKUP(D155,REZ!$D$2:$D$44,REZ!$A$2:$A$44),D155)</f>
        <v>GG</v>
      </c>
      <c r="F155" s="3">
        <v>0.97229916897506863</v>
      </c>
      <c r="G155" s="3">
        <v>884.79224376731247</v>
      </c>
      <c r="H155" s="3">
        <v>812.84210526315735</v>
      </c>
      <c r="I155" s="3">
        <v>766.17174515235411</v>
      </c>
      <c r="J155" s="3">
        <v>734.08587257617683</v>
      </c>
      <c r="K155" s="3">
        <v>707.83379501384991</v>
      </c>
      <c r="L155" s="3">
        <v>688.38781163434862</v>
      </c>
      <c r="M155" s="3">
        <v>648.52354570637078</v>
      </c>
      <c r="N155" s="3">
        <v>635.8836565096949</v>
      </c>
      <c r="O155" s="3">
        <v>623.24376731301902</v>
      </c>
      <c r="P155" s="3">
        <v>605.7423822714677</v>
      </c>
      <c r="Q155" s="3">
        <v>589.21329639889154</v>
      </c>
      <c r="R155" s="3">
        <v>575.60110803324062</v>
      </c>
      <c r="S155" s="3">
        <v>562.96121883656474</v>
      </c>
      <c r="T155" s="3">
        <v>550.32132963988886</v>
      </c>
      <c r="U155" s="3">
        <v>538.65373961218802</v>
      </c>
      <c r="V155" s="3">
        <v>527.95844875346222</v>
      </c>
      <c r="W155" s="3">
        <v>524.06925207756194</v>
      </c>
      <c r="X155" s="3">
        <v>519.20775623268662</v>
      </c>
      <c r="Y155" s="3">
        <v>515.31855955678634</v>
      </c>
      <c r="Z155" s="3">
        <v>511.42936288088612</v>
      </c>
      <c r="AA155" s="3">
        <v>508.51246537396088</v>
      </c>
      <c r="AB155" s="3">
        <v>505.5955678670357</v>
      </c>
      <c r="AC155" s="3">
        <v>503.65096952908556</v>
      </c>
      <c r="AD155" s="3">
        <v>500.73407202216032</v>
      </c>
      <c r="AE155" s="3">
        <v>498.78947368421018</v>
      </c>
      <c r="AF155" s="3">
        <v>497.81717451523514</v>
      </c>
      <c r="AG155" s="3">
        <v>494.90027700830996</v>
      </c>
      <c r="AH155" s="3">
        <v>494.90027700830996</v>
      </c>
      <c r="AI155" s="3">
        <v>491.98337950138472</v>
      </c>
      <c r="AJ155" s="3">
        <v>491.98337950138472</v>
      </c>
      <c r="AK155" s="3">
        <v>491.98337950138472</v>
      </c>
    </row>
    <row r="156" spans="1:37" x14ac:dyDescent="0.25">
      <c r="A156" t="s">
        <v>137</v>
      </c>
      <c r="B156" t="s">
        <v>152</v>
      </c>
      <c r="C156" t="s">
        <v>6</v>
      </c>
      <c r="D156" t="s">
        <v>21</v>
      </c>
      <c r="E156" t="str">
        <f>IFERROR(_xlfn.XLOOKUP(D156,REZ!$D$2:$D$44,REZ!$A$2:$A$44),D156)</f>
        <v>Q7</v>
      </c>
      <c r="F156" s="3">
        <v>0.99999999999999933</v>
      </c>
      <c r="G156" s="3">
        <v>909.99999999999943</v>
      </c>
      <c r="H156" s="3">
        <v>835.99999999999943</v>
      </c>
      <c r="I156" s="3">
        <v>787.99999999999943</v>
      </c>
      <c r="J156" s="3">
        <v>754.99999999999955</v>
      </c>
      <c r="K156" s="3">
        <v>727.99999999999955</v>
      </c>
      <c r="L156" s="3">
        <v>707.99999999999955</v>
      </c>
      <c r="M156" s="3">
        <v>666.99999999999955</v>
      </c>
      <c r="N156" s="3">
        <v>653.99999999999955</v>
      </c>
      <c r="O156" s="3">
        <v>640.99999999999955</v>
      </c>
      <c r="P156" s="3">
        <v>622.99999999999955</v>
      </c>
      <c r="Q156" s="3">
        <v>605.99999999999955</v>
      </c>
      <c r="R156" s="3">
        <v>591.99999999999966</v>
      </c>
      <c r="S156" s="3">
        <v>578.99999999999966</v>
      </c>
      <c r="T156" s="3">
        <v>565.99999999999966</v>
      </c>
      <c r="U156" s="3">
        <v>553.99999999999966</v>
      </c>
      <c r="V156" s="3">
        <v>542.99999999999966</v>
      </c>
      <c r="W156" s="3">
        <v>538.99999999999966</v>
      </c>
      <c r="X156" s="3">
        <v>533.99999999999966</v>
      </c>
      <c r="Y156" s="3">
        <v>529.99999999999966</v>
      </c>
      <c r="Z156" s="3">
        <v>525.99999999999966</v>
      </c>
      <c r="AA156" s="3">
        <v>522.99999999999966</v>
      </c>
      <c r="AB156" s="3">
        <v>519.99999999999966</v>
      </c>
      <c r="AC156" s="3">
        <v>517.99999999999966</v>
      </c>
      <c r="AD156" s="3">
        <v>514.99999999999966</v>
      </c>
      <c r="AE156" s="3">
        <v>512.99999999999966</v>
      </c>
      <c r="AF156" s="3">
        <v>511.99999999999966</v>
      </c>
      <c r="AG156" s="3">
        <v>508.99999999999966</v>
      </c>
      <c r="AH156" s="3">
        <v>508.99999999999966</v>
      </c>
      <c r="AI156" s="3">
        <v>505.99999999999966</v>
      </c>
      <c r="AJ156" s="3">
        <v>505.99999999999966</v>
      </c>
      <c r="AK156" s="3">
        <v>505.99999999999966</v>
      </c>
    </row>
    <row r="157" spans="1:37" x14ac:dyDescent="0.25">
      <c r="A157" t="s">
        <v>137</v>
      </c>
      <c r="B157" t="s">
        <v>152</v>
      </c>
      <c r="C157" t="s">
        <v>30</v>
      </c>
      <c r="D157" t="s">
        <v>31</v>
      </c>
      <c r="E157" t="str">
        <f>IFERROR(_xlfn.XLOOKUP(D157,REZ!$D$2:$D$44,REZ!$A$2:$A$44),D157)</f>
        <v>N1</v>
      </c>
      <c r="F157" s="3">
        <v>0.98295333475388813</v>
      </c>
      <c r="G157" s="3">
        <v>894.48753462603815</v>
      </c>
      <c r="H157" s="3">
        <v>821.74898785425046</v>
      </c>
      <c r="I157" s="3">
        <v>774.56722778606388</v>
      </c>
      <c r="J157" s="3">
        <v>742.12976773918558</v>
      </c>
      <c r="K157" s="3">
        <v>715.59002770083055</v>
      </c>
      <c r="L157" s="3">
        <v>695.93096100575281</v>
      </c>
      <c r="M157" s="3">
        <v>655.62987428084341</v>
      </c>
      <c r="N157" s="3">
        <v>642.85148092904285</v>
      </c>
      <c r="O157" s="3">
        <v>630.07308757724229</v>
      </c>
      <c r="P157" s="3">
        <v>612.37992755167227</v>
      </c>
      <c r="Q157" s="3">
        <v>595.66972086085616</v>
      </c>
      <c r="R157" s="3">
        <v>581.9083741743018</v>
      </c>
      <c r="S157" s="3">
        <v>569.12998082250124</v>
      </c>
      <c r="T157" s="3">
        <v>556.35158747070068</v>
      </c>
      <c r="U157" s="3">
        <v>544.55614745365403</v>
      </c>
      <c r="V157" s="3">
        <v>533.74366077136131</v>
      </c>
      <c r="W157" s="3">
        <v>529.81184743234576</v>
      </c>
      <c r="X157" s="3">
        <v>524.89708075857629</v>
      </c>
      <c r="Y157" s="3">
        <v>520.96526741956075</v>
      </c>
      <c r="Z157" s="3">
        <v>517.0334540805452</v>
      </c>
      <c r="AA157" s="3">
        <v>514.08459407628345</v>
      </c>
      <c r="AB157" s="3">
        <v>511.13573407202182</v>
      </c>
      <c r="AC157" s="3">
        <v>509.16982740251404</v>
      </c>
      <c r="AD157" s="3">
        <v>506.22096739825241</v>
      </c>
      <c r="AE157" s="3">
        <v>504.25506072874464</v>
      </c>
      <c r="AF157" s="3">
        <v>503.27210739399072</v>
      </c>
      <c r="AG157" s="3">
        <v>500.32324738972903</v>
      </c>
      <c r="AH157" s="3">
        <v>500.32324738972903</v>
      </c>
      <c r="AI157" s="3">
        <v>497.3743873854674</v>
      </c>
      <c r="AJ157" s="3">
        <v>497.3743873854674</v>
      </c>
      <c r="AK157" s="3">
        <v>497.3743873854674</v>
      </c>
    </row>
    <row r="158" spans="1:37" x14ac:dyDescent="0.25">
      <c r="A158" t="s">
        <v>137</v>
      </c>
      <c r="B158" t="s">
        <v>152</v>
      </c>
      <c r="C158" t="s">
        <v>30</v>
      </c>
      <c r="D158" t="s">
        <v>36</v>
      </c>
      <c r="E158" t="str">
        <f>IFERROR(_xlfn.XLOOKUP(D158,REZ!$D$2:$D$44,REZ!$A$2:$A$44),D158)</f>
        <v>N3</v>
      </c>
      <c r="F158" s="3">
        <v>0.98508416790965203</v>
      </c>
      <c r="G158" s="3">
        <v>896.42659279778331</v>
      </c>
      <c r="H158" s="3">
        <v>823.53036437246908</v>
      </c>
      <c r="I158" s="3">
        <v>776.24632431280577</v>
      </c>
      <c r="J158" s="3">
        <v>743.73854677178724</v>
      </c>
      <c r="K158" s="3">
        <v>717.14127423822663</v>
      </c>
      <c r="L158" s="3">
        <v>697.43959088003362</v>
      </c>
      <c r="M158" s="3">
        <v>657.05113999573791</v>
      </c>
      <c r="N158" s="3">
        <v>644.24504581291239</v>
      </c>
      <c r="O158" s="3">
        <v>631.43895163008699</v>
      </c>
      <c r="P158" s="3">
        <v>613.70743660771325</v>
      </c>
      <c r="Q158" s="3">
        <v>596.96100575324908</v>
      </c>
      <c r="R158" s="3">
        <v>583.16982740251399</v>
      </c>
      <c r="S158" s="3">
        <v>570.36373321968847</v>
      </c>
      <c r="T158" s="3">
        <v>557.55763903686307</v>
      </c>
      <c r="U158" s="3">
        <v>545.73662902194724</v>
      </c>
      <c r="V158" s="3">
        <v>534.9007031749411</v>
      </c>
      <c r="W158" s="3">
        <v>530.96036650330245</v>
      </c>
      <c r="X158" s="3">
        <v>526.03494566375423</v>
      </c>
      <c r="Y158" s="3">
        <v>522.09460899211558</v>
      </c>
      <c r="Z158" s="3">
        <v>518.15427232047693</v>
      </c>
      <c r="AA158" s="3">
        <v>515.19901981674798</v>
      </c>
      <c r="AB158" s="3">
        <v>512.24376731301902</v>
      </c>
      <c r="AC158" s="3">
        <v>510.27359897719975</v>
      </c>
      <c r="AD158" s="3">
        <v>507.3183464734708</v>
      </c>
      <c r="AE158" s="3">
        <v>505.34817813765147</v>
      </c>
      <c r="AF158" s="3">
        <v>504.36309396974184</v>
      </c>
      <c r="AG158" s="3">
        <v>501.40784146601288</v>
      </c>
      <c r="AH158" s="3">
        <v>501.40784146601288</v>
      </c>
      <c r="AI158" s="3">
        <v>498.45258896228393</v>
      </c>
      <c r="AJ158" s="3">
        <v>498.45258896228393</v>
      </c>
      <c r="AK158" s="3">
        <v>498.45258896228393</v>
      </c>
    </row>
    <row r="159" spans="1:37" x14ac:dyDescent="0.25">
      <c r="A159" t="s">
        <v>137</v>
      </c>
      <c r="B159" t="s">
        <v>152</v>
      </c>
      <c r="C159" t="s">
        <v>30</v>
      </c>
      <c r="D159" t="s">
        <v>52</v>
      </c>
      <c r="E159" t="str">
        <f>IFERROR(_xlfn.XLOOKUP(D159,REZ!$D$2:$D$44,REZ!$A$2:$A$44),D159)</f>
        <v>N10</v>
      </c>
      <c r="F159" s="3">
        <v>0.98934583422117983</v>
      </c>
      <c r="G159" s="3">
        <v>900.30470914127363</v>
      </c>
      <c r="H159" s="3">
        <v>827.09311740890632</v>
      </c>
      <c r="I159" s="3">
        <v>779.60451736628966</v>
      </c>
      <c r="J159" s="3">
        <v>746.95610483699079</v>
      </c>
      <c r="K159" s="3">
        <v>720.24376731301891</v>
      </c>
      <c r="L159" s="3">
        <v>700.45685062859536</v>
      </c>
      <c r="M159" s="3">
        <v>659.89367142552692</v>
      </c>
      <c r="N159" s="3">
        <v>647.0321755806516</v>
      </c>
      <c r="O159" s="3">
        <v>634.17067973577628</v>
      </c>
      <c r="P159" s="3">
        <v>616.36245471979498</v>
      </c>
      <c r="Q159" s="3">
        <v>599.54357553803493</v>
      </c>
      <c r="R159" s="3">
        <v>585.69273385893848</v>
      </c>
      <c r="S159" s="3">
        <v>572.83123801406316</v>
      </c>
      <c r="T159" s="3">
        <v>559.96974216918784</v>
      </c>
      <c r="U159" s="3">
        <v>548.09759215853364</v>
      </c>
      <c r="V159" s="3">
        <v>537.21478798210069</v>
      </c>
      <c r="W159" s="3">
        <v>533.25740464521596</v>
      </c>
      <c r="X159" s="3">
        <v>528.31067547410998</v>
      </c>
      <c r="Y159" s="3">
        <v>524.35329213722537</v>
      </c>
      <c r="Z159" s="3">
        <v>520.39590880034064</v>
      </c>
      <c r="AA159" s="3">
        <v>517.42787129767703</v>
      </c>
      <c r="AB159" s="3">
        <v>514.45983379501354</v>
      </c>
      <c r="AC159" s="3">
        <v>512.48114212657117</v>
      </c>
      <c r="AD159" s="3">
        <v>509.51310462390762</v>
      </c>
      <c r="AE159" s="3">
        <v>507.53441295546526</v>
      </c>
      <c r="AF159" s="3">
        <v>506.54506712124407</v>
      </c>
      <c r="AG159" s="3">
        <v>503.57702961858053</v>
      </c>
      <c r="AH159" s="3">
        <v>503.57702961858053</v>
      </c>
      <c r="AI159" s="3">
        <v>500.60899211591698</v>
      </c>
      <c r="AJ159" s="3">
        <v>500.60899211591698</v>
      </c>
      <c r="AK159" s="3">
        <v>500.60899211591698</v>
      </c>
    </row>
    <row r="160" spans="1:37" x14ac:dyDescent="0.25">
      <c r="A160" t="s">
        <v>137</v>
      </c>
      <c r="B160" t="s">
        <v>152</v>
      </c>
      <c r="C160" t="s">
        <v>30</v>
      </c>
      <c r="D160" t="s">
        <v>39</v>
      </c>
      <c r="E160" t="str">
        <f>IFERROR(_xlfn.XLOOKUP(D160,REZ!$D$2:$D$44,REZ!$A$2:$A$44),D160)</f>
        <v>N4</v>
      </c>
      <c r="F160" s="3">
        <v>0.99999999999999933</v>
      </c>
      <c r="G160" s="3">
        <v>909.99999999999943</v>
      </c>
      <c r="H160" s="3">
        <v>835.99999999999943</v>
      </c>
      <c r="I160" s="3">
        <v>787.99999999999943</v>
      </c>
      <c r="J160" s="3">
        <v>754.99999999999955</v>
      </c>
      <c r="K160" s="3">
        <v>727.99999999999955</v>
      </c>
      <c r="L160" s="3">
        <v>707.99999999999955</v>
      </c>
      <c r="M160" s="3">
        <v>666.99999999999955</v>
      </c>
      <c r="N160" s="3">
        <v>653.99999999999955</v>
      </c>
      <c r="O160" s="3">
        <v>640.99999999999955</v>
      </c>
      <c r="P160" s="3">
        <v>622.99999999999955</v>
      </c>
      <c r="Q160" s="3">
        <v>605.99999999999955</v>
      </c>
      <c r="R160" s="3">
        <v>591.99999999999966</v>
      </c>
      <c r="S160" s="3">
        <v>578.99999999999966</v>
      </c>
      <c r="T160" s="3">
        <v>565.99999999999966</v>
      </c>
      <c r="U160" s="3">
        <v>553.99999999999966</v>
      </c>
      <c r="V160" s="3">
        <v>542.99999999999966</v>
      </c>
      <c r="W160" s="3">
        <v>538.99999999999966</v>
      </c>
      <c r="X160" s="3">
        <v>533.99999999999966</v>
      </c>
      <c r="Y160" s="3">
        <v>529.99999999999966</v>
      </c>
      <c r="Z160" s="3">
        <v>525.99999999999966</v>
      </c>
      <c r="AA160" s="3">
        <v>522.99999999999966</v>
      </c>
      <c r="AB160" s="3">
        <v>519.99999999999966</v>
      </c>
      <c r="AC160" s="3">
        <v>517.99999999999966</v>
      </c>
      <c r="AD160" s="3">
        <v>514.99999999999966</v>
      </c>
      <c r="AE160" s="3">
        <v>512.99999999999966</v>
      </c>
      <c r="AF160" s="3">
        <v>511.99999999999966</v>
      </c>
      <c r="AG160" s="3">
        <v>508.99999999999966</v>
      </c>
      <c r="AH160" s="3">
        <v>508.99999999999966</v>
      </c>
      <c r="AI160" s="3">
        <v>505.99999999999966</v>
      </c>
      <c r="AJ160" s="3">
        <v>505.99999999999966</v>
      </c>
      <c r="AK160" s="3">
        <v>505.99999999999966</v>
      </c>
    </row>
    <row r="161" spans="1:37" x14ac:dyDescent="0.25">
      <c r="A161" t="s">
        <v>137</v>
      </c>
      <c r="B161" t="s">
        <v>152</v>
      </c>
      <c r="C161" t="s">
        <v>61</v>
      </c>
      <c r="D161" t="s">
        <v>130</v>
      </c>
      <c r="E161" t="str">
        <f>IFERROR(_xlfn.XLOOKUP(D161,REZ!$D$2:$D$44,REZ!$A$2:$A$44),D161)</f>
        <v>MEL</v>
      </c>
      <c r="F161" s="3">
        <v>0.96398891966758937</v>
      </c>
      <c r="G161" s="3">
        <v>877.22991689750631</v>
      </c>
      <c r="H161" s="3">
        <v>805.89473684210475</v>
      </c>
      <c r="I161" s="3">
        <v>759.62326869806043</v>
      </c>
      <c r="J161" s="3">
        <v>727.81163434902999</v>
      </c>
      <c r="K161" s="3">
        <v>701.78393351800503</v>
      </c>
      <c r="L161" s="3">
        <v>682.50415512465327</v>
      </c>
      <c r="M161" s="3">
        <v>642.98060941828214</v>
      </c>
      <c r="N161" s="3">
        <v>630.44875346260346</v>
      </c>
      <c r="O161" s="3">
        <v>617.91689750692478</v>
      </c>
      <c r="P161" s="3">
        <v>600.56509695290822</v>
      </c>
      <c r="Q161" s="3">
        <v>584.17728531855914</v>
      </c>
      <c r="R161" s="3">
        <v>570.68144044321286</v>
      </c>
      <c r="S161" s="3">
        <v>558.1495844875343</v>
      </c>
      <c r="T161" s="3">
        <v>545.61772853185562</v>
      </c>
      <c r="U161" s="3">
        <v>534.04986149584454</v>
      </c>
      <c r="V161" s="3">
        <v>523.44598337950106</v>
      </c>
      <c r="W161" s="3">
        <v>519.59002770083066</v>
      </c>
      <c r="X161" s="3">
        <v>514.77008310249278</v>
      </c>
      <c r="Y161" s="3">
        <v>510.91412742382238</v>
      </c>
      <c r="Z161" s="3">
        <v>507.05817174515204</v>
      </c>
      <c r="AA161" s="3">
        <v>504.16620498614924</v>
      </c>
      <c r="AB161" s="3">
        <v>501.2742382271465</v>
      </c>
      <c r="AC161" s="3">
        <v>499.3462603878113</v>
      </c>
      <c r="AD161" s="3">
        <v>496.4542936288085</v>
      </c>
      <c r="AE161" s="3">
        <v>494.52631578947336</v>
      </c>
      <c r="AF161" s="3">
        <v>493.56232686980576</v>
      </c>
      <c r="AG161" s="3">
        <v>490.67036011080302</v>
      </c>
      <c r="AH161" s="3">
        <v>490.67036011080302</v>
      </c>
      <c r="AI161" s="3">
        <v>487.77839335180022</v>
      </c>
      <c r="AJ161" s="3">
        <v>487.77839335180022</v>
      </c>
      <c r="AK161" s="3">
        <v>487.77839335180022</v>
      </c>
    </row>
    <row r="162" spans="1:37" x14ac:dyDescent="0.25">
      <c r="A162" t="s">
        <v>137</v>
      </c>
      <c r="B162" t="s">
        <v>152</v>
      </c>
      <c r="C162" t="s">
        <v>61</v>
      </c>
      <c r="D162" t="s">
        <v>71</v>
      </c>
      <c r="E162" t="str">
        <f>IFERROR(_xlfn.XLOOKUP(D162,REZ!$D$2:$D$44,REZ!$A$2:$A$44),D162)</f>
        <v>V5</v>
      </c>
      <c r="F162" s="3">
        <v>0.99999999999999933</v>
      </c>
      <c r="G162" s="3">
        <v>909.99999999999943</v>
      </c>
      <c r="H162" s="3">
        <v>835.99999999999943</v>
      </c>
      <c r="I162" s="3">
        <v>787.99999999999943</v>
      </c>
      <c r="J162" s="3">
        <v>754.99999999999955</v>
      </c>
      <c r="K162" s="3">
        <v>727.99999999999955</v>
      </c>
      <c r="L162" s="3">
        <v>707.99999999999955</v>
      </c>
      <c r="M162" s="3">
        <v>666.99999999999955</v>
      </c>
      <c r="N162" s="3">
        <v>653.99999999999955</v>
      </c>
      <c r="O162" s="3">
        <v>640.99999999999955</v>
      </c>
      <c r="P162" s="3">
        <v>622.99999999999955</v>
      </c>
      <c r="Q162" s="3">
        <v>605.99999999999955</v>
      </c>
      <c r="R162" s="3">
        <v>591.99999999999966</v>
      </c>
      <c r="S162" s="3">
        <v>578.99999999999966</v>
      </c>
      <c r="T162" s="3">
        <v>565.99999999999966</v>
      </c>
      <c r="U162" s="3">
        <v>553.99999999999966</v>
      </c>
      <c r="V162" s="3">
        <v>542.99999999999966</v>
      </c>
      <c r="W162" s="3">
        <v>538.99999999999966</v>
      </c>
      <c r="X162" s="3">
        <v>533.99999999999966</v>
      </c>
      <c r="Y162" s="3">
        <v>529.99999999999966</v>
      </c>
      <c r="Z162" s="3">
        <v>525.99999999999966</v>
      </c>
      <c r="AA162" s="3">
        <v>522.99999999999966</v>
      </c>
      <c r="AB162" s="3">
        <v>519.99999999999966</v>
      </c>
      <c r="AC162" s="3">
        <v>517.99999999999966</v>
      </c>
      <c r="AD162" s="3">
        <v>514.99999999999966</v>
      </c>
      <c r="AE162" s="3">
        <v>512.99999999999966</v>
      </c>
      <c r="AF162" s="3">
        <v>511.99999999999966</v>
      </c>
      <c r="AG162" s="3">
        <v>508.99999999999966</v>
      </c>
      <c r="AH162" s="3">
        <v>508.99999999999966</v>
      </c>
      <c r="AI162" s="3">
        <v>505.99999999999966</v>
      </c>
      <c r="AJ162" s="3">
        <v>505.99999999999966</v>
      </c>
      <c r="AK162" s="3">
        <v>505.99999999999966</v>
      </c>
    </row>
    <row r="163" spans="1:37" x14ac:dyDescent="0.25">
      <c r="A163" t="s">
        <v>137</v>
      </c>
      <c r="B163" t="s">
        <v>152</v>
      </c>
      <c r="C163" t="s">
        <v>61</v>
      </c>
      <c r="D163" t="s">
        <v>62</v>
      </c>
      <c r="E163" t="str">
        <f>IFERROR(_xlfn.XLOOKUP(D163,REZ!$D$2:$D$44,REZ!$A$2:$A$44),D163)</f>
        <v>V1</v>
      </c>
      <c r="F163" s="3">
        <v>0.99722991689750629</v>
      </c>
      <c r="G163" s="3">
        <v>907.47922437673071</v>
      </c>
      <c r="H163" s="3">
        <v>833.68421052631527</v>
      </c>
      <c r="I163" s="3">
        <v>785.81717451523491</v>
      </c>
      <c r="J163" s="3">
        <v>752.90858725761723</v>
      </c>
      <c r="K163" s="3">
        <v>725.98337950138455</v>
      </c>
      <c r="L163" s="3">
        <v>706.03878116343446</v>
      </c>
      <c r="M163" s="3">
        <v>665.1523545706367</v>
      </c>
      <c r="N163" s="3">
        <v>652.1883656509691</v>
      </c>
      <c r="O163" s="3">
        <v>639.2243767313015</v>
      </c>
      <c r="P163" s="3">
        <v>621.27423822714638</v>
      </c>
      <c r="Q163" s="3">
        <v>604.32132963988886</v>
      </c>
      <c r="R163" s="3">
        <v>590.36011080332378</v>
      </c>
      <c r="S163" s="3">
        <v>577.39612188365618</v>
      </c>
      <c r="T163" s="3">
        <v>564.43213296398858</v>
      </c>
      <c r="U163" s="3">
        <v>552.46537396121846</v>
      </c>
      <c r="V163" s="3">
        <v>541.49584487534594</v>
      </c>
      <c r="W163" s="3">
        <v>537.5069252077559</v>
      </c>
      <c r="X163" s="3">
        <v>532.52077562326838</v>
      </c>
      <c r="Y163" s="3">
        <v>528.53185595567834</v>
      </c>
      <c r="Z163" s="3">
        <v>524.5429362880883</v>
      </c>
      <c r="AA163" s="3">
        <v>521.55124653739574</v>
      </c>
      <c r="AB163" s="3">
        <v>518.5595567867033</v>
      </c>
      <c r="AC163" s="3">
        <v>516.56509695290822</v>
      </c>
      <c r="AD163" s="3">
        <v>513.57340720221578</v>
      </c>
      <c r="AE163" s="3">
        <v>511.5789473684207</v>
      </c>
      <c r="AF163" s="3">
        <v>510.58171745152322</v>
      </c>
      <c r="AG163" s="3">
        <v>507.59002770083072</v>
      </c>
      <c r="AH163" s="3">
        <v>507.59002770083072</v>
      </c>
      <c r="AI163" s="3">
        <v>504.59833795013816</v>
      </c>
      <c r="AJ163" s="3">
        <v>504.59833795013816</v>
      </c>
      <c r="AK163" s="3">
        <v>504.59833795013816</v>
      </c>
    </row>
    <row r="164" spans="1:37" x14ac:dyDescent="0.25">
      <c r="A164" t="s">
        <v>137</v>
      </c>
      <c r="B164" t="s">
        <v>152</v>
      </c>
      <c r="C164" t="s">
        <v>80</v>
      </c>
      <c r="D164" t="s">
        <v>84</v>
      </c>
      <c r="E164" t="str">
        <f>IFERROR(_xlfn.XLOOKUP(D164,REZ!$D$2:$D$44,REZ!$A$2:$A$44),D164)</f>
        <v>S2</v>
      </c>
      <c r="F164" s="3">
        <v>0.97537703908894979</v>
      </c>
      <c r="G164" s="3">
        <v>887.59310557094432</v>
      </c>
      <c r="H164" s="3">
        <v>815.41520467836199</v>
      </c>
      <c r="I164" s="3">
        <v>768.59710680209241</v>
      </c>
      <c r="J164" s="3">
        <v>736.40966451215706</v>
      </c>
      <c r="K164" s="3">
        <v>710.0744844567555</v>
      </c>
      <c r="L164" s="3">
        <v>690.56694367497641</v>
      </c>
      <c r="M164" s="3">
        <v>650.57648507232955</v>
      </c>
      <c r="N164" s="3">
        <v>637.89658356417317</v>
      </c>
      <c r="O164" s="3">
        <v>625.21668205601679</v>
      </c>
      <c r="P164" s="3">
        <v>607.65989535241567</v>
      </c>
      <c r="Q164" s="3">
        <v>591.07848568790359</v>
      </c>
      <c r="R164" s="3">
        <v>577.42320714065829</v>
      </c>
      <c r="S164" s="3">
        <v>564.74330563250192</v>
      </c>
      <c r="T164" s="3">
        <v>552.06340412434554</v>
      </c>
      <c r="U164" s="3">
        <v>540.3588796552782</v>
      </c>
      <c r="V164" s="3">
        <v>529.62973222529979</v>
      </c>
      <c r="W164" s="3">
        <v>525.72822406894397</v>
      </c>
      <c r="X164" s="3">
        <v>520.85133887349923</v>
      </c>
      <c r="Y164" s="3">
        <v>516.94983071714341</v>
      </c>
      <c r="Z164" s="3">
        <v>513.0483225607876</v>
      </c>
      <c r="AA164" s="3">
        <v>510.12219144352076</v>
      </c>
      <c r="AB164" s="3">
        <v>507.19606032625387</v>
      </c>
      <c r="AC164" s="3">
        <v>505.24530624807602</v>
      </c>
      <c r="AD164" s="3">
        <v>502.31917513080913</v>
      </c>
      <c r="AE164" s="3">
        <v>500.36842105263122</v>
      </c>
      <c r="AF164" s="3">
        <v>499.39304401354229</v>
      </c>
      <c r="AG164" s="3">
        <v>496.46691289627546</v>
      </c>
      <c r="AH164" s="3">
        <v>496.46691289627546</v>
      </c>
      <c r="AI164" s="3">
        <v>493.54078177900857</v>
      </c>
      <c r="AJ164" s="3">
        <v>493.54078177900857</v>
      </c>
      <c r="AK164" s="3">
        <v>493.54078177900857</v>
      </c>
    </row>
    <row r="165" spans="1:37" x14ac:dyDescent="0.25">
      <c r="A165" t="s">
        <v>137</v>
      </c>
      <c r="B165" t="s">
        <v>152</v>
      </c>
      <c r="C165" t="s">
        <v>80</v>
      </c>
      <c r="D165" t="s">
        <v>81</v>
      </c>
      <c r="E165" t="str">
        <f>IFERROR(_xlfn.XLOOKUP(D165,REZ!$D$2:$D$44,REZ!$A$2:$A$44),D165)</f>
        <v>S1</v>
      </c>
      <c r="F165" s="3">
        <v>0.99999999999999933</v>
      </c>
      <c r="G165" s="3">
        <v>909.99999999999943</v>
      </c>
      <c r="H165" s="3">
        <v>835.99999999999943</v>
      </c>
      <c r="I165" s="3">
        <v>787.99999999999943</v>
      </c>
      <c r="J165" s="3">
        <v>754.99999999999955</v>
      </c>
      <c r="K165" s="3">
        <v>727.99999999999955</v>
      </c>
      <c r="L165" s="3">
        <v>707.99999999999955</v>
      </c>
      <c r="M165" s="3">
        <v>666.99999999999955</v>
      </c>
      <c r="N165" s="3">
        <v>653.99999999999955</v>
      </c>
      <c r="O165" s="3">
        <v>640.99999999999955</v>
      </c>
      <c r="P165" s="3">
        <v>622.99999999999955</v>
      </c>
      <c r="Q165" s="3">
        <v>605.99999999999955</v>
      </c>
      <c r="R165" s="3">
        <v>591.99999999999966</v>
      </c>
      <c r="S165" s="3">
        <v>578.99999999999966</v>
      </c>
      <c r="T165" s="3">
        <v>565.99999999999966</v>
      </c>
      <c r="U165" s="3">
        <v>553.99999999999966</v>
      </c>
      <c r="V165" s="3">
        <v>542.99999999999966</v>
      </c>
      <c r="W165" s="3">
        <v>538.99999999999966</v>
      </c>
      <c r="X165" s="3">
        <v>533.99999999999966</v>
      </c>
      <c r="Y165" s="3">
        <v>529.99999999999966</v>
      </c>
      <c r="Z165" s="3">
        <v>525.99999999999966</v>
      </c>
      <c r="AA165" s="3">
        <v>522.99999999999966</v>
      </c>
      <c r="AB165" s="3">
        <v>519.99999999999966</v>
      </c>
      <c r="AC165" s="3">
        <v>517.99999999999966</v>
      </c>
      <c r="AD165" s="3">
        <v>514.99999999999966</v>
      </c>
      <c r="AE165" s="3">
        <v>512.99999999999966</v>
      </c>
      <c r="AF165" s="3">
        <v>511.99999999999966</v>
      </c>
      <c r="AG165" s="3">
        <v>508.99999999999966</v>
      </c>
      <c r="AH165" s="3">
        <v>508.99999999999966</v>
      </c>
      <c r="AI165" s="3">
        <v>505.99999999999966</v>
      </c>
      <c r="AJ165" s="3">
        <v>505.99999999999966</v>
      </c>
      <c r="AK165" s="3">
        <v>505.99999999999966</v>
      </c>
    </row>
    <row r="166" spans="1:37" x14ac:dyDescent="0.25">
      <c r="A166" t="s">
        <v>137</v>
      </c>
      <c r="B166" t="s">
        <v>152</v>
      </c>
      <c r="C166" t="s">
        <v>80</v>
      </c>
      <c r="D166" t="s">
        <v>91</v>
      </c>
      <c r="E166" t="str">
        <f>IFERROR(_xlfn.XLOOKUP(D166,REZ!$D$2:$D$44,REZ!$A$2:$A$44),D166)</f>
        <v>S5</v>
      </c>
      <c r="F166" s="3">
        <v>0.96768236380424688</v>
      </c>
      <c r="G166" s="3">
        <v>880.59095106186464</v>
      </c>
      <c r="H166" s="3">
        <v>808.98245614035034</v>
      </c>
      <c r="I166" s="3">
        <v>762.53370267774653</v>
      </c>
      <c r="J166" s="3">
        <v>730.60018467220641</v>
      </c>
      <c r="K166" s="3">
        <v>704.47276084949169</v>
      </c>
      <c r="L166" s="3">
        <v>685.11911357340682</v>
      </c>
      <c r="M166" s="3">
        <v>645.44413665743264</v>
      </c>
      <c r="N166" s="3">
        <v>632.8642659279775</v>
      </c>
      <c r="O166" s="3">
        <v>620.28439519852225</v>
      </c>
      <c r="P166" s="3">
        <v>602.86611265004581</v>
      </c>
      <c r="Q166" s="3">
        <v>586.41551246537358</v>
      </c>
      <c r="R166" s="3">
        <v>572.86795937211411</v>
      </c>
      <c r="S166" s="3">
        <v>560.28808864265898</v>
      </c>
      <c r="T166" s="3">
        <v>547.70821791320373</v>
      </c>
      <c r="U166" s="3">
        <v>536.0960295475528</v>
      </c>
      <c r="V166" s="3">
        <v>525.4515235457061</v>
      </c>
      <c r="W166" s="3">
        <v>521.58079409048912</v>
      </c>
      <c r="X166" s="3">
        <v>516.74238227146782</v>
      </c>
      <c r="Y166" s="3">
        <v>512.87165281625084</v>
      </c>
      <c r="Z166" s="3">
        <v>509.00092336103387</v>
      </c>
      <c r="AA166" s="3">
        <v>506.09787626962111</v>
      </c>
      <c r="AB166" s="3">
        <v>503.19482917820835</v>
      </c>
      <c r="AC166" s="3">
        <v>501.25946445059986</v>
      </c>
      <c r="AD166" s="3">
        <v>498.35641735918716</v>
      </c>
      <c r="AE166" s="3">
        <v>496.42105263157868</v>
      </c>
      <c r="AF166" s="3">
        <v>495.4533702677744</v>
      </c>
      <c r="AG166" s="3">
        <v>492.55032317636164</v>
      </c>
      <c r="AH166" s="3">
        <v>492.55032317636164</v>
      </c>
      <c r="AI166" s="3">
        <v>489.64727608494894</v>
      </c>
      <c r="AJ166" s="3">
        <v>489.64727608494894</v>
      </c>
      <c r="AK166" s="3">
        <v>489.64727608494894</v>
      </c>
    </row>
    <row r="167" spans="1:37" x14ac:dyDescent="0.25">
      <c r="A167" t="s">
        <v>137</v>
      </c>
      <c r="B167" t="s">
        <v>152</v>
      </c>
      <c r="C167" t="s">
        <v>100</v>
      </c>
      <c r="D167" t="s">
        <v>100</v>
      </c>
      <c r="E167" t="str">
        <f>IFERROR(_xlfn.XLOOKUP(D167,REZ!$D$2:$D$44,REZ!$A$2:$A$44),D167)</f>
        <v>T1</v>
      </c>
      <c r="F167" s="3">
        <v>0.99999999999999933</v>
      </c>
      <c r="G167" s="3">
        <v>909.99999999999943</v>
      </c>
      <c r="H167" s="3">
        <v>835.99999999999943</v>
      </c>
      <c r="I167" s="3">
        <v>787.99999999999943</v>
      </c>
      <c r="J167" s="3">
        <v>754.99999999999955</v>
      </c>
      <c r="K167" s="3">
        <v>727.99999999999955</v>
      </c>
      <c r="L167" s="3">
        <v>707.99999999999955</v>
      </c>
      <c r="M167" s="3">
        <v>666.99999999999955</v>
      </c>
      <c r="N167" s="3">
        <v>653.99999999999955</v>
      </c>
      <c r="O167" s="3">
        <v>640.99999999999955</v>
      </c>
      <c r="P167" s="3">
        <v>622.99999999999955</v>
      </c>
      <c r="Q167" s="3">
        <v>605.99999999999955</v>
      </c>
      <c r="R167" s="3">
        <v>591.99999999999966</v>
      </c>
      <c r="S167" s="3">
        <v>578.99999999999966</v>
      </c>
      <c r="T167" s="3">
        <v>565.99999999999966</v>
      </c>
      <c r="U167" s="3">
        <v>553.99999999999966</v>
      </c>
      <c r="V167" s="3">
        <v>542.99999999999966</v>
      </c>
      <c r="W167" s="3">
        <v>538.99999999999966</v>
      </c>
      <c r="X167" s="3">
        <v>533.99999999999966</v>
      </c>
      <c r="Y167" s="3">
        <v>529.99999999999966</v>
      </c>
      <c r="Z167" s="3">
        <v>525.99999999999966</v>
      </c>
      <c r="AA167" s="3">
        <v>522.99999999999966</v>
      </c>
      <c r="AB167" s="3">
        <v>519.99999999999966</v>
      </c>
      <c r="AC167" s="3">
        <v>517.99999999999966</v>
      </c>
      <c r="AD167" s="3">
        <v>514.99999999999966</v>
      </c>
      <c r="AE167" s="3">
        <v>512.99999999999966</v>
      </c>
      <c r="AF167" s="3">
        <v>511.99999999999966</v>
      </c>
      <c r="AG167" s="3">
        <v>508.99999999999966</v>
      </c>
      <c r="AH167" s="3">
        <v>508.99999999999966</v>
      </c>
      <c r="AI167" s="3">
        <v>505.99999999999966</v>
      </c>
      <c r="AJ167" s="3">
        <v>505.99999999999966</v>
      </c>
      <c r="AK167" s="3">
        <v>505.99999999999966</v>
      </c>
    </row>
    <row r="168" spans="1:37" x14ac:dyDescent="0.25">
      <c r="A168" t="s">
        <v>138</v>
      </c>
      <c r="B168" t="s">
        <v>152</v>
      </c>
      <c r="C168" t="s">
        <v>6</v>
      </c>
      <c r="D168" t="s">
        <v>7</v>
      </c>
      <c r="E168" t="str">
        <f>IFERROR(_xlfn.XLOOKUP(D168,REZ!$D$2:$D$44,REZ!$A$2:$A$44),D168)</f>
        <v>Q1</v>
      </c>
      <c r="F168" s="3">
        <v>1.0014831514000937</v>
      </c>
      <c r="G168" s="3">
        <v>1217.8035121025139</v>
      </c>
      <c r="H168" s="3">
        <v>1127.6700284765054</v>
      </c>
      <c r="I168" s="3">
        <v>1065.5780730896997</v>
      </c>
      <c r="J168" s="3">
        <v>1021.5128144280956</v>
      </c>
      <c r="K168" s="3">
        <v>983.45645467489203</v>
      </c>
      <c r="L168" s="3">
        <v>957.41789273848963</v>
      </c>
      <c r="M168" s="3">
        <v>907.34373516848484</v>
      </c>
      <c r="N168" s="3">
        <v>885.31110583768282</v>
      </c>
      <c r="O168" s="3">
        <v>865.28144280968093</v>
      </c>
      <c r="P168" s="3">
        <v>839.24288087327852</v>
      </c>
      <c r="Q168" s="3">
        <v>815.20728523967625</v>
      </c>
      <c r="R168" s="3">
        <v>793.17465590887423</v>
      </c>
      <c r="S168" s="3">
        <v>773.14499288087234</v>
      </c>
      <c r="T168" s="3">
        <v>753.11532985287045</v>
      </c>
      <c r="U168" s="3">
        <v>735.0886331276688</v>
      </c>
      <c r="V168" s="3">
        <v>717.06193640246704</v>
      </c>
      <c r="W168" s="3">
        <v>711.05303749406653</v>
      </c>
      <c r="X168" s="3">
        <v>707.04710488846615</v>
      </c>
      <c r="Y168" s="3">
        <v>701.03820598006564</v>
      </c>
      <c r="Z168" s="3">
        <v>697.03227337446526</v>
      </c>
      <c r="AA168" s="3">
        <v>693.02634076886488</v>
      </c>
      <c r="AB168" s="3">
        <v>689.02040816326451</v>
      </c>
      <c r="AC168" s="3">
        <v>687.01744186046426</v>
      </c>
      <c r="AD168" s="3">
        <v>683.01150925486388</v>
      </c>
      <c r="AE168" s="3">
        <v>681.00854295206375</v>
      </c>
      <c r="AF168" s="3">
        <v>679.0055766492635</v>
      </c>
      <c r="AG168" s="3">
        <v>677.00261034646337</v>
      </c>
      <c r="AH168" s="3">
        <v>677.00261034646337</v>
      </c>
      <c r="AI168" s="3">
        <v>672.99667774086299</v>
      </c>
      <c r="AJ168" s="3">
        <v>672.99667774086299</v>
      </c>
      <c r="AK168" s="3">
        <v>672.99667774086299</v>
      </c>
    </row>
    <row r="169" spans="1:37" x14ac:dyDescent="0.25">
      <c r="A169" t="s">
        <v>138</v>
      </c>
      <c r="B169" t="s">
        <v>152</v>
      </c>
      <c r="C169" t="s">
        <v>6</v>
      </c>
      <c r="D169" t="s">
        <v>14</v>
      </c>
      <c r="E169" t="str">
        <f>IFERROR(_xlfn.XLOOKUP(D169,REZ!$D$2:$D$44,REZ!$A$2:$A$44),D169)</f>
        <v>Q4</v>
      </c>
      <c r="F169" s="3">
        <v>0.97923588039866993</v>
      </c>
      <c r="G169" s="3">
        <v>1190.7508305647827</v>
      </c>
      <c r="H169" s="3">
        <v>1102.6196013289023</v>
      </c>
      <c r="I169" s="3">
        <v>1041.9069767441847</v>
      </c>
      <c r="J169" s="3">
        <v>998.82059800664331</v>
      </c>
      <c r="K169" s="3">
        <v>961.60963455149385</v>
      </c>
      <c r="L169" s="3">
        <v>936.14950166112851</v>
      </c>
      <c r="M169" s="3">
        <v>887.18770764119495</v>
      </c>
      <c r="N169" s="3">
        <v>865.64451827242419</v>
      </c>
      <c r="O169" s="3">
        <v>846.05980066445079</v>
      </c>
      <c r="P169" s="3">
        <v>820.59966777408545</v>
      </c>
      <c r="Q169" s="3">
        <v>797.09800664451734</v>
      </c>
      <c r="R169" s="3">
        <v>775.55481727574659</v>
      </c>
      <c r="S169" s="3">
        <v>755.97009966777318</v>
      </c>
      <c r="T169" s="3">
        <v>736.38538205979978</v>
      </c>
      <c r="U169" s="3">
        <v>718.75913621262373</v>
      </c>
      <c r="V169" s="3">
        <v>701.13289036544768</v>
      </c>
      <c r="W169" s="3">
        <v>695.25747508305562</v>
      </c>
      <c r="X169" s="3">
        <v>691.34053156146092</v>
      </c>
      <c r="Y169" s="3">
        <v>685.46511627906898</v>
      </c>
      <c r="Z169" s="3">
        <v>681.54817275747428</v>
      </c>
      <c r="AA169" s="3">
        <v>677.63122923587957</v>
      </c>
      <c r="AB169" s="3">
        <v>673.71428571428487</v>
      </c>
      <c r="AC169" s="3">
        <v>671.75581395348752</v>
      </c>
      <c r="AD169" s="3">
        <v>667.83887043189293</v>
      </c>
      <c r="AE169" s="3">
        <v>665.88039867109558</v>
      </c>
      <c r="AF169" s="3">
        <v>663.92192691029823</v>
      </c>
      <c r="AG169" s="3">
        <v>661.96345514950087</v>
      </c>
      <c r="AH169" s="3">
        <v>661.96345514950087</v>
      </c>
      <c r="AI169" s="3">
        <v>658.04651162790617</v>
      </c>
      <c r="AJ169" s="3">
        <v>658.04651162790617</v>
      </c>
      <c r="AK169" s="3">
        <v>658.04651162790617</v>
      </c>
    </row>
    <row r="170" spans="1:37" x14ac:dyDescent="0.25">
      <c r="A170" t="s">
        <v>138</v>
      </c>
      <c r="B170" t="s">
        <v>152</v>
      </c>
      <c r="C170" t="s">
        <v>6</v>
      </c>
      <c r="D170" t="s">
        <v>129</v>
      </c>
      <c r="E170" t="str">
        <f>IFERROR(_xlfn.XLOOKUP(D170,REZ!$D$2:$D$44,REZ!$A$2:$A$44),D170)</f>
        <v>GG</v>
      </c>
      <c r="F170" s="3">
        <v>0.97923588039866993</v>
      </c>
      <c r="G170" s="3">
        <v>1190.7508305647827</v>
      </c>
      <c r="H170" s="3">
        <v>1102.6196013289023</v>
      </c>
      <c r="I170" s="3">
        <v>1041.9069767441847</v>
      </c>
      <c r="J170" s="3">
        <v>998.82059800664331</v>
      </c>
      <c r="K170" s="3">
        <v>961.60963455149385</v>
      </c>
      <c r="L170" s="3">
        <v>936.14950166112851</v>
      </c>
      <c r="M170" s="3">
        <v>887.18770764119495</v>
      </c>
      <c r="N170" s="3">
        <v>865.64451827242419</v>
      </c>
      <c r="O170" s="3">
        <v>846.05980066445079</v>
      </c>
      <c r="P170" s="3">
        <v>820.59966777408545</v>
      </c>
      <c r="Q170" s="3">
        <v>797.09800664451734</v>
      </c>
      <c r="R170" s="3">
        <v>775.55481727574659</v>
      </c>
      <c r="S170" s="3">
        <v>755.97009966777318</v>
      </c>
      <c r="T170" s="3">
        <v>736.38538205979978</v>
      </c>
      <c r="U170" s="3">
        <v>718.75913621262373</v>
      </c>
      <c r="V170" s="3">
        <v>701.13289036544768</v>
      </c>
      <c r="W170" s="3">
        <v>695.25747508305562</v>
      </c>
      <c r="X170" s="3">
        <v>691.34053156146092</v>
      </c>
      <c r="Y170" s="3">
        <v>685.46511627906898</v>
      </c>
      <c r="Z170" s="3">
        <v>681.54817275747428</v>
      </c>
      <c r="AA170" s="3">
        <v>677.63122923587957</v>
      </c>
      <c r="AB170" s="3">
        <v>673.71428571428487</v>
      </c>
      <c r="AC170" s="3">
        <v>671.75581395348752</v>
      </c>
      <c r="AD170" s="3">
        <v>667.83887043189293</v>
      </c>
      <c r="AE170" s="3">
        <v>665.88039867109558</v>
      </c>
      <c r="AF170" s="3">
        <v>663.92192691029823</v>
      </c>
      <c r="AG170" s="3">
        <v>661.96345514950087</v>
      </c>
      <c r="AH170" s="3">
        <v>661.96345514950087</v>
      </c>
      <c r="AI170" s="3">
        <v>658.04651162790617</v>
      </c>
      <c r="AJ170" s="3">
        <v>658.04651162790617</v>
      </c>
      <c r="AK170" s="3">
        <v>658.04651162790617</v>
      </c>
    </row>
    <row r="171" spans="1:37" x14ac:dyDescent="0.25">
      <c r="A171" t="s">
        <v>138</v>
      </c>
      <c r="B171" t="s">
        <v>152</v>
      </c>
      <c r="C171" t="s">
        <v>6</v>
      </c>
      <c r="D171" t="s">
        <v>21</v>
      </c>
      <c r="E171" t="str">
        <f>IFERROR(_xlfn.XLOOKUP(D171,REZ!$D$2:$D$44,REZ!$A$2:$A$44),D171)</f>
        <v>Q7</v>
      </c>
      <c r="F171" s="3">
        <v>0.99999999999999878</v>
      </c>
      <c r="G171" s="3">
        <v>1215.9999999999984</v>
      </c>
      <c r="H171" s="3">
        <v>1125.9999999999986</v>
      </c>
      <c r="I171" s="3">
        <v>1063.9999999999986</v>
      </c>
      <c r="J171" s="3">
        <v>1019.9999999999987</v>
      </c>
      <c r="K171" s="3">
        <v>981.99999999999875</v>
      </c>
      <c r="L171" s="3">
        <v>955.99999999999886</v>
      </c>
      <c r="M171" s="3">
        <v>905.99999999999886</v>
      </c>
      <c r="N171" s="3">
        <v>883.99999999999898</v>
      </c>
      <c r="O171" s="3">
        <v>863.99999999999898</v>
      </c>
      <c r="P171" s="3">
        <v>837.99999999999898</v>
      </c>
      <c r="Q171" s="3">
        <v>813.99999999999898</v>
      </c>
      <c r="R171" s="3">
        <v>791.99999999999898</v>
      </c>
      <c r="S171" s="3">
        <v>771.99999999999909</v>
      </c>
      <c r="T171" s="3">
        <v>751.99999999999909</v>
      </c>
      <c r="U171" s="3">
        <v>733.99999999999909</v>
      </c>
      <c r="V171" s="3">
        <v>715.99999999999909</v>
      </c>
      <c r="W171" s="3">
        <v>709.99999999999909</v>
      </c>
      <c r="X171" s="3">
        <v>705.99999999999909</v>
      </c>
      <c r="Y171" s="3">
        <v>699.99999999999909</v>
      </c>
      <c r="Z171" s="3">
        <v>695.9999999999992</v>
      </c>
      <c r="AA171" s="3">
        <v>691.9999999999992</v>
      </c>
      <c r="AB171" s="3">
        <v>687.9999999999992</v>
      </c>
      <c r="AC171" s="3">
        <v>685.9999999999992</v>
      </c>
      <c r="AD171" s="3">
        <v>681.9999999999992</v>
      </c>
      <c r="AE171" s="3">
        <v>679.9999999999992</v>
      </c>
      <c r="AF171" s="3">
        <v>677.9999999999992</v>
      </c>
      <c r="AG171" s="3">
        <v>675.9999999999992</v>
      </c>
      <c r="AH171" s="3">
        <v>675.9999999999992</v>
      </c>
      <c r="AI171" s="3">
        <v>671.9999999999992</v>
      </c>
      <c r="AJ171" s="3">
        <v>671.9999999999992</v>
      </c>
      <c r="AK171" s="3">
        <v>671.9999999999992</v>
      </c>
    </row>
    <row r="172" spans="1:37" x14ac:dyDescent="0.25">
      <c r="A172" t="s">
        <v>138</v>
      </c>
      <c r="B172" t="s">
        <v>152</v>
      </c>
      <c r="C172" t="s">
        <v>30</v>
      </c>
      <c r="D172" t="s">
        <v>31</v>
      </c>
      <c r="E172" t="str">
        <f>IFERROR(_xlfn.XLOOKUP(D172,REZ!$D$2:$D$44,REZ!$A$2:$A$44),D172)</f>
        <v>N1</v>
      </c>
      <c r="F172" s="3">
        <v>0.98722208024533487</v>
      </c>
      <c r="G172" s="3">
        <v>1200.4620495783272</v>
      </c>
      <c r="H172" s="3">
        <v>1111.612062356247</v>
      </c>
      <c r="I172" s="3">
        <v>1050.4042933810363</v>
      </c>
      <c r="J172" s="3">
        <v>1006.9665218502415</v>
      </c>
      <c r="K172" s="3">
        <v>969.45208280091879</v>
      </c>
      <c r="L172" s="3">
        <v>943.78430871454009</v>
      </c>
      <c r="M172" s="3">
        <v>894.42320470227344</v>
      </c>
      <c r="N172" s="3">
        <v>872.70431893687601</v>
      </c>
      <c r="O172" s="3">
        <v>852.95987733196932</v>
      </c>
      <c r="P172" s="3">
        <v>827.29210324559062</v>
      </c>
      <c r="Q172" s="3">
        <v>803.59877331970256</v>
      </c>
      <c r="R172" s="3">
        <v>781.87988755430524</v>
      </c>
      <c r="S172" s="3">
        <v>762.13544594939856</v>
      </c>
      <c r="T172" s="3">
        <v>742.39100434449188</v>
      </c>
      <c r="U172" s="3">
        <v>724.62100690007583</v>
      </c>
      <c r="V172" s="3">
        <v>706.85100945565978</v>
      </c>
      <c r="W172" s="3">
        <v>700.92767697418776</v>
      </c>
      <c r="X172" s="3">
        <v>696.97878865320638</v>
      </c>
      <c r="Y172" s="3">
        <v>691.05545617173436</v>
      </c>
      <c r="Z172" s="3">
        <v>687.10656785075309</v>
      </c>
      <c r="AA172" s="3">
        <v>683.15767952977171</v>
      </c>
      <c r="AB172" s="3">
        <v>679.20879120879044</v>
      </c>
      <c r="AC172" s="3">
        <v>677.2343470482997</v>
      </c>
      <c r="AD172" s="3">
        <v>673.28545872731843</v>
      </c>
      <c r="AE172" s="3">
        <v>671.31101456682768</v>
      </c>
      <c r="AF172" s="3">
        <v>669.33657040633705</v>
      </c>
      <c r="AG172" s="3">
        <v>667.36212624584641</v>
      </c>
      <c r="AH172" s="3">
        <v>667.36212624584641</v>
      </c>
      <c r="AI172" s="3">
        <v>663.41323792486503</v>
      </c>
      <c r="AJ172" s="3">
        <v>663.41323792486503</v>
      </c>
      <c r="AK172" s="3">
        <v>663.41323792486503</v>
      </c>
    </row>
    <row r="173" spans="1:37" x14ac:dyDescent="0.25">
      <c r="A173" t="s">
        <v>138</v>
      </c>
      <c r="B173" t="s">
        <v>152</v>
      </c>
      <c r="C173" t="s">
        <v>30</v>
      </c>
      <c r="D173" t="s">
        <v>36</v>
      </c>
      <c r="E173" t="str">
        <f>IFERROR(_xlfn.XLOOKUP(D173,REZ!$D$2:$D$44,REZ!$A$2:$A$44),D173)</f>
        <v>N3</v>
      </c>
      <c r="F173" s="3">
        <v>0.98881932021466779</v>
      </c>
      <c r="G173" s="3">
        <v>1202.404293381036</v>
      </c>
      <c r="H173" s="3">
        <v>1113.410554561716</v>
      </c>
      <c r="I173" s="3">
        <v>1052.1037567084065</v>
      </c>
      <c r="J173" s="3">
        <v>1008.5957066189611</v>
      </c>
      <c r="K173" s="3">
        <v>971.0205724508038</v>
      </c>
      <c r="L173" s="3">
        <v>945.31127012522245</v>
      </c>
      <c r="M173" s="3">
        <v>895.87030411448904</v>
      </c>
      <c r="N173" s="3">
        <v>874.11627906976628</v>
      </c>
      <c r="O173" s="3">
        <v>854.33989266547292</v>
      </c>
      <c r="P173" s="3">
        <v>828.63059033989157</v>
      </c>
      <c r="Q173" s="3">
        <v>804.89892665473963</v>
      </c>
      <c r="R173" s="3">
        <v>783.14490161001686</v>
      </c>
      <c r="S173" s="3">
        <v>763.3685152057235</v>
      </c>
      <c r="T173" s="3">
        <v>743.59212880143014</v>
      </c>
      <c r="U173" s="3">
        <v>725.79338103756618</v>
      </c>
      <c r="V173" s="3">
        <v>707.99463327370211</v>
      </c>
      <c r="W173" s="3">
        <v>702.06171735241412</v>
      </c>
      <c r="X173" s="3">
        <v>698.10644007155543</v>
      </c>
      <c r="Y173" s="3">
        <v>692.17352415026744</v>
      </c>
      <c r="Z173" s="3">
        <v>688.21824686940874</v>
      </c>
      <c r="AA173" s="3">
        <v>684.26296958855016</v>
      </c>
      <c r="AB173" s="3">
        <v>680.30769230769147</v>
      </c>
      <c r="AC173" s="3">
        <v>678.33005366726206</v>
      </c>
      <c r="AD173" s="3">
        <v>674.37477638640348</v>
      </c>
      <c r="AE173" s="3">
        <v>672.39713774597408</v>
      </c>
      <c r="AF173" s="3">
        <v>670.41949910554479</v>
      </c>
      <c r="AG173" s="3">
        <v>668.44186046511538</v>
      </c>
      <c r="AH173" s="3">
        <v>668.44186046511538</v>
      </c>
      <c r="AI173" s="3">
        <v>664.4865831842568</v>
      </c>
      <c r="AJ173" s="3">
        <v>664.4865831842568</v>
      </c>
      <c r="AK173" s="3">
        <v>664.4865831842568</v>
      </c>
    </row>
    <row r="174" spans="1:37" x14ac:dyDescent="0.25">
      <c r="A174" t="s">
        <v>138</v>
      </c>
      <c r="B174" t="s">
        <v>152</v>
      </c>
      <c r="C174" t="s">
        <v>30</v>
      </c>
      <c r="D174" t="s">
        <v>52</v>
      </c>
      <c r="E174" t="str">
        <f>IFERROR(_xlfn.XLOOKUP(D174,REZ!$D$2:$D$44,REZ!$A$2:$A$44),D174)</f>
        <v>N10</v>
      </c>
      <c r="F174" s="3">
        <v>0.99201380015333385</v>
      </c>
      <c r="G174" s="3">
        <v>1206.288780986454</v>
      </c>
      <c r="H174" s="3">
        <v>1117.0075389726539</v>
      </c>
      <c r="I174" s="3">
        <v>1055.5026833631473</v>
      </c>
      <c r="J174" s="3">
        <v>1011.8540761564005</v>
      </c>
      <c r="K174" s="3">
        <v>974.15755175057382</v>
      </c>
      <c r="L174" s="3">
        <v>948.36519294658717</v>
      </c>
      <c r="M174" s="3">
        <v>898.76450293892049</v>
      </c>
      <c r="N174" s="3">
        <v>876.94019933554716</v>
      </c>
      <c r="O174" s="3">
        <v>857.09992333248044</v>
      </c>
      <c r="P174" s="3">
        <v>831.3075645284938</v>
      </c>
      <c r="Q174" s="3">
        <v>807.49923332481376</v>
      </c>
      <c r="R174" s="3">
        <v>785.67492972144044</v>
      </c>
      <c r="S174" s="3">
        <v>765.83465371837372</v>
      </c>
      <c r="T174" s="3">
        <v>745.99437771530711</v>
      </c>
      <c r="U174" s="3">
        <v>728.13812931254699</v>
      </c>
      <c r="V174" s="3">
        <v>710.28188090978699</v>
      </c>
      <c r="W174" s="3">
        <v>704.32979810886707</v>
      </c>
      <c r="X174" s="3">
        <v>700.36174290825375</v>
      </c>
      <c r="Y174" s="3">
        <v>694.40966010733371</v>
      </c>
      <c r="Z174" s="3">
        <v>690.44160490672039</v>
      </c>
      <c r="AA174" s="3">
        <v>686.47354970610706</v>
      </c>
      <c r="AB174" s="3">
        <v>682.50549450549374</v>
      </c>
      <c r="AC174" s="3">
        <v>680.52146690518703</v>
      </c>
      <c r="AD174" s="3">
        <v>676.5534117045737</v>
      </c>
      <c r="AE174" s="3">
        <v>674.56938410426699</v>
      </c>
      <c r="AF174" s="3">
        <v>672.58535650396038</v>
      </c>
      <c r="AG174" s="3">
        <v>670.60132890365367</v>
      </c>
      <c r="AH174" s="3">
        <v>670.60132890365367</v>
      </c>
      <c r="AI174" s="3">
        <v>666.63327370304035</v>
      </c>
      <c r="AJ174" s="3">
        <v>666.63327370304035</v>
      </c>
      <c r="AK174" s="3">
        <v>666.63327370304035</v>
      </c>
    </row>
    <row r="175" spans="1:37" x14ac:dyDescent="0.25">
      <c r="A175" t="s">
        <v>138</v>
      </c>
      <c r="B175" t="s">
        <v>152</v>
      </c>
      <c r="C175" t="s">
        <v>30</v>
      </c>
      <c r="D175" t="s">
        <v>39</v>
      </c>
      <c r="E175" t="str">
        <f>IFERROR(_xlfn.XLOOKUP(D175,REZ!$D$2:$D$44,REZ!$A$2:$A$44),D175)</f>
        <v>N4</v>
      </c>
      <c r="F175" s="3">
        <v>0.99999999999999878</v>
      </c>
      <c r="G175" s="3">
        <v>1215.9999999999984</v>
      </c>
      <c r="H175" s="3">
        <v>1125.9999999999986</v>
      </c>
      <c r="I175" s="3">
        <v>1063.9999999999986</v>
      </c>
      <c r="J175" s="3">
        <v>1019.9999999999987</v>
      </c>
      <c r="K175" s="3">
        <v>981.99999999999875</v>
      </c>
      <c r="L175" s="3">
        <v>955.99999999999886</v>
      </c>
      <c r="M175" s="3">
        <v>905.99999999999886</v>
      </c>
      <c r="N175" s="3">
        <v>883.99999999999898</v>
      </c>
      <c r="O175" s="3">
        <v>863.99999999999898</v>
      </c>
      <c r="P175" s="3">
        <v>837.99999999999898</v>
      </c>
      <c r="Q175" s="3">
        <v>813.99999999999898</v>
      </c>
      <c r="R175" s="3">
        <v>791.99999999999898</v>
      </c>
      <c r="S175" s="3">
        <v>771.99999999999909</v>
      </c>
      <c r="T175" s="3">
        <v>751.99999999999909</v>
      </c>
      <c r="U175" s="3">
        <v>733.99999999999909</v>
      </c>
      <c r="V175" s="3">
        <v>715.99999999999909</v>
      </c>
      <c r="W175" s="3">
        <v>709.99999999999909</v>
      </c>
      <c r="X175" s="3">
        <v>705.99999999999909</v>
      </c>
      <c r="Y175" s="3">
        <v>699.99999999999909</v>
      </c>
      <c r="Z175" s="3">
        <v>695.9999999999992</v>
      </c>
      <c r="AA175" s="3">
        <v>691.9999999999992</v>
      </c>
      <c r="AB175" s="3">
        <v>687.9999999999992</v>
      </c>
      <c r="AC175" s="3">
        <v>685.9999999999992</v>
      </c>
      <c r="AD175" s="3">
        <v>681.9999999999992</v>
      </c>
      <c r="AE175" s="3">
        <v>679.9999999999992</v>
      </c>
      <c r="AF175" s="3">
        <v>677.9999999999992</v>
      </c>
      <c r="AG175" s="3">
        <v>675.9999999999992</v>
      </c>
      <c r="AH175" s="3">
        <v>675.9999999999992</v>
      </c>
      <c r="AI175" s="3">
        <v>671.9999999999992</v>
      </c>
      <c r="AJ175" s="3">
        <v>671.9999999999992</v>
      </c>
      <c r="AK175" s="3">
        <v>671.9999999999992</v>
      </c>
    </row>
    <row r="176" spans="1:37" x14ac:dyDescent="0.25">
      <c r="A176" t="s">
        <v>138</v>
      </c>
      <c r="B176" t="s">
        <v>152</v>
      </c>
      <c r="C176" t="s">
        <v>61</v>
      </c>
      <c r="D176" t="s">
        <v>130</v>
      </c>
      <c r="E176" t="str">
        <f>IFERROR(_xlfn.XLOOKUP(D176,REZ!$D$2:$D$44,REZ!$A$2:$A$44),D176)</f>
        <v>MEL</v>
      </c>
      <c r="F176" s="3">
        <v>0.97300664451827124</v>
      </c>
      <c r="G176" s="3">
        <v>1183.1760797342179</v>
      </c>
      <c r="H176" s="3">
        <v>1095.6054817275733</v>
      </c>
      <c r="I176" s="3">
        <v>1035.2790697674407</v>
      </c>
      <c r="J176" s="3">
        <v>992.46677740863663</v>
      </c>
      <c r="K176" s="3">
        <v>955.49252491694233</v>
      </c>
      <c r="L176" s="3">
        <v>930.19435215946726</v>
      </c>
      <c r="M176" s="3">
        <v>881.54401993355373</v>
      </c>
      <c r="N176" s="3">
        <v>860.13787375415177</v>
      </c>
      <c r="O176" s="3">
        <v>840.67774086378631</v>
      </c>
      <c r="P176" s="3">
        <v>815.37956810631124</v>
      </c>
      <c r="Q176" s="3">
        <v>792.02740863787278</v>
      </c>
      <c r="R176" s="3">
        <v>770.62126245847082</v>
      </c>
      <c r="S176" s="3">
        <v>751.16112956810537</v>
      </c>
      <c r="T176" s="3">
        <v>731.70099667774002</v>
      </c>
      <c r="U176" s="3">
        <v>714.18687707641106</v>
      </c>
      <c r="V176" s="3">
        <v>696.67275747508222</v>
      </c>
      <c r="W176" s="3">
        <v>690.83471760797261</v>
      </c>
      <c r="X176" s="3">
        <v>686.94269102989949</v>
      </c>
      <c r="Y176" s="3">
        <v>681.10465116278988</v>
      </c>
      <c r="Z176" s="3">
        <v>677.21262458471676</v>
      </c>
      <c r="AA176" s="3">
        <v>673.32059800664365</v>
      </c>
      <c r="AB176" s="3">
        <v>669.42857142857065</v>
      </c>
      <c r="AC176" s="3">
        <v>667.48255813953404</v>
      </c>
      <c r="AD176" s="3">
        <v>663.59053156146103</v>
      </c>
      <c r="AE176" s="3">
        <v>661.64451827242442</v>
      </c>
      <c r="AF176" s="3">
        <v>659.69850498338792</v>
      </c>
      <c r="AG176" s="3">
        <v>657.75249169435131</v>
      </c>
      <c r="AH176" s="3">
        <v>657.75249169435131</v>
      </c>
      <c r="AI176" s="3">
        <v>653.86046511627831</v>
      </c>
      <c r="AJ176" s="3">
        <v>653.86046511627831</v>
      </c>
      <c r="AK176" s="3">
        <v>653.86046511627831</v>
      </c>
    </row>
    <row r="177" spans="1:37" x14ac:dyDescent="0.25">
      <c r="A177" t="s">
        <v>138</v>
      </c>
      <c r="B177" t="s">
        <v>152</v>
      </c>
      <c r="C177" t="s">
        <v>61</v>
      </c>
      <c r="D177" t="s">
        <v>71</v>
      </c>
      <c r="E177" t="str">
        <f>IFERROR(_xlfn.XLOOKUP(D177,REZ!$D$2:$D$44,REZ!$A$2:$A$44),D177)</f>
        <v>V5</v>
      </c>
      <c r="F177" s="3">
        <v>0.99999999999999878</v>
      </c>
      <c r="G177" s="3">
        <v>1215.9999999999984</v>
      </c>
      <c r="H177" s="3">
        <v>1125.9999999999986</v>
      </c>
      <c r="I177" s="3">
        <v>1063.9999999999986</v>
      </c>
      <c r="J177" s="3">
        <v>1019.9999999999987</v>
      </c>
      <c r="K177" s="3">
        <v>981.99999999999875</v>
      </c>
      <c r="L177" s="3">
        <v>955.99999999999886</v>
      </c>
      <c r="M177" s="3">
        <v>905.99999999999886</v>
      </c>
      <c r="N177" s="3">
        <v>883.99999999999898</v>
      </c>
      <c r="O177" s="3">
        <v>863.99999999999898</v>
      </c>
      <c r="P177" s="3">
        <v>837.99999999999898</v>
      </c>
      <c r="Q177" s="3">
        <v>813.99999999999898</v>
      </c>
      <c r="R177" s="3">
        <v>791.99999999999898</v>
      </c>
      <c r="S177" s="3">
        <v>771.99999999999909</v>
      </c>
      <c r="T177" s="3">
        <v>751.99999999999909</v>
      </c>
      <c r="U177" s="3">
        <v>733.99999999999909</v>
      </c>
      <c r="V177" s="3">
        <v>715.99999999999909</v>
      </c>
      <c r="W177" s="3">
        <v>709.99999999999909</v>
      </c>
      <c r="X177" s="3">
        <v>705.99999999999909</v>
      </c>
      <c r="Y177" s="3">
        <v>699.99999999999909</v>
      </c>
      <c r="Z177" s="3">
        <v>695.9999999999992</v>
      </c>
      <c r="AA177" s="3">
        <v>691.9999999999992</v>
      </c>
      <c r="AB177" s="3">
        <v>687.9999999999992</v>
      </c>
      <c r="AC177" s="3">
        <v>685.9999999999992</v>
      </c>
      <c r="AD177" s="3">
        <v>681.9999999999992</v>
      </c>
      <c r="AE177" s="3">
        <v>679.9999999999992</v>
      </c>
      <c r="AF177" s="3">
        <v>677.9999999999992</v>
      </c>
      <c r="AG177" s="3">
        <v>675.9999999999992</v>
      </c>
      <c r="AH177" s="3">
        <v>675.9999999999992</v>
      </c>
      <c r="AI177" s="3">
        <v>671.9999999999992</v>
      </c>
      <c r="AJ177" s="3">
        <v>671.9999999999992</v>
      </c>
      <c r="AK177" s="3">
        <v>671.9999999999992</v>
      </c>
    </row>
    <row r="178" spans="1:37" x14ac:dyDescent="0.25">
      <c r="A178" t="s">
        <v>138</v>
      </c>
      <c r="B178" t="s">
        <v>152</v>
      </c>
      <c r="C178" t="s">
        <v>61</v>
      </c>
      <c r="D178" t="s">
        <v>62</v>
      </c>
      <c r="E178" t="str">
        <f>IFERROR(_xlfn.XLOOKUP(D178,REZ!$D$2:$D$44,REZ!$A$2:$A$44),D178)</f>
        <v>V1</v>
      </c>
      <c r="F178" s="3">
        <v>0.99792358803986592</v>
      </c>
      <c r="G178" s="3">
        <v>1213.4750830564769</v>
      </c>
      <c r="H178" s="3">
        <v>1123.6619601328891</v>
      </c>
      <c r="I178" s="3">
        <v>1061.7906976744173</v>
      </c>
      <c r="J178" s="3">
        <v>1017.8820598006632</v>
      </c>
      <c r="K178" s="3">
        <v>979.96096345514832</v>
      </c>
      <c r="L178" s="3">
        <v>954.01495016611182</v>
      </c>
      <c r="M178" s="3">
        <v>904.11877076411849</v>
      </c>
      <c r="N178" s="3">
        <v>882.16445182724146</v>
      </c>
      <c r="O178" s="3">
        <v>862.20598006644411</v>
      </c>
      <c r="P178" s="3">
        <v>836.25996677740761</v>
      </c>
      <c r="Q178" s="3">
        <v>812.3098006644509</v>
      </c>
      <c r="R178" s="3">
        <v>790.35548172757376</v>
      </c>
      <c r="S178" s="3">
        <v>770.39700996677652</v>
      </c>
      <c r="T178" s="3">
        <v>750.43853820597917</v>
      </c>
      <c r="U178" s="3">
        <v>732.47591362126161</v>
      </c>
      <c r="V178" s="3">
        <v>714.51328903654405</v>
      </c>
      <c r="W178" s="3">
        <v>708.52574750830479</v>
      </c>
      <c r="X178" s="3">
        <v>704.53405315614532</v>
      </c>
      <c r="Y178" s="3">
        <v>698.54651162790617</v>
      </c>
      <c r="Z178" s="3">
        <v>694.5548172757467</v>
      </c>
      <c r="AA178" s="3">
        <v>690.56312292358723</v>
      </c>
      <c r="AB178" s="3">
        <v>686.57142857142776</v>
      </c>
      <c r="AC178" s="3">
        <v>684.57558139534797</v>
      </c>
      <c r="AD178" s="3">
        <v>680.58388704318861</v>
      </c>
      <c r="AE178" s="3">
        <v>678.58803986710882</v>
      </c>
      <c r="AF178" s="3">
        <v>676.59219269102914</v>
      </c>
      <c r="AG178" s="3">
        <v>674.59634551494935</v>
      </c>
      <c r="AH178" s="3">
        <v>674.59634551494935</v>
      </c>
      <c r="AI178" s="3">
        <v>670.60465116278988</v>
      </c>
      <c r="AJ178" s="3">
        <v>670.60465116278988</v>
      </c>
      <c r="AK178" s="3">
        <v>670.60465116278988</v>
      </c>
    </row>
    <row r="179" spans="1:37" x14ac:dyDescent="0.25">
      <c r="A179" t="s">
        <v>138</v>
      </c>
      <c r="B179" t="s">
        <v>152</v>
      </c>
      <c r="C179" t="s">
        <v>80</v>
      </c>
      <c r="D179" t="s">
        <v>84</v>
      </c>
      <c r="E179" t="str">
        <f>IFERROR(_xlfn.XLOOKUP(D179,REZ!$D$2:$D$44,REZ!$A$2:$A$44),D179)</f>
        <v>S2</v>
      </c>
      <c r="F179" s="3">
        <v>0.98154300479881751</v>
      </c>
      <c r="G179" s="3">
        <v>1193.5562938353621</v>
      </c>
      <c r="H179" s="3">
        <v>1105.2174234034685</v>
      </c>
      <c r="I179" s="3">
        <v>1044.3617571059419</v>
      </c>
      <c r="J179" s="3">
        <v>1001.1738648947938</v>
      </c>
      <c r="K179" s="3">
        <v>963.87523071243879</v>
      </c>
      <c r="L179" s="3">
        <v>938.35511258766951</v>
      </c>
      <c r="M179" s="3">
        <v>889.2779623477287</v>
      </c>
      <c r="N179" s="3">
        <v>867.68401624215471</v>
      </c>
      <c r="O179" s="3">
        <v>848.05315614617837</v>
      </c>
      <c r="P179" s="3">
        <v>822.53303802140908</v>
      </c>
      <c r="Q179" s="3">
        <v>798.97600590623745</v>
      </c>
      <c r="R179" s="3">
        <v>777.38205980066346</v>
      </c>
      <c r="S179" s="3">
        <v>757.75119970468711</v>
      </c>
      <c r="T179" s="3">
        <v>738.12033960871076</v>
      </c>
      <c r="U179" s="3">
        <v>720.45256552233207</v>
      </c>
      <c r="V179" s="3">
        <v>702.78479143595337</v>
      </c>
      <c r="W179" s="3">
        <v>696.89553340716043</v>
      </c>
      <c r="X179" s="3">
        <v>692.96936138796514</v>
      </c>
      <c r="Y179" s="3">
        <v>687.08010335917231</v>
      </c>
      <c r="Z179" s="3">
        <v>683.15393133997702</v>
      </c>
      <c r="AA179" s="3">
        <v>679.22775932078173</v>
      </c>
      <c r="AB179" s="3">
        <v>675.30158730158644</v>
      </c>
      <c r="AC179" s="3">
        <v>673.33850129198879</v>
      </c>
      <c r="AD179" s="3">
        <v>669.4123292727935</v>
      </c>
      <c r="AE179" s="3">
        <v>667.44924326319585</v>
      </c>
      <c r="AF179" s="3">
        <v>665.48615725359832</v>
      </c>
      <c r="AG179" s="3">
        <v>663.52307124400068</v>
      </c>
      <c r="AH179" s="3">
        <v>663.52307124400068</v>
      </c>
      <c r="AI179" s="3">
        <v>659.59689922480538</v>
      </c>
      <c r="AJ179" s="3">
        <v>659.59689922480538</v>
      </c>
      <c r="AK179" s="3">
        <v>659.59689922480538</v>
      </c>
    </row>
    <row r="180" spans="1:37" x14ac:dyDescent="0.25">
      <c r="A180" t="s">
        <v>138</v>
      </c>
      <c r="B180" t="s">
        <v>152</v>
      </c>
      <c r="C180" t="s">
        <v>80</v>
      </c>
      <c r="D180" t="s">
        <v>81</v>
      </c>
      <c r="E180" t="str">
        <f>IFERROR(_xlfn.XLOOKUP(D180,REZ!$D$2:$D$44,REZ!$A$2:$A$44),D180)</f>
        <v>S1</v>
      </c>
      <c r="F180" s="3">
        <v>0.99999999999999878</v>
      </c>
      <c r="G180" s="3">
        <v>1215.9999999999984</v>
      </c>
      <c r="H180" s="3">
        <v>1125.9999999999986</v>
      </c>
      <c r="I180" s="3">
        <v>1063.9999999999986</v>
      </c>
      <c r="J180" s="3">
        <v>1019.9999999999987</v>
      </c>
      <c r="K180" s="3">
        <v>981.99999999999875</v>
      </c>
      <c r="L180" s="3">
        <v>955.99999999999886</v>
      </c>
      <c r="M180" s="3">
        <v>905.99999999999886</v>
      </c>
      <c r="N180" s="3">
        <v>883.99999999999898</v>
      </c>
      <c r="O180" s="3">
        <v>863.99999999999898</v>
      </c>
      <c r="P180" s="3">
        <v>837.99999999999898</v>
      </c>
      <c r="Q180" s="3">
        <v>813.99999999999898</v>
      </c>
      <c r="R180" s="3">
        <v>791.99999999999898</v>
      </c>
      <c r="S180" s="3">
        <v>771.99999999999909</v>
      </c>
      <c r="T180" s="3">
        <v>751.99999999999909</v>
      </c>
      <c r="U180" s="3">
        <v>733.99999999999909</v>
      </c>
      <c r="V180" s="3">
        <v>715.99999999999909</v>
      </c>
      <c r="W180" s="3">
        <v>709.99999999999909</v>
      </c>
      <c r="X180" s="3">
        <v>705.99999999999909</v>
      </c>
      <c r="Y180" s="3">
        <v>699.99999999999909</v>
      </c>
      <c r="Z180" s="3">
        <v>695.9999999999992</v>
      </c>
      <c r="AA180" s="3">
        <v>691.9999999999992</v>
      </c>
      <c r="AB180" s="3">
        <v>687.9999999999992</v>
      </c>
      <c r="AC180" s="3">
        <v>685.9999999999992</v>
      </c>
      <c r="AD180" s="3">
        <v>681.9999999999992</v>
      </c>
      <c r="AE180" s="3">
        <v>679.9999999999992</v>
      </c>
      <c r="AF180" s="3">
        <v>677.9999999999992</v>
      </c>
      <c r="AG180" s="3">
        <v>675.9999999999992</v>
      </c>
      <c r="AH180" s="3">
        <v>675.9999999999992</v>
      </c>
      <c r="AI180" s="3">
        <v>671.9999999999992</v>
      </c>
      <c r="AJ180" s="3">
        <v>671.9999999999992</v>
      </c>
      <c r="AK180" s="3">
        <v>671.9999999999992</v>
      </c>
    </row>
    <row r="181" spans="1:37" x14ac:dyDescent="0.25">
      <c r="A181" t="s">
        <v>138</v>
      </c>
      <c r="B181" t="s">
        <v>152</v>
      </c>
      <c r="C181" t="s">
        <v>80</v>
      </c>
      <c r="D181" t="s">
        <v>91</v>
      </c>
      <c r="E181" t="str">
        <f>IFERROR(_xlfn.XLOOKUP(D181,REZ!$D$2:$D$44,REZ!$A$2:$A$44),D181)</f>
        <v>S5</v>
      </c>
      <c r="F181" s="3">
        <v>0.97577519379844835</v>
      </c>
      <c r="G181" s="3">
        <v>1186.5426356589132</v>
      </c>
      <c r="H181" s="3">
        <v>1098.7228682170528</v>
      </c>
      <c r="I181" s="3">
        <v>1038.224806201549</v>
      </c>
      <c r="J181" s="3">
        <v>995.29069767441729</v>
      </c>
      <c r="K181" s="3">
        <v>958.21124031007628</v>
      </c>
      <c r="L181" s="3">
        <v>932.84108527131662</v>
      </c>
      <c r="M181" s="3">
        <v>884.05232558139426</v>
      </c>
      <c r="N181" s="3">
        <v>862.5852713178283</v>
      </c>
      <c r="O181" s="3">
        <v>843.06976744185943</v>
      </c>
      <c r="P181" s="3">
        <v>817.69961240309976</v>
      </c>
      <c r="Q181" s="3">
        <v>794.28100775193695</v>
      </c>
      <c r="R181" s="3">
        <v>772.81395348837111</v>
      </c>
      <c r="S181" s="3">
        <v>753.29844961240212</v>
      </c>
      <c r="T181" s="3">
        <v>733.78294573643313</v>
      </c>
      <c r="U181" s="3">
        <v>716.21899224806111</v>
      </c>
      <c r="V181" s="3">
        <v>698.65503875968898</v>
      </c>
      <c r="W181" s="3">
        <v>692.8003875968983</v>
      </c>
      <c r="X181" s="3">
        <v>688.89728682170448</v>
      </c>
      <c r="Y181" s="3">
        <v>683.04263565891381</v>
      </c>
      <c r="Z181" s="3">
        <v>679.1395348837201</v>
      </c>
      <c r="AA181" s="3">
        <v>675.23643410852628</v>
      </c>
      <c r="AB181" s="3">
        <v>671.33333333333246</v>
      </c>
      <c r="AC181" s="3">
        <v>669.38178294573561</v>
      </c>
      <c r="AD181" s="3">
        <v>665.47868217054179</v>
      </c>
      <c r="AE181" s="3">
        <v>663.52713178294482</v>
      </c>
      <c r="AF181" s="3">
        <v>661.57558139534797</v>
      </c>
      <c r="AG181" s="3">
        <v>659.62403100775111</v>
      </c>
      <c r="AH181" s="3">
        <v>659.62403100775111</v>
      </c>
      <c r="AI181" s="3">
        <v>655.72093023255729</v>
      </c>
      <c r="AJ181" s="3">
        <v>655.72093023255729</v>
      </c>
      <c r="AK181" s="3">
        <v>655.72093023255729</v>
      </c>
    </row>
    <row r="182" spans="1:37" x14ac:dyDescent="0.25">
      <c r="A182" t="s">
        <v>138</v>
      </c>
      <c r="B182" t="s">
        <v>152</v>
      </c>
      <c r="C182" t="s">
        <v>100</v>
      </c>
      <c r="D182" t="s">
        <v>100</v>
      </c>
      <c r="E182" t="str">
        <f>IFERROR(_xlfn.XLOOKUP(D182,REZ!$D$2:$D$44,REZ!$A$2:$A$44),D182)</f>
        <v>T1</v>
      </c>
      <c r="F182" s="3">
        <v>0.99999999999999878</v>
      </c>
      <c r="G182" s="3">
        <v>1215.9999999999984</v>
      </c>
      <c r="H182" s="3">
        <v>1125.9999999999986</v>
      </c>
      <c r="I182" s="3">
        <v>1063.9999999999986</v>
      </c>
      <c r="J182" s="3">
        <v>1019.9999999999987</v>
      </c>
      <c r="K182" s="3">
        <v>981.99999999999875</v>
      </c>
      <c r="L182" s="3">
        <v>955.99999999999886</v>
      </c>
      <c r="M182" s="3">
        <v>905.99999999999886</v>
      </c>
      <c r="N182" s="3">
        <v>883.99999999999898</v>
      </c>
      <c r="O182" s="3">
        <v>863.99999999999898</v>
      </c>
      <c r="P182" s="3">
        <v>837.99999999999898</v>
      </c>
      <c r="Q182" s="3">
        <v>813.99999999999898</v>
      </c>
      <c r="R182" s="3">
        <v>791.99999999999898</v>
      </c>
      <c r="S182" s="3">
        <v>771.99999999999909</v>
      </c>
      <c r="T182" s="3">
        <v>751.99999999999909</v>
      </c>
      <c r="U182" s="3">
        <v>733.99999999999909</v>
      </c>
      <c r="V182" s="3">
        <v>715.99999999999909</v>
      </c>
      <c r="W182" s="3">
        <v>709.99999999999909</v>
      </c>
      <c r="X182" s="3">
        <v>705.99999999999909</v>
      </c>
      <c r="Y182" s="3">
        <v>699.99999999999909</v>
      </c>
      <c r="Z182" s="3">
        <v>695.9999999999992</v>
      </c>
      <c r="AA182" s="3">
        <v>691.9999999999992</v>
      </c>
      <c r="AB182" s="3">
        <v>687.9999999999992</v>
      </c>
      <c r="AC182" s="3">
        <v>685.9999999999992</v>
      </c>
      <c r="AD182" s="3">
        <v>681.9999999999992</v>
      </c>
      <c r="AE182" s="3">
        <v>679.9999999999992</v>
      </c>
      <c r="AF182" s="3">
        <v>677.9999999999992</v>
      </c>
      <c r="AG182" s="3">
        <v>675.9999999999992</v>
      </c>
      <c r="AH182" s="3">
        <v>675.9999999999992</v>
      </c>
      <c r="AI182" s="3">
        <v>671.9999999999992</v>
      </c>
      <c r="AJ182" s="3">
        <v>671.9999999999992</v>
      </c>
      <c r="AK182" s="3">
        <v>671.9999999999992</v>
      </c>
    </row>
    <row r="183" spans="1:37" x14ac:dyDescent="0.25">
      <c r="A183" t="s">
        <v>139</v>
      </c>
      <c r="B183" t="s">
        <v>152</v>
      </c>
      <c r="C183" t="s">
        <v>6</v>
      </c>
      <c r="D183" t="s">
        <v>7</v>
      </c>
      <c r="E183" t="str">
        <f>IFERROR(_xlfn.XLOOKUP(D183,REZ!$D$2:$D$44,REZ!$A$2:$A$44),D183)</f>
        <v>Q1</v>
      </c>
      <c r="F183" s="3">
        <v>1.0010689699405648</v>
      </c>
      <c r="G183" s="3">
        <v>1693.8086971394357</v>
      </c>
      <c r="H183" s="3">
        <v>1577.6846966263302</v>
      </c>
      <c r="I183" s="3">
        <v>1493.5949031513228</v>
      </c>
      <c r="J183" s="3">
        <v>1433.5307649548888</v>
      </c>
      <c r="K183" s="3">
        <v>1377.4709026382172</v>
      </c>
      <c r="L183" s="3">
        <v>1341.4324197203568</v>
      </c>
      <c r="M183" s="3">
        <v>1277.3640056441607</v>
      </c>
      <c r="N183" s="3">
        <v>1245.3297986060627</v>
      </c>
      <c r="O183" s="3">
        <v>1209.2913156882023</v>
      </c>
      <c r="P183" s="3">
        <v>1173.2528327703419</v>
      </c>
      <c r="Q183" s="3">
        <v>1137.2143498524817</v>
      </c>
      <c r="R183" s="3">
        <v>1105.1801428143835</v>
      </c>
      <c r="S183" s="3">
        <v>1073.1459357762856</v>
      </c>
      <c r="T183" s="3">
        <v>1041.1117287381874</v>
      </c>
      <c r="U183" s="3">
        <v>1013.0817975798516</v>
      </c>
      <c r="V183" s="3">
        <v>989.0561423012781</v>
      </c>
      <c r="W183" s="3">
        <v>981.04759054175349</v>
      </c>
      <c r="X183" s="3">
        <v>973.039038782229</v>
      </c>
      <c r="Y183" s="3">
        <v>965.03048702270451</v>
      </c>
      <c r="Z183" s="3">
        <v>961.0262111429422</v>
      </c>
      <c r="AA183" s="3">
        <v>957.02193526318001</v>
      </c>
      <c r="AB183" s="3">
        <v>953.01765938341771</v>
      </c>
      <c r="AC183" s="3">
        <v>949.0133835036554</v>
      </c>
      <c r="AD183" s="3">
        <v>945.00910762389321</v>
      </c>
      <c r="AE183" s="3">
        <v>941.00483174413091</v>
      </c>
      <c r="AF183" s="3">
        <v>937.00055586436872</v>
      </c>
      <c r="AG183" s="3">
        <v>932.99627998460642</v>
      </c>
      <c r="AH183" s="3">
        <v>932.99627998460642</v>
      </c>
      <c r="AI183" s="3">
        <v>932.99627998460642</v>
      </c>
      <c r="AJ183" s="3">
        <v>932.99627998460642</v>
      </c>
      <c r="AK183" s="3">
        <v>932.99627998460642</v>
      </c>
    </row>
    <row r="184" spans="1:37" x14ac:dyDescent="0.25">
      <c r="A184" t="s">
        <v>139</v>
      </c>
      <c r="B184" t="s">
        <v>152</v>
      </c>
      <c r="C184" t="s">
        <v>6</v>
      </c>
      <c r="D184" t="s">
        <v>14</v>
      </c>
      <c r="E184" t="str">
        <f>IFERROR(_xlfn.XLOOKUP(D184,REZ!$D$2:$D$44,REZ!$A$2:$A$44),D184)</f>
        <v>Q4</v>
      </c>
      <c r="F184" s="3">
        <v>0.98503442083208581</v>
      </c>
      <c r="G184" s="3">
        <v>1666.6782400478892</v>
      </c>
      <c r="H184" s="3">
        <v>1552.4142472313672</v>
      </c>
      <c r="I184" s="3">
        <v>1469.671355881472</v>
      </c>
      <c r="J184" s="3">
        <v>1410.5692906315469</v>
      </c>
      <c r="K184" s="3">
        <v>1355.40736306495</v>
      </c>
      <c r="L184" s="3">
        <v>1319.946123914995</v>
      </c>
      <c r="M184" s="3">
        <v>1256.9039209817415</v>
      </c>
      <c r="N184" s="3">
        <v>1225.3828195151148</v>
      </c>
      <c r="O184" s="3">
        <v>1189.9215803651596</v>
      </c>
      <c r="P184" s="3">
        <v>1154.4603412152046</v>
      </c>
      <c r="Q184" s="3">
        <v>1118.9991020652494</v>
      </c>
      <c r="R184" s="3">
        <v>1087.4780005986227</v>
      </c>
      <c r="S184" s="3">
        <v>1055.9568991319959</v>
      </c>
      <c r="T184" s="3">
        <v>1024.4357976653691</v>
      </c>
      <c r="U184" s="3">
        <v>996.85483388207081</v>
      </c>
      <c r="V184" s="3">
        <v>973.21400778210079</v>
      </c>
      <c r="W184" s="3">
        <v>965.33373241544405</v>
      </c>
      <c r="X184" s="3">
        <v>957.45345704878741</v>
      </c>
      <c r="Y184" s="3">
        <v>949.57318168213067</v>
      </c>
      <c r="Z184" s="3">
        <v>945.63304399880235</v>
      </c>
      <c r="AA184" s="3">
        <v>941.69290631547403</v>
      </c>
      <c r="AB184" s="3">
        <v>937.75276863214572</v>
      </c>
      <c r="AC184" s="3">
        <v>933.8126309488174</v>
      </c>
      <c r="AD184" s="3">
        <v>929.87249326548897</v>
      </c>
      <c r="AE184" s="3">
        <v>925.93235558216065</v>
      </c>
      <c r="AF184" s="3">
        <v>921.99221789883234</v>
      </c>
      <c r="AG184" s="3">
        <v>918.05208021550402</v>
      </c>
      <c r="AH184" s="3">
        <v>918.05208021550402</v>
      </c>
      <c r="AI184" s="3">
        <v>918.05208021550402</v>
      </c>
      <c r="AJ184" s="3">
        <v>918.05208021550402</v>
      </c>
      <c r="AK184" s="3">
        <v>918.05208021550402</v>
      </c>
    </row>
    <row r="185" spans="1:37" x14ac:dyDescent="0.25">
      <c r="A185" t="s">
        <v>139</v>
      </c>
      <c r="B185" t="s">
        <v>152</v>
      </c>
      <c r="C185" t="s">
        <v>6</v>
      </c>
      <c r="D185" t="s">
        <v>129</v>
      </c>
      <c r="E185" t="str">
        <f>IFERROR(_xlfn.XLOOKUP(D185,REZ!$D$2:$D$44,REZ!$A$2:$A$44),D185)</f>
        <v>GG</v>
      </c>
      <c r="F185" s="3">
        <v>0.98503442083208581</v>
      </c>
      <c r="G185" s="3">
        <v>1666.6782400478892</v>
      </c>
      <c r="H185" s="3">
        <v>1552.4142472313672</v>
      </c>
      <c r="I185" s="3">
        <v>1469.671355881472</v>
      </c>
      <c r="J185" s="3">
        <v>1410.5692906315469</v>
      </c>
      <c r="K185" s="3">
        <v>1355.40736306495</v>
      </c>
      <c r="L185" s="3">
        <v>1319.946123914995</v>
      </c>
      <c r="M185" s="3">
        <v>1256.9039209817415</v>
      </c>
      <c r="N185" s="3">
        <v>1225.3828195151148</v>
      </c>
      <c r="O185" s="3">
        <v>1189.9215803651596</v>
      </c>
      <c r="P185" s="3">
        <v>1154.4603412152046</v>
      </c>
      <c r="Q185" s="3">
        <v>1118.9991020652494</v>
      </c>
      <c r="R185" s="3">
        <v>1087.4780005986227</v>
      </c>
      <c r="S185" s="3">
        <v>1055.9568991319959</v>
      </c>
      <c r="T185" s="3">
        <v>1024.4357976653691</v>
      </c>
      <c r="U185" s="3">
        <v>996.85483388207081</v>
      </c>
      <c r="V185" s="3">
        <v>973.21400778210079</v>
      </c>
      <c r="W185" s="3">
        <v>965.33373241544405</v>
      </c>
      <c r="X185" s="3">
        <v>957.45345704878741</v>
      </c>
      <c r="Y185" s="3">
        <v>949.57318168213067</v>
      </c>
      <c r="Z185" s="3">
        <v>945.63304399880235</v>
      </c>
      <c r="AA185" s="3">
        <v>941.69290631547403</v>
      </c>
      <c r="AB185" s="3">
        <v>937.75276863214572</v>
      </c>
      <c r="AC185" s="3">
        <v>933.8126309488174</v>
      </c>
      <c r="AD185" s="3">
        <v>929.87249326548897</v>
      </c>
      <c r="AE185" s="3">
        <v>925.93235558216065</v>
      </c>
      <c r="AF185" s="3">
        <v>921.99221789883234</v>
      </c>
      <c r="AG185" s="3">
        <v>918.05208021550402</v>
      </c>
      <c r="AH185" s="3">
        <v>918.05208021550402</v>
      </c>
      <c r="AI185" s="3">
        <v>918.05208021550402</v>
      </c>
      <c r="AJ185" s="3">
        <v>918.05208021550402</v>
      </c>
      <c r="AK185" s="3">
        <v>918.05208021550402</v>
      </c>
    </row>
    <row r="186" spans="1:37" x14ac:dyDescent="0.25">
      <c r="A186" t="s">
        <v>139</v>
      </c>
      <c r="B186" t="s">
        <v>152</v>
      </c>
      <c r="C186" t="s">
        <v>6</v>
      </c>
      <c r="D186" t="s">
        <v>21</v>
      </c>
      <c r="E186" t="str">
        <f>IFERROR(_xlfn.XLOOKUP(D186,REZ!$D$2:$D$44,REZ!$A$2:$A$44),D186)</f>
        <v>Q7</v>
      </c>
      <c r="F186" s="3">
        <v>0.99999999999999956</v>
      </c>
      <c r="G186" s="3">
        <v>1691.9999999999993</v>
      </c>
      <c r="H186" s="3">
        <v>1575.9999999999993</v>
      </c>
      <c r="I186" s="3">
        <v>1491.9999999999993</v>
      </c>
      <c r="J186" s="3">
        <v>1431.9999999999993</v>
      </c>
      <c r="K186" s="3">
        <v>1375.9999999999993</v>
      </c>
      <c r="L186" s="3">
        <v>1339.9999999999993</v>
      </c>
      <c r="M186" s="3">
        <v>1275.9999999999995</v>
      </c>
      <c r="N186" s="3">
        <v>1243.9999999999995</v>
      </c>
      <c r="O186" s="3">
        <v>1207.9999999999995</v>
      </c>
      <c r="P186" s="3">
        <v>1171.9999999999995</v>
      </c>
      <c r="Q186" s="3">
        <v>1135.9999999999995</v>
      </c>
      <c r="R186" s="3">
        <v>1103.9999999999995</v>
      </c>
      <c r="S186" s="3">
        <v>1071.9999999999995</v>
      </c>
      <c r="T186" s="3">
        <v>1039.9999999999995</v>
      </c>
      <c r="U186" s="3">
        <v>1011.9999999999995</v>
      </c>
      <c r="V186" s="3">
        <v>987.99999999999955</v>
      </c>
      <c r="W186" s="3">
        <v>979.99999999999955</v>
      </c>
      <c r="X186" s="3">
        <v>971.99999999999955</v>
      </c>
      <c r="Y186" s="3">
        <v>963.99999999999955</v>
      </c>
      <c r="Z186" s="3">
        <v>959.99999999999955</v>
      </c>
      <c r="AA186" s="3">
        <v>955.99999999999955</v>
      </c>
      <c r="AB186" s="3">
        <v>951.99999999999955</v>
      </c>
      <c r="AC186" s="3">
        <v>947.99999999999955</v>
      </c>
      <c r="AD186" s="3">
        <v>943.99999999999955</v>
      </c>
      <c r="AE186" s="3">
        <v>939.99999999999955</v>
      </c>
      <c r="AF186" s="3">
        <v>935.99999999999955</v>
      </c>
      <c r="AG186" s="3">
        <v>931.99999999999955</v>
      </c>
      <c r="AH186" s="3">
        <v>931.99999999999955</v>
      </c>
      <c r="AI186" s="3">
        <v>931.99999999999955</v>
      </c>
      <c r="AJ186" s="3">
        <v>931.99999999999955</v>
      </c>
      <c r="AK186" s="3">
        <v>931.99999999999955</v>
      </c>
    </row>
    <row r="187" spans="1:37" x14ac:dyDescent="0.25">
      <c r="A187" t="s">
        <v>139</v>
      </c>
      <c r="B187" t="s">
        <v>152</v>
      </c>
      <c r="C187" t="s">
        <v>30</v>
      </c>
      <c r="D187" t="s">
        <v>31</v>
      </c>
      <c r="E187" t="str">
        <f>IFERROR(_xlfn.XLOOKUP(D187,REZ!$D$2:$D$44,REZ!$A$2:$A$44),D187)</f>
        <v>N1</v>
      </c>
      <c r="F187" s="3">
        <v>0.990790412819745</v>
      </c>
      <c r="G187" s="3">
        <v>1676.4173784910085</v>
      </c>
      <c r="H187" s="3">
        <v>1561.4856906039181</v>
      </c>
      <c r="I187" s="3">
        <v>1478.2592959270596</v>
      </c>
      <c r="J187" s="3">
        <v>1418.8118711578747</v>
      </c>
      <c r="K187" s="3">
        <v>1363.3276080399692</v>
      </c>
      <c r="L187" s="3">
        <v>1327.6591531784584</v>
      </c>
      <c r="M187" s="3">
        <v>1264.2485667579947</v>
      </c>
      <c r="N187" s="3">
        <v>1232.5432735477627</v>
      </c>
      <c r="O187" s="3">
        <v>1196.874818686252</v>
      </c>
      <c r="P187" s="3">
        <v>1161.2063638247412</v>
      </c>
      <c r="Q187" s="3">
        <v>1125.5379089632304</v>
      </c>
      <c r="R187" s="3">
        <v>1093.8326157529984</v>
      </c>
      <c r="S187" s="3">
        <v>1062.1273225427667</v>
      </c>
      <c r="T187" s="3">
        <v>1030.4220293325347</v>
      </c>
      <c r="U187" s="3">
        <v>1002.679897773582</v>
      </c>
      <c r="V187" s="3">
        <v>978.9009278659081</v>
      </c>
      <c r="W187" s="3">
        <v>970.97460456335011</v>
      </c>
      <c r="X187" s="3">
        <v>963.04828126079212</v>
      </c>
      <c r="Y187" s="3">
        <v>955.12195795823413</v>
      </c>
      <c r="Z187" s="3">
        <v>951.1587963069552</v>
      </c>
      <c r="AA187" s="3">
        <v>947.19563465567626</v>
      </c>
      <c r="AB187" s="3">
        <v>943.23247300439721</v>
      </c>
      <c r="AC187" s="3">
        <v>939.26931135311827</v>
      </c>
      <c r="AD187" s="3">
        <v>935.30614970183933</v>
      </c>
      <c r="AE187" s="3">
        <v>931.34298805056028</v>
      </c>
      <c r="AF187" s="3">
        <v>927.37982639928134</v>
      </c>
      <c r="AG187" s="3">
        <v>923.41666474800229</v>
      </c>
      <c r="AH187" s="3">
        <v>923.41666474800229</v>
      </c>
      <c r="AI187" s="3">
        <v>923.41666474800229</v>
      </c>
      <c r="AJ187" s="3">
        <v>923.41666474800229</v>
      </c>
      <c r="AK187" s="3">
        <v>923.41666474800229</v>
      </c>
    </row>
    <row r="188" spans="1:37" x14ac:dyDescent="0.25">
      <c r="A188" t="s">
        <v>139</v>
      </c>
      <c r="B188" t="s">
        <v>152</v>
      </c>
      <c r="C188" t="s">
        <v>30</v>
      </c>
      <c r="D188" t="s">
        <v>36</v>
      </c>
      <c r="E188" t="str">
        <f>IFERROR(_xlfn.XLOOKUP(D188,REZ!$D$2:$D$44,REZ!$A$2:$A$44),D188)</f>
        <v>N3</v>
      </c>
      <c r="F188" s="3">
        <v>0.99194161121727675</v>
      </c>
      <c r="G188" s="3">
        <v>1678.3652061796322</v>
      </c>
      <c r="H188" s="3">
        <v>1563.2999792784281</v>
      </c>
      <c r="I188" s="3">
        <v>1479.9768839361768</v>
      </c>
      <c r="J188" s="3">
        <v>1420.4603872631403</v>
      </c>
      <c r="K188" s="3">
        <v>1364.9116570349729</v>
      </c>
      <c r="L188" s="3">
        <v>1329.2017590311509</v>
      </c>
      <c r="M188" s="3">
        <v>1265.7174959132451</v>
      </c>
      <c r="N188" s="3">
        <v>1233.9753643542922</v>
      </c>
      <c r="O188" s="3">
        <v>1198.2654663504702</v>
      </c>
      <c r="P188" s="3">
        <v>1162.5555683466484</v>
      </c>
      <c r="Q188" s="3">
        <v>1126.8456703428265</v>
      </c>
      <c r="R188" s="3">
        <v>1095.1035387838735</v>
      </c>
      <c r="S188" s="3">
        <v>1063.3614072249206</v>
      </c>
      <c r="T188" s="3">
        <v>1031.6192756659677</v>
      </c>
      <c r="U188" s="3">
        <v>1003.844910551884</v>
      </c>
      <c r="V188" s="3">
        <v>980.0383118826694</v>
      </c>
      <c r="W188" s="3">
        <v>972.10277899293123</v>
      </c>
      <c r="X188" s="3">
        <v>964.16724610319295</v>
      </c>
      <c r="Y188" s="3">
        <v>956.23171321345478</v>
      </c>
      <c r="Z188" s="3">
        <v>952.2639467685857</v>
      </c>
      <c r="AA188" s="3">
        <v>948.29618032371661</v>
      </c>
      <c r="AB188" s="3">
        <v>944.32841387884741</v>
      </c>
      <c r="AC188" s="3">
        <v>940.36064743397833</v>
      </c>
      <c r="AD188" s="3">
        <v>936.39288098910924</v>
      </c>
      <c r="AE188" s="3">
        <v>932.42511454424016</v>
      </c>
      <c r="AF188" s="3">
        <v>928.45734809937107</v>
      </c>
      <c r="AG188" s="3">
        <v>924.48958165450199</v>
      </c>
      <c r="AH188" s="3">
        <v>924.48958165450199</v>
      </c>
      <c r="AI188" s="3">
        <v>924.48958165450199</v>
      </c>
      <c r="AJ188" s="3">
        <v>924.48958165450199</v>
      </c>
      <c r="AK188" s="3">
        <v>924.48958165450199</v>
      </c>
    </row>
    <row r="189" spans="1:37" x14ac:dyDescent="0.25">
      <c r="A189" t="s">
        <v>139</v>
      </c>
      <c r="B189" t="s">
        <v>152</v>
      </c>
      <c r="C189" t="s">
        <v>30</v>
      </c>
      <c r="D189" t="s">
        <v>52</v>
      </c>
      <c r="E189" t="str">
        <f>IFERROR(_xlfn.XLOOKUP(D189,REZ!$D$2:$D$44,REZ!$A$2:$A$44),D189)</f>
        <v>N10</v>
      </c>
      <c r="F189" s="3">
        <v>0.99424400801234047</v>
      </c>
      <c r="G189" s="3">
        <v>1682.2608615568802</v>
      </c>
      <c r="H189" s="3">
        <v>1566.9285566274486</v>
      </c>
      <c r="I189" s="3">
        <v>1483.4120599544119</v>
      </c>
      <c r="J189" s="3">
        <v>1423.7574194736715</v>
      </c>
      <c r="K189" s="3">
        <v>1368.0797550249804</v>
      </c>
      <c r="L189" s="3">
        <v>1332.2869707365362</v>
      </c>
      <c r="M189" s="3">
        <v>1268.6553542237464</v>
      </c>
      <c r="N189" s="3">
        <v>1236.8395459673516</v>
      </c>
      <c r="O189" s="3">
        <v>1201.0467616789074</v>
      </c>
      <c r="P189" s="3">
        <v>1165.253977390463</v>
      </c>
      <c r="Q189" s="3">
        <v>1129.4611931020188</v>
      </c>
      <c r="R189" s="3">
        <v>1097.645384845624</v>
      </c>
      <c r="S189" s="3">
        <v>1065.829576589229</v>
      </c>
      <c r="T189" s="3">
        <v>1034.0137683328342</v>
      </c>
      <c r="U189" s="3">
        <v>1006.1749361084885</v>
      </c>
      <c r="V189" s="3">
        <v>982.31307991619235</v>
      </c>
      <c r="W189" s="3">
        <v>974.35912785209371</v>
      </c>
      <c r="X189" s="3">
        <v>966.40517578799495</v>
      </c>
      <c r="Y189" s="3">
        <v>958.45122372389619</v>
      </c>
      <c r="Z189" s="3">
        <v>954.47424769184681</v>
      </c>
      <c r="AA189" s="3">
        <v>950.49727165979755</v>
      </c>
      <c r="AB189" s="3">
        <v>946.52029562774817</v>
      </c>
      <c r="AC189" s="3">
        <v>942.54331959569879</v>
      </c>
      <c r="AD189" s="3">
        <v>938.56634356364941</v>
      </c>
      <c r="AE189" s="3">
        <v>934.58936753160003</v>
      </c>
      <c r="AF189" s="3">
        <v>930.61239149955065</v>
      </c>
      <c r="AG189" s="3">
        <v>926.63541546750128</v>
      </c>
      <c r="AH189" s="3">
        <v>926.63541546750128</v>
      </c>
      <c r="AI189" s="3">
        <v>926.63541546750128</v>
      </c>
      <c r="AJ189" s="3">
        <v>926.63541546750128</v>
      </c>
      <c r="AK189" s="3">
        <v>926.63541546750128</v>
      </c>
    </row>
    <row r="190" spans="1:37" x14ac:dyDescent="0.25">
      <c r="A190" t="s">
        <v>139</v>
      </c>
      <c r="B190" t="s">
        <v>152</v>
      </c>
      <c r="C190" t="s">
        <v>30</v>
      </c>
      <c r="D190" t="s">
        <v>39</v>
      </c>
      <c r="E190" t="str">
        <f>IFERROR(_xlfn.XLOOKUP(D190,REZ!$D$2:$D$44,REZ!$A$2:$A$44),D190)</f>
        <v>N4</v>
      </c>
      <c r="F190" s="3">
        <v>0.99999999999999956</v>
      </c>
      <c r="G190" s="3">
        <v>1691.9999999999993</v>
      </c>
      <c r="H190" s="3">
        <v>1575.9999999999993</v>
      </c>
      <c r="I190" s="3">
        <v>1491.9999999999993</v>
      </c>
      <c r="J190" s="3">
        <v>1431.9999999999993</v>
      </c>
      <c r="K190" s="3">
        <v>1375.9999999999993</v>
      </c>
      <c r="L190" s="3">
        <v>1339.9999999999993</v>
      </c>
      <c r="M190" s="3">
        <v>1275.9999999999995</v>
      </c>
      <c r="N190" s="3">
        <v>1243.9999999999995</v>
      </c>
      <c r="O190" s="3">
        <v>1207.9999999999995</v>
      </c>
      <c r="P190" s="3">
        <v>1171.9999999999995</v>
      </c>
      <c r="Q190" s="3">
        <v>1135.9999999999995</v>
      </c>
      <c r="R190" s="3">
        <v>1103.9999999999995</v>
      </c>
      <c r="S190" s="3">
        <v>1071.9999999999995</v>
      </c>
      <c r="T190" s="3">
        <v>1039.9999999999995</v>
      </c>
      <c r="U190" s="3">
        <v>1011.9999999999995</v>
      </c>
      <c r="V190" s="3">
        <v>987.99999999999955</v>
      </c>
      <c r="W190" s="3">
        <v>979.99999999999955</v>
      </c>
      <c r="X190" s="3">
        <v>971.99999999999955</v>
      </c>
      <c r="Y190" s="3">
        <v>963.99999999999955</v>
      </c>
      <c r="Z190" s="3">
        <v>959.99999999999955</v>
      </c>
      <c r="AA190" s="3">
        <v>955.99999999999955</v>
      </c>
      <c r="AB190" s="3">
        <v>951.99999999999955</v>
      </c>
      <c r="AC190" s="3">
        <v>947.99999999999955</v>
      </c>
      <c r="AD190" s="3">
        <v>943.99999999999955</v>
      </c>
      <c r="AE190" s="3">
        <v>939.99999999999955</v>
      </c>
      <c r="AF190" s="3">
        <v>935.99999999999955</v>
      </c>
      <c r="AG190" s="3">
        <v>931.99999999999955</v>
      </c>
      <c r="AH190" s="3">
        <v>931.99999999999955</v>
      </c>
      <c r="AI190" s="3">
        <v>931.99999999999955</v>
      </c>
      <c r="AJ190" s="3">
        <v>931.99999999999955</v>
      </c>
      <c r="AK190" s="3">
        <v>931.99999999999955</v>
      </c>
    </row>
    <row r="191" spans="1:37" x14ac:dyDescent="0.25">
      <c r="A191" t="s">
        <v>139</v>
      </c>
      <c r="B191" t="s">
        <v>152</v>
      </c>
      <c r="C191" t="s">
        <v>61</v>
      </c>
      <c r="D191" t="s">
        <v>130</v>
      </c>
      <c r="E191" t="str">
        <f>IFERROR(_xlfn.XLOOKUP(D191,REZ!$D$2:$D$44,REZ!$A$2:$A$44),D191)</f>
        <v>MEL</v>
      </c>
      <c r="F191" s="3">
        <v>0.98054474708171169</v>
      </c>
      <c r="G191" s="3">
        <v>1659.0817120622562</v>
      </c>
      <c r="H191" s="3">
        <v>1545.3385214007776</v>
      </c>
      <c r="I191" s="3">
        <v>1462.9727626459139</v>
      </c>
      <c r="J191" s="3">
        <v>1404.1400778210111</v>
      </c>
      <c r="K191" s="3">
        <v>1349.2295719844353</v>
      </c>
      <c r="L191" s="3">
        <v>1313.9299610894936</v>
      </c>
      <c r="M191" s="3">
        <v>1251.1750972762641</v>
      </c>
      <c r="N191" s="3">
        <v>1219.7976653696494</v>
      </c>
      <c r="O191" s="3">
        <v>1184.4980544747077</v>
      </c>
      <c r="P191" s="3">
        <v>1149.198443579766</v>
      </c>
      <c r="Q191" s="3">
        <v>1113.8988326848246</v>
      </c>
      <c r="R191" s="3">
        <v>1082.5214007782097</v>
      </c>
      <c r="S191" s="3">
        <v>1051.143968871595</v>
      </c>
      <c r="T191" s="3">
        <v>1019.7665369649801</v>
      </c>
      <c r="U191" s="3">
        <v>992.31128404669221</v>
      </c>
      <c r="V191" s="3">
        <v>968.7782101167312</v>
      </c>
      <c r="W191" s="3">
        <v>960.93385214007742</v>
      </c>
      <c r="X191" s="3">
        <v>953.08949416342375</v>
      </c>
      <c r="Y191" s="3">
        <v>945.24513618677008</v>
      </c>
      <c r="Z191" s="3">
        <v>941.32295719844319</v>
      </c>
      <c r="AA191" s="3">
        <v>937.40077821011641</v>
      </c>
      <c r="AB191" s="3">
        <v>933.47859922178952</v>
      </c>
      <c r="AC191" s="3">
        <v>929.55642023346263</v>
      </c>
      <c r="AD191" s="3">
        <v>925.63424124513585</v>
      </c>
      <c r="AE191" s="3">
        <v>921.71206225680896</v>
      </c>
      <c r="AF191" s="3">
        <v>917.78988326848219</v>
      </c>
      <c r="AG191" s="3">
        <v>913.86770428015529</v>
      </c>
      <c r="AH191" s="3">
        <v>913.86770428015529</v>
      </c>
      <c r="AI191" s="3">
        <v>913.86770428015529</v>
      </c>
      <c r="AJ191" s="3">
        <v>913.86770428015529</v>
      </c>
      <c r="AK191" s="3">
        <v>913.86770428015529</v>
      </c>
    </row>
    <row r="192" spans="1:37" x14ac:dyDescent="0.25">
      <c r="A192" t="s">
        <v>139</v>
      </c>
      <c r="B192" t="s">
        <v>152</v>
      </c>
      <c r="C192" t="s">
        <v>61</v>
      </c>
      <c r="D192" t="s">
        <v>71</v>
      </c>
      <c r="E192" t="str">
        <f>IFERROR(_xlfn.XLOOKUP(D192,REZ!$D$2:$D$44,REZ!$A$2:$A$44),D192)</f>
        <v>V5</v>
      </c>
      <c r="F192" s="3">
        <v>0.99999999999999956</v>
      </c>
      <c r="G192" s="3">
        <v>1691.9999999999993</v>
      </c>
      <c r="H192" s="3">
        <v>1575.9999999999993</v>
      </c>
      <c r="I192" s="3">
        <v>1491.9999999999993</v>
      </c>
      <c r="J192" s="3">
        <v>1431.9999999999993</v>
      </c>
      <c r="K192" s="3">
        <v>1375.9999999999993</v>
      </c>
      <c r="L192" s="3">
        <v>1339.9999999999993</v>
      </c>
      <c r="M192" s="3">
        <v>1275.9999999999995</v>
      </c>
      <c r="N192" s="3">
        <v>1243.9999999999995</v>
      </c>
      <c r="O192" s="3">
        <v>1207.9999999999995</v>
      </c>
      <c r="P192" s="3">
        <v>1171.9999999999995</v>
      </c>
      <c r="Q192" s="3">
        <v>1135.9999999999995</v>
      </c>
      <c r="R192" s="3">
        <v>1103.9999999999995</v>
      </c>
      <c r="S192" s="3">
        <v>1071.9999999999995</v>
      </c>
      <c r="T192" s="3">
        <v>1039.9999999999995</v>
      </c>
      <c r="U192" s="3">
        <v>1011.9999999999995</v>
      </c>
      <c r="V192" s="3">
        <v>987.99999999999955</v>
      </c>
      <c r="W192" s="3">
        <v>979.99999999999955</v>
      </c>
      <c r="X192" s="3">
        <v>971.99999999999955</v>
      </c>
      <c r="Y192" s="3">
        <v>963.99999999999955</v>
      </c>
      <c r="Z192" s="3">
        <v>959.99999999999955</v>
      </c>
      <c r="AA192" s="3">
        <v>955.99999999999955</v>
      </c>
      <c r="AB192" s="3">
        <v>951.99999999999955</v>
      </c>
      <c r="AC192" s="3">
        <v>947.99999999999955</v>
      </c>
      <c r="AD192" s="3">
        <v>943.99999999999955</v>
      </c>
      <c r="AE192" s="3">
        <v>939.99999999999955</v>
      </c>
      <c r="AF192" s="3">
        <v>935.99999999999955</v>
      </c>
      <c r="AG192" s="3">
        <v>931.99999999999955</v>
      </c>
      <c r="AH192" s="3">
        <v>931.99999999999955</v>
      </c>
      <c r="AI192" s="3">
        <v>931.99999999999955</v>
      </c>
      <c r="AJ192" s="3">
        <v>931.99999999999955</v>
      </c>
      <c r="AK192" s="3">
        <v>931.99999999999955</v>
      </c>
    </row>
    <row r="193" spans="1:37" x14ac:dyDescent="0.25">
      <c r="A193" t="s">
        <v>139</v>
      </c>
      <c r="B193" t="s">
        <v>152</v>
      </c>
      <c r="C193" t="s">
        <v>61</v>
      </c>
      <c r="D193" t="s">
        <v>62</v>
      </c>
      <c r="E193" t="str">
        <f>IFERROR(_xlfn.XLOOKUP(D193,REZ!$D$2:$D$44,REZ!$A$2:$A$44),D193)</f>
        <v>V1</v>
      </c>
      <c r="F193" s="3">
        <v>0.99850344208320818</v>
      </c>
      <c r="G193" s="3">
        <v>1689.4678240047883</v>
      </c>
      <c r="H193" s="3">
        <v>1573.6414247231362</v>
      </c>
      <c r="I193" s="3">
        <v>1489.7671355881466</v>
      </c>
      <c r="J193" s="3">
        <v>1429.8569290631542</v>
      </c>
      <c r="K193" s="3">
        <v>1373.9407363064945</v>
      </c>
      <c r="L193" s="3">
        <v>1337.994612391499</v>
      </c>
      <c r="M193" s="3">
        <v>1274.0903920981737</v>
      </c>
      <c r="N193" s="3">
        <v>1242.1382819515111</v>
      </c>
      <c r="O193" s="3">
        <v>1206.1921580365156</v>
      </c>
      <c r="P193" s="3">
        <v>1170.2460341215201</v>
      </c>
      <c r="Q193" s="3">
        <v>1134.2999102065246</v>
      </c>
      <c r="R193" s="3">
        <v>1102.3478000598618</v>
      </c>
      <c r="S193" s="3">
        <v>1070.3956899131992</v>
      </c>
      <c r="T193" s="3">
        <v>1038.4435797665365</v>
      </c>
      <c r="U193" s="3">
        <v>1010.4854833882067</v>
      </c>
      <c r="V193" s="3">
        <v>986.52140077820968</v>
      </c>
      <c r="W193" s="3">
        <v>978.53337324154404</v>
      </c>
      <c r="X193" s="3">
        <v>970.5453457048784</v>
      </c>
      <c r="Y193" s="3">
        <v>962.55731816821265</v>
      </c>
      <c r="Z193" s="3">
        <v>958.56330439987983</v>
      </c>
      <c r="AA193" s="3">
        <v>954.56929063154701</v>
      </c>
      <c r="AB193" s="3">
        <v>950.57527686321419</v>
      </c>
      <c r="AC193" s="3">
        <v>946.58126309488136</v>
      </c>
      <c r="AD193" s="3">
        <v>942.58724932654854</v>
      </c>
      <c r="AE193" s="3">
        <v>938.59323555821572</v>
      </c>
      <c r="AF193" s="3">
        <v>934.5992217898829</v>
      </c>
      <c r="AG193" s="3">
        <v>930.60520802154997</v>
      </c>
      <c r="AH193" s="3">
        <v>930.60520802154997</v>
      </c>
      <c r="AI193" s="3">
        <v>930.60520802154997</v>
      </c>
      <c r="AJ193" s="3">
        <v>930.60520802154997</v>
      </c>
      <c r="AK193" s="3">
        <v>930.60520802154997</v>
      </c>
    </row>
    <row r="194" spans="1:37" x14ac:dyDescent="0.25">
      <c r="A194" t="s">
        <v>139</v>
      </c>
      <c r="B194" t="s">
        <v>152</v>
      </c>
      <c r="C194" t="s">
        <v>80</v>
      </c>
      <c r="D194" t="s">
        <v>84</v>
      </c>
      <c r="E194" t="str">
        <f>IFERROR(_xlfn.XLOOKUP(D194,REZ!$D$2:$D$44,REZ!$A$2:$A$44),D194)</f>
        <v>S2</v>
      </c>
      <c r="F194" s="3">
        <v>0.986697262961854</v>
      </c>
      <c r="G194" s="3">
        <v>1669.491768931457</v>
      </c>
      <c r="H194" s="3">
        <v>1555.0348864278819</v>
      </c>
      <c r="I194" s="3">
        <v>1472.1523163390862</v>
      </c>
      <c r="J194" s="3">
        <v>1412.9504805613749</v>
      </c>
      <c r="K194" s="3">
        <v>1357.695433835511</v>
      </c>
      <c r="L194" s="3">
        <v>1322.1743323688843</v>
      </c>
      <c r="M194" s="3">
        <v>1259.0257075393258</v>
      </c>
      <c r="N194" s="3">
        <v>1227.4513951245465</v>
      </c>
      <c r="O194" s="3">
        <v>1191.9302936579197</v>
      </c>
      <c r="P194" s="3">
        <v>1156.409192191293</v>
      </c>
      <c r="Q194" s="3">
        <v>1120.8880907246662</v>
      </c>
      <c r="R194" s="3">
        <v>1089.3137783098869</v>
      </c>
      <c r="S194" s="3">
        <v>1057.7394658951075</v>
      </c>
      <c r="T194" s="3">
        <v>1026.1651534803282</v>
      </c>
      <c r="U194" s="3">
        <v>998.53763011739625</v>
      </c>
      <c r="V194" s="3">
        <v>974.85689580631174</v>
      </c>
      <c r="W194" s="3">
        <v>966.96331770261691</v>
      </c>
      <c r="X194" s="3">
        <v>959.06973959892207</v>
      </c>
      <c r="Y194" s="3">
        <v>951.17616149522723</v>
      </c>
      <c r="Z194" s="3">
        <v>947.22937244337982</v>
      </c>
      <c r="AA194" s="3">
        <v>943.2825833915324</v>
      </c>
      <c r="AB194" s="3">
        <v>939.33579433968498</v>
      </c>
      <c r="AC194" s="3">
        <v>935.38900528783756</v>
      </c>
      <c r="AD194" s="3">
        <v>931.44221623599014</v>
      </c>
      <c r="AE194" s="3">
        <v>927.49542718414273</v>
      </c>
      <c r="AF194" s="3">
        <v>923.54863813229531</v>
      </c>
      <c r="AG194" s="3">
        <v>919.60184908044789</v>
      </c>
      <c r="AH194" s="3">
        <v>919.60184908044789</v>
      </c>
      <c r="AI194" s="3">
        <v>919.60184908044789</v>
      </c>
      <c r="AJ194" s="3">
        <v>919.60184908044789</v>
      </c>
      <c r="AK194" s="3">
        <v>919.60184908044789</v>
      </c>
    </row>
    <row r="195" spans="1:37" x14ac:dyDescent="0.25">
      <c r="A195" t="s">
        <v>139</v>
      </c>
      <c r="B195" t="s">
        <v>152</v>
      </c>
      <c r="C195" t="s">
        <v>80</v>
      </c>
      <c r="D195" t="s">
        <v>81</v>
      </c>
      <c r="E195" t="str">
        <f>IFERROR(_xlfn.XLOOKUP(D195,REZ!$D$2:$D$44,REZ!$A$2:$A$44),D195)</f>
        <v>S1</v>
      </c>
      <c r="F195" s="3">
        <v>0.99999999999999956</v>
      </c>
      <c r="G195" s="3">
        <v>1691.9999999999993</v>
      </c>
      <c r="H195" s="3">
        <v>1575.9999999999993</v>
      </c>
      <c r="I195" s="3">
        <v>1491.9999999999993</v>
      </c>
      <c r="J195" s="3">
        <v>1431.9999999999993</v>
      </c>
      <c r="K195" s="3">
        <v>1375.9999999999993</v>
      </c>
      <c r="L195" s="3">
        <v>1339.9999999999993</v>
      </c>
      <c r="M195" s="3">
        <v>1275.9999999999995</v>
      </c>
      <c r="N195" s="3">
        <v>1243.9999999999995</v>
      </c>
      <c r="O195" s="3">
        <v>1207.9999999999995</v>
      </c>
      <c r="P195" s="3">
        <v>1171.9999999999995</v>
      </c>
      <c r="Q195" s="3">
        <v>1135.9999999999995</v>
      </c>
      <c r="R195" s="3">
        <v>1103.9999999999995</v>
      </c>
      <c r="S195" s="3">
        <v>1071.9999999999995</v>
      </c>
      <c r="T195" s="3">
        <v>1039.9999999999995</v>
      </c>
      <c r="U195" s="3">
        <v>1011.9999999999995</v>
      </c>
      <c r="V195" s="3">
        <v>987.99999999999955</v>
      </c>
      <c r="W195" s="3">
        <v>979.99999999999955</v>
      </c>
      <c r="X195" s="3">
        <v>971.99999999999955</v>
      </c>
      <c r="Y195" s="3">
        <v>963.99999999999955</v>
      </c>
      <c r="Z195" s="3">
        <v>959.99999999999955</v>
      </c>
      <c r="AA195" s="3">
        <v>955.99999999999955</v>
      </c>
      <c r="AB195" s="3">
        <v>951.99999999999955</v>
      </c>
      <c r="AC195" s="3">
        <v>947.99999999999955</v>
      </c>
      <c r="AD195" s="3">
        <v>943.99999999999955</v>
      </c>
      <c r="AE195" s="3">
        <v>939.99999999999955</v>
      </c>
      <c r="AF195" s="3">
        <v>935.99999999999955</v>
      </c>
      <c r="AG195" s="3">
        <v>931.99999999999955</v>
      </c>
      <c r="AH195" s="3">
        <v>931.99999999999955</v>
      </c>
      <c r="AI195" s="3">
        <v>931.99999999999955</v>
      </c>
      <c r="AJ195" s="3">
        <v>931.99999999999955</v>
      </c>
      <c r="AK195" s="3">
        <v>931.99999999999955</v>
      </c>
    </row>
    <row r="196" spans="1:37" x14ac:dyDescent="0.25">
      <c r="A196" t="s">
        <v>139</v>
      </c>
      <c r="B196" t="s">
        <v>152</v>
      </c>
      <c r="C196" t="s">
        <v>80</v>
      </c>
      <c r="D196" t="s">
        <v>91</v>
      </c>
      <c r="E196" t="str">
        <f>IFERROR(_xlfn.XLOOKUP(D196,REZ!$D$2:$D$44,REZ!$A$2:$A$44),D196)</f>
        <v>S5</v>
      </c>
      <c r="F196" s="3">
        <v>0.98254015763743352</v>
      </c>
      <c r="G196" s="3">
        <v>1662.4579467225376</v>
      </c>
      <c r="H196" s="3">
        <v>1548.4832884365953</v>
      </c>
      <c r="I196" s="3">
        <v>1465.9499151950508</v>
      </c>
      <c r="J196" s="3">
        <v>1406.9975057368049</v>
      </c>
      <c r="K196" s="3">
        <v>1351.9752569091086</v>
      </c>
      <c r="L196" s="3">
        <v>1316.603811234161</v>
      </c>
      <c r="M196" s="3">
        <v>1253.7212411453652</v>
      </c>
      <c r="N196" s="3">
        <v>1222.2799561009674</v>
      </c>
      <c r="O196" s="3">
        <v>1186.9085104260198</v>
      </c>
      <c r="P196" s="3">
        <v>1151.5370647510722</v>
      </c>
      <c r="Q196" s="3">
        <v>1116.1656190761246</v>
      </c>
      <c r="R196" s="3">
        <v>1084.7243340317266</v>
      </c>
      <c r="S196" s="3">
        <v>1053.2830489873288</v>
      </c>
      <c r="T196" s="3">
        <v>1021.8417639429308</v>
      </c>
      <c r="U196" s="3">
        <v>994.33063952908276</v>
      </c>
      <c r="V196" s="3">
        <v>970.74967574578432</v>
      </c>
      <c r="W196" s="3">
        <v>962.88935448468487</v>
      </c>
      <c r="X196" s="3">
        <v>955.02903322358543</v>
      </c>
      <c r="Y196" s="3">
        <v>947.16871196248587</v>
      </c>
      <c r="Z196" s="3">
        <v>943.23855133193615</v>
      </c>
      <c r="AA196" s="3">
        <v>939.30839070138643</v>
      </c>
      <c r="AB196" s="3">
        <v>935.37823007083671</v>
      </c>
      <c r="AC196" s="3">
        <v>931.44806944028699</v>
      </c>
      <c r="AD196" s="3">
        <v>927.51790880973726</v>
      </c>
      <c r="AE196" s="3">
        <v>923.58774817918754</v>
      </c>
      <c r="AF196" s="3">
        <v>919.65758754863782</v>
      </c>
      <c r="AG196" s="3">
        <v>915.72742691808799</v>
      </c>
      <c r="AH196" s="3">
        <v>915.72742691808799</v>
      </c>
      <c r="AI196" s="3">
        <v>915.72742691808799</v>
      </c>
      <c r="AJ196" s="3">
        <v>915.72742691808799</v>
      </c>
      <c r="AK196" s="3">
        <v>915.72742691808799</v>
      </c>
    </row>
    <row r="197" spans="1:37" x14ac:dyDescent="0.25">
      <c r="A197" t="s">
        <v>139</v>
      </c>
      <c r="B197" t="s">
        <v>152</v>
      </c>
      <c r="C197" t="s">
        <v>100</v>
      </c>
      <c r="D197" t="s">
        <v>100</v>
      </c>
      <c r="E197" t="str">
        <f>IFERROR(_xlfn.XLOOKUP(D197,REZ!$D$2:$D$44,REZ!$A$2:$A$44),D197)</f>
        <v>T1</v>
      </c>
      <c r="F197" s="3">
        <v>0.99999999999999956</v>
      </c>
      <c r="G197" s="3">
        <v>1691.9999999999993</v>
      </c>
      <c r="H197" s="3">
        <v>1575.9999999999993</v>
      </c>
      <c r="I197" s="3">
        <v>1491.9999999999993</v>
      </c>
      <c r="J197" s="3">
        <v>1431.9999999999993</v>
      </c>
      <c r="K197" s="3">
        <v>1375.9999999999993</v>
      </c>
      <c r="L197" s="3">
        <v>1339.9999999999993</v>
      </c>
      <c r="M197" s="3">
        <v>1275.9999999999995</v>
      </c>
      <c r="N197" s="3">
        <v>1243.9999999999995</v>
      </c>
      <c r="O197" s="3">
        <v>1207.9999999999995</v>
      </c>
      <c r="P197" s="3">
        <v>1171.9999999999995</v>
      </c>
      <c r="Q197" s="3">
        <v>1135.9999999999995</v>
      </c>
      <c r="R197" s="3">
        <v>1103.9999999999995</v>
      </c>
      <c r="S197" s="3">
        <v>1071.9999999999995</v>
      </c>
      <c r="T197" s="3">
        <v>1039.9999999999995</v>
      </c>
      <c r="U197" s="3">
        <v>1011.9999999999995</v>
      </c>
      <c r="V197" s="3">
        <v>987.99999999999955</v>
      </c>
      <c r="W197" s="3">
        <v>979.99999999999955</v>
      </c>
      <c r="X197" s="3">
        <v>971.99999999999955</v>
      </c>
      <c r="Y197" s="3">
        <v>963.99999999999955</v>
      </c>
      <c r="Z197" s="3">
        <v>959.99999999999955</v>
      </c>
      <c r="AA197" s="3">
        <v>955.99999999999955</v>
      </c>
      <c r="AB197" s="3">
        <v>951.99999999999955</v>
      </c>
      <c r="AC197" s="3">
        <v>947.99999999999955</v>
      </c>
      <c r="AD197" s="3">
        <v>943.99999999999955</v>
      </c>
      <c r="AE197" s="3">
        <v>939.99999999999955</v>
      </c>
      <c r="AF197" s="3">
        <v>935.99999999999955</v>
      </c>
      <c r="AG197" s="3">
        <v>931.99999999999955</v>
      </c>
      <c r="AH197" s="3">
        <v>931.99999999999955</v>
      </c>
      <c r="AI197" s="3">
        <v>931.99999999999955</v>
      </c>
      <c r="AJ197" s="3">
        <v>931.99999999999955</v>
      </c>
      <c r="AK197" s="3">
        <v>931.99999999999955</v>
      </c>
    </row>
    <row r="198" spans="1:37" x14ac:dyDescent="0.25">
      <c r="A198" t="s">
        <v>140</v>
      </c>
      <c r="B198" t="s">
        <v>152</v>
      </c>
      <c r="C198" t="s">
        <v>6</v>
      </c>
      <c r="D198" t="s">
        <v>7</v>
      </c>
      <c r="E198" t="str">
        <f>IFERROR(_xlfn.XLOOKUP(D198,REZ!$D$2:$D$44,REZ!$A$2:$A$44),D198)</f>
        <v>Q1</v>
      </c>
      <c r="F198" s="3">
        <v>1.0006613756613743</v>
      </c>
      <c r="G198" s="3">
        <v>2753.8201058201021</v>
      </c>
      <c r="H198" s="3">
        <v>2585.7089947089912</v>
      </c>
      <c r="I198" s="3">
        <v>2449.6190476190441</v>
      </c>
      <c r="J198" s="3">
        <v>2345.5502645502611</v>
      </c>
      <c r="K198" s="3">
        <v>2257.4920634920604</v>
      </c>
      <c r="L198" s="3">
        <v>2193.4497354497325</v>
      </c>
      <c r="M198" s="3">
        <v>2105.3915343915314</v>
      </c>
      <c r="N198" s="3">
        <v>2041.3492063492035</v>
      </c>
      <c r="O198" s="3">
        <v>1977.3068783068754</v>
      </c>
      <c r="P198" s="3">
        <v>1913.2645502645476</v>
      </c>
      <c r="Q198" s="3">
        <v>1857.2275132275106</v>
      </c>
      <c r="R198" s="3">
        <v>1793.1851851851827</v>
      </c>
      <c r="S198" s="3">
        <v>1745.1534391534367</v>
      </c>
      <c r="T198" s="3">
        <v>1689.1164021163997</v>
      </c>
      <c r="U198" s="3">
        <v>1641.0846560846537</v>
      </c>
      <c r="V198" s="3">
        <v>1593.0529100529079</v>
      </c>
      <c r="W198" s="3">
        <v>1577.0423280423258</v>
      </c>
      <c r="X198" s="3">
        <v>1569.0370370370349</v>
      </c>
      <c r="Y198" s="3">
        <v>1561.0317460317438</v>
      </c>
      <c r="Z198" s="3">
        <v>1553.0264550264528</v>
      </c>
      <c r="AA198" s="3">
        <v>1545.0211640211619</v>
      </c>
      <c r="AB198" s="3">
        <v>1537.015873015871</v>
      </c>
      <c r="AC198" s="3">
        <v>1529.0105820105798</v>
      </c>
      <c r="AD198" s="3">
        <v>1529.0105820105798</v>
      </c>
      <c r="AE198" s="3">
        <v>1521.0052910052889</v>
      </c>
      <c r="AF198" s="3">
        <v>1521.0052910052889</v>
      </c>
      <c r="AG198" s="3">
        <v>1512.999999999998</v>
      </c>
      <c r="AH198" s="3">
        <v>1512.999999999998</v>
      </c>
      <c r="AI198" s="3">
        <v>1504.9947089947068</v>
      </c>
      <c r="AJ198" s="3">
        <v>1504.9947089947068</v>
      </c>
      <c r="AK198" s="3">
        <v>1504.9947089947068</v>
      </c>
    </row>
    <row r="199" spans="1:37" x14ac:dyDescent="0.25">
      <c r="A199" t="s">
        <v>140</v>
      </c>
      <c r="B199" t="s">
        <v>152</v>
      </c>
      <c r="C199" t="s">
        <v>6</v>
      </c>
      <c r="D199" t="s">
        <v>14</v>
      </c>
      <c r="E199" t="str">
        <f>IFERROR(_xlfn.XLOOKUP(D199,REZ!$D$2:$D$44,REZ!$A$2:$A$44),D199)</f>
        <v>Q4</v>
      </c>
      <c r="F199" s="3">
        <v>0.99074074074073926</v>
      </c>
      <c r="G199" s="3">
        <v>2726.5185185185146</v>
      </c>
      <c r="H199" s="3">
        <v>2560.0740740740703</v>
      </c>
      <c r="I199" s="3">
        <v>2425.3333333333298</v>
      </c>
      <c r="J199" s="3">
        <v>2322.2962962962929</v>
      </c>
      <c r="K199" s="3">
        <v>2235.1111111111077</v>
      </c>
      <c r="L199" s="3">
        <v>2171.7037037037003</v>
      </c>
      <c r="M199" s="3">
        <v>2084.5185185185155</v>
      </c>
      <c r="N199" s="3">
        <v>2021.1111111111081</v>
      </c>
      <c r="O199" s="3">
        <v>1957.7037037037007</v>
      </c>
      <c r="P199" s="3">
        <v>1894.2962962962933</v>
      </c>
      <c r="Q199" s="3">
        <v>1838.8148148148121</v>
      </c>
      <c r="R199" s="3">
        <v>1775.4074074074047</v>
      </c>
      <c r="S199" s="3">
        <v>1727.8518518518492</v>
      </c>
      <c r="T199" s="3">
        <v>1672.3703703703679</v>
      </c>
      <c r="U199" s="3">
        <v>1624.8148148148123</v>
      </c>
      <c r="V199" s="3">
        <v>1577.2592592592569</v>
      </c>
      <c r="W199" s="3">
        <v>1561.4074074074051</v>
      </c>
      <c r="X199" s="3">
        <v>1553.4814814814792</v>
      </c>
      <c r="Y199" s="3">
        <v>1545.5555555555532</v>
      </c>
      <c r="Z199" s="3">
        <v>1537.6296296296273</v>
      </c>
      <c r="AA199" s="3">
        <v>1529.7037037037014</v>
      </c>
      <c r="AB199" s="3">
        <v>1521.7777777777756</v>
      </c>
      <c r="AC199" s="3">
        <v>1513.8518518518497</v>
      </c>
      <c r="AD199" s="3">
        <v>1513.8518518518497</v>
      </c>
      <c r="AE199" s="3">
        <v>1505.9259259259236</v>
      </c>
      <c r="AF199" s="3">
        <v>1505.9259259259236</v>
      </c>
      <c r="AG199" s="3">
        <v>1497.9999999999977</v>
      </c>
      <c r="AH199" s="3">
        <v>1497.9999999999977</v>
      </c>
      <c r="AI199" s="3">
        <v>1490.0740740740719</v>
      </c>
      <c r="AJ199" s="3">
        <v>1490.0740740740719</v>
      </c>
      <c r="AK199" s="3">
        <v>1490.0740740740719</v>
      </c>
    </row>
    <row r="200" spans="1:37" x14ac:dyDescent="0.25">
      <c r="A200" t="s">
        <v>140</v>
      </c>
      <c r="B200" t="s">
        <v>152</v>
      </c>
      <c r="C200" t="s">
        <v>6</v>
      </c>
      <c r="D200" t="s">
        <v>129</v>
      </c>
      <c r="E200" t="str">
        <f>IFERROR(_xlfn.XLOOKUP(D200,REZ!$D$2:$D$44,REZ!$A$2:$A$44),D200)</f>
        <v>GG</v>
      </c>
      <c r="F200" s="3">
        <v>0.99074074074073926</v>
      </c>
      <c r="G200" s="3">
        <v>2726.5185185185146</v>
      </c>
      <c r="H200" s="3">
        <v>2560.0740740740703</v>
      </c>
      <c r="I200" s="3">
        <v>2425.3333333333298</v>
      </c>
      <c r="J200" s="3">
        <v>2322.2962962962929</v>
      </c>
      <c r="K200" s="3">
        <v>2235.1111111111077</v>
      </c>
      <c r="L200" s="3">
        <v>2171.7037037037003</v>
      </c>
      <c r="M200" s="3">
        <v>2084.5185185185155</v>
      </c>
      <c r="N200" s="3">
        <v>2021.1111111111081</v>
      </c>
      <c r="O200" s="3">
        <v>1957.7037037037007</v>
      </c>
      <c r="P200" s="3">
        <v>1894.2962962962933</v>
      </c>
      <c r="Q200" s="3">
        <v>1838.8148148148121</v>
      </c>
      <c r="R200" s="3">
        <v>1775.4074074074047</v>
      </c>
      <c r="S200" s="3">
        <v>1727.8518518518492</v>
      </c>
      <c r="T200" s="3">
        <v>1672.3703703703679</v>
      </c>
      <c r="U200" s="3">
        <v>1624.8148148148123</v>
      </c>
      <c r="V200" s="3">
        <v>1577.2592592592569</v>
      </c>
      <c r="W200" s="3">
        <v>1561.4074074074051</v>
      </c>
      <c r="X200" s="3">
        <v>1553.4814814814792</v>
      </c>
      <c r="Y200" s="3">
        <v>1545.5555555555532</v>
      </c>
      <c r="Z200" s="3">
        <v>1537.6296296296273</v>
      </c>
      <c r="AA200" s="3">
        <v>1529.7037037037014</v>
      </c>
      <c r="AB200" s="3">
        <v>1521.7777777777756</v>
      </c>
      <c r="AC200" s="3">
        <v>1513.8518518518497</v>
      </c>
      <c r="AD200" s="3">
        <v>1513.8518518518497</v>
      </c>
      <c r="AE200" s="3">
        <v>1505.9259259259236</v>
      </c>
      <c r="AF200" s="3">
        <v>1505.9259259259236</v>
      </c>
      <c r="AG200" s="3">
        <v>1497.9999999999977</v>
      </c>
      <c r="AH200" s="3">
        <v>1497.9999999999977</v>
      </c>
      <c r="AI200" s="3">
        <v>1490.0740740740719</v>
      </c>
      <c r="AJ200" s="3">
        <v>1490.0740740740719</v>
      </c>
      <c r="AK200" s="3">
        <v>1490.0740740740719</v>
      </c>
    </row>
    <row r="201" spans="1:37" x14ac:dyDescent="0.25">
      <c r="A201" t="s">
        <v>140</v>
      </c>
      <c r="B201" t="s">
        <v>152</v>
      </c>
      <c r="C201" t="s">
        <v>6</v>
      </c>
      <c r="D201" t="s">
        <v>21</v>
      </c>
      <c r="E201" t="str">
        <f>IFERROR(_xlfn.XLOOKUP(D201,REZ!$D$2:$D$44,REZ!$A$2:$A$44),D201)</f>
        <v>Q7</v>
      </c>
      <c r="F201" s="3">
        <v>0.99999999999999845</v>
      </c>
      <c r="G201" s="3">
        <v>2751.9999999999959</v>
      </c>
      <c r="H201" s="3">
        <v>2583.9999999999959</v>
      </c>
      <c r="I201" s="3">
        <v>2447.9999999999964</v>
      </c>
      <c r="J201" s="3">
        <v>2343.9999999999964</v>
      </c>
      <c r="K201" s="3">
        <v>2255.9999999999964</v>
      </c>
      <c r="L201" s="3">
        <v>2191.9999999999968</v>
      </c>
      <c r="M201" s="3">
        <v>2103.9999999999968</v>
      </c>
      <c r="N201" s="3">
        <v>2039.9999999999968</v>
      </c>
      <c r="O201" s="3">
        <v>1975.9999999999968</v>
      </c>
      <c r="P201" s="3">
        <v>1911.999999999997</v>
      </c>
      <c r="Q201" s="3">
        <v>1855.999999999997</v>
      </c>
      <c r="R201" s="3">
        <v>1791.9999999999973</v>
      </c>
      <c r="S201" s="3">
        <v>1743.9999999999973</v>
      </c>
      <c r="T201" s="3">
        <v>1687.9999999999973</v>
      </c>
      <c r="U201" s="3">
        <v>1639.9999999999975</v>
      </c>
      <c r="V201" s="3">
        <v>1591.9999999999975</v>
      </c>
      <c r="W201" s="3">
        <v>1575.9999999999975</v>
      </c>
      <c r="X201" s="3">
        <v>1567.9999999999975</v>
      </c>
      <c r="Y201" s="3">
        <v>1559.9999999999975</v>
      </c>
      <c r="Z201" s="3">
        <v>1551.9999999999975</v>
      </c>
      <c r="AA201" s="3">
        <v>1543.9999999999975</v>
      </c>
      <c r="AB201" s="3">
        <v>1535.9999999999977</v>
      </c>
      <c r="AC201" s="3">
        <v>1527.9999999999977</v>
      </c>
      <c r="AD201" s="3">
        <v>1527.9999999999977</v>
      </c>
      <c r="AE201" s="3">
        <v>1519.9999999999977</v>
      </c>
      <c r="AF201" s="3">
        <v>1519.9999999999977</v>
      </c>
      <c r="AG201" s="3">
        <v>1511.9999999999977</v>
      </c>
      <c r="AH201" s="3">
        <v>1511.9999999999977</v>
      </c>
      <c r="AI201" s="3">
        <v>1503.9999999999977</v>
      </c>
      <c r="AJ201" s="3">
        <v>1503.9999999999977</v>
      </c>
      <c r="AK201" s="3">
        <v>1503.9999999999977</v>
      </c>
    </row>
    <row r="202" spans="1:37" x14ac:dyDescent="0.25">
      <c r="A202" t="s">
        <v>140</v>
      </c>
      <c r="B202" t="s">
        <v>152</v>
      </c>
      <c r="C202" t="s">
        <v>30</v>
      </c>
      <c r="D202" t="s">
        <v>31</v>
      </c>
      <c r="E202" t="str">
        <f>IFERROR(_xlfn.XLOOKUP(D202,REZ!$D$2:$D$44,REZ!$A$2:$A$44),D202)</f>
        <v>N1</v>
      </c>
      <c r="F202" s="3">
        <v>0.99430199430199273</v>
      </c>
      <c r="G202" s="3">
        <v>2736.3190883190841</v>
      </c>
      <c r="H202" s="3">
        <v>2569.2763532763493</v>
      </c>
      <c r="I202" s="3">
        <v>2434.0512820512781</v>
      </c>
      <c r="J202" s="3">
        <v>2330.6438746438712</v>
      </c>
      <c r="K202" s="3">
        <v>2243.1452991452957</v>
      </c>
      <c r="L202" s="3">
        <v>2179.5099715099682</v>
      </c>
      <c r="M202" s="3">
        <v>2092.0113960113927</v>
      </c>
      <c r="N202" s="3">
        <v>2028.3760683760652</v>
      </c>
      <c r="O202" s="3">
        <v>1964.7407407407377</v>
      </c>
      <c r="P202" s="3">
        <v>1901.1054131054102</v>
      </c>
      <c r="Q202" s="3">
        <v>1845.4245014244984</v>
      </c>
      <c r="R202" s="3">
        <v>1781.7891737891709</v>
      </c>
      <c r="S202" s="3">
        <v>1734.0626780626753</v>
      </c>
      <c r="T202" s="3">
        <v>1678.3817663817638</v>
      </c>
      <c r="U202" s="3">
        <v>1630.6552706552682</v>
      </c>
      <c r="V202" s="3">
        <v>1582.9287749287723</v>
      </c>
      <c r="W202" s="3">
        <v>1567.0199430199405</v>
      </c>
      <c r="X202" s="3">
        <v>1559.0655270655245</v>
      </c>
      <c r="Y202" s="3">
        <v>1551.1111111111086</v>
      </c>
      <c r="Z202" s="3">
        <v>1543.1566951566926</v>
      </c>
      <c r="AA202" s="3">
        <v>1535.2022792022767</v>
      </c>
      <c r="AB202" s="3">
        <v>1527.2478632478608</v>
      </c>
      <c r="AC202" s="3">
        <v>1519.2934472934448</v>
      </c>
      <c r="AD202" s="3">
        <v>1519.2934472934448</v>
      </c>
      <c r="AE202" s="3">
        <v>1511.3390313390289</v>
      </c>
      <c r="AF202" s="3">
        <v>1511.3390313390289</v>
      </c>
      <c r="AG202" s="3">
        <v>1503.384615384613</v>
      </c>
      <c r="AH202" s="3">
        <v>1503.384615384613</v>
      </c>
      <c r="AI202" s="3">
        <v>1495.430199430197</v>
      </c>
      <c r="AJ202" s="3">
        <v>1495.430199430197</v>
      </c>
      <c r="AK202" s="3">
        <v>1495.430199430197</v>
      </c>
    </row>
    <row r="203" spans="1:37" x14ac:dyDescent="0.25">
      <c r="A203" t="s">
        <v>140</v>
      </c>
      <c r="B203" t="s">
        <v>152</v>
      </c>
      <c r="C203" t="s">
        <v>30</v>
      </c>
      <c r="D203" t="s">
        <v>36</v>
      </c>
      <c r="E203" t="str">
        <f>IFERROR(_xlfn.XLOOKUP(D203,REZ!$D$2:$D$44,REZ!$A$2:$A$44),D203)</f>
        <v>N3</v>
      </c>
      <c r="F203" s="3">
        <v>0.99501424501424351</v>
      </c>
      <c r="G203" s="3">
        <v>2738.2792022791982</v>
      </c>
      <c r="H203" s="3">
        <v>2571.1168091168051</v>
      </c>
      <c r="I203" s="3">
        <v>2435.794871794868</v>
      </c>
      <c r="J203" s="3">
        <v>2332.3133903133867</v>
      </c>
      <c r="K203" s="3">
        <v>2244.7521367521335</v>
      </c>
      <c r="L203" s="3">
        <v>2181.0712250712218</v>
      </c>
      <c r="M203" s="3">
        <v>2093.5099715099682</v>
      </c>
      <c r="N203" s="3">
        <v>2029.8290598290569</v>
      </c>
      <c r="O203" s="3">
        <v>1966.1481481481451</v>
      </c>
      <c r="P203" s="3">
        <v>1902.4672364672335</v>
      </c>
      <c r="Q203" s="3">
        <v>1846.7464387464361</v>
      </c>
      <c r="R203" s="3">
        <v>1783.0655270655243</v>
      </c>
      <c r="S203" s="3">
        <v>1735.3048433048407</v>
      </c>
      <c r="T203" s="3">
        <v>1679.584045584043</v>
      </c>
      <c r="U203" s="3">
        <v>1631.8233618233594</v>
      </c>
      <c r="V203" s="3">
        <v>1584.0626780626758</v>
      </c>
      <c r="W203" s="3">
        <v>1568.1424501424478</v>
      </c>
      <c r="X203" s="3">
        <v>1560.1823361823338</v>
      </c>
      <c r="Y203" s="3">
        <v>1552.2222222222199</v>
      </c>
      <c r="Z203" s="3">
        <v>1544.262108262106</v>
      </c>
      <c r="AA203" s="3">
        <v>1536.301994301992</v>
      </c>
      <c r="AB203" s="3">
        <v>1528.3418803418781</v>
      </c>
      <c r="AC203" s="3">
        <v>1520.381766381764</v>
      </c>
      <c r="AD203" s="3">
        <v>1520.381766381764</v>
      </c>
      <c r="AE203" s="3">
        <v>1512.4216524216502</v>
      </c>
      <c r="AF203" s="3">
        <v>1512.4216524216502</v>
      </c>
      <c r="AG203" s="3">
        <v>1504.4615384615363</v>
      </c>
      <c r="AH203" s="3">
        <v>1504.4615384615363</v>
      </c>
      <c r="AI203" s="3">
        <v>1496.5014245014222</v>
      </c>
      <c r="AJ203" s="3">
        <v>1496.5014245014222</v>
      </c>
      <c r="AK203" s="3">
        <v>1496.5014245014222</v>
      </c>
    </row>
    <row r="204" spans="1:37" x14ac:dyDescent="0.25">
      <c r="A204" t="s">
        <v>140</v>
      </c>
      <c r="B204" t="s">
        <v>152</v>
      </c>
      <c r="C204" t="s">
        <v>30</v>
      </c>
      <c r="D204" t="s">
        <v>52</v>
      </c>
      <c r="E204" t="str">
        <f>IFERROR(_xlfn.XLOOKUP(D204,REZ!$D$2:$D$44,REZ!$A$2:$A$44),D204)</f>
        <v>N10</v>
      </c>
      <c r="F204" s="3">
        <v>0.99643874643874486</v>
      </c>
      <c r="G204" s="3">
        <v>2742.1994301994259</v>
      </c>
      <c r="H204" s="3">
        <v>2574.7977207977169</v>
      </c>
      <c r="I204" s="3">
        <v>2439.2820512820476</v>
      </c>
      <c r="J204" s="3">
        <v>2335.6524216524181</v>
      </c>
      <c r="K204" s="3">
        <v>2247.9658119658084</v>
      </c>
      <c r="L204" s="3">
        <v>2184.1937321937289</v>
      </c>
      <c r="M204" s="3">
        <v>2096.5071225071192</v>
      </c>
      <c r="N204" s="3">
        <v>2032.7350427350395</v>
      </c>
      <c r="O204" s="3">
        <v>1968.9629629629599</v>
      </c>
      <c r="P204" s="3">
        <v>1905.1908831908802</v>
      </c>
      <c r="Q204" s="3">
        <v>1849.3903133903104</v>
      </c>
      <c r="R204" s="3">
        <v>1785.6182336182308</v>
      </c>
      <c r="S204" s="3">
        <v>1737.7891737891709</v>
      </c>
      <c r="T204" s="3">
        <v>1681.9886039886014</v>
      </c>
      <c r="U204" s="3">
        <v>1634.1595441595416</v>
      </c>
      <c r="V204" s="3">
        <v>1586.3304843304818</v>
      </c>
      <c r="W204" s="3">
        <v>1570.3874643874619</v>
      </c>
      <c r="X204" s="3">
        <v>1562.415954415952</v>
      </c>
      <c r="Y204" s="3">
        <v>1554.4444444444421</v>
      </c>
      <c r="Z204" s="3">
        <v>1546.4729344729319</v>
      </c>
      <c r="AA204" s="3">
        <v>1538.501424501422</v>
      </c>
      <c r="AB204" s="3">
        <v>1530.529914529912</v>
      </c>
      <c r="AC204" s="3">
        <v>1522.5584045584021</v>
      </c>
      <c r="AD204" s="3">
        <v>1522.5584045584021</v>
      </c>
      <c r="AE204" s="3">
        <v>1514.5868945868922</v>
      </c>
      <c r="AF204" s="3">
        <v>1514.5868945868922</v>
      </c>
      <c r="AG204" s="3">
        <v>1506.6153846153823</v>
      </c>
      <c r="AH204" s="3">
        <v>1506.6153846153823</v>
      </c>
      <c r="AI204" s="3">
        <v>1498.6438746438723</v>
      </c>
      <c r="AJ204" s="3">
        <v>1498.6438746438723</v>
      </c>
      <c r="AK204" s="3">
        <v>1498.6438746438723</v>
      </c>
    </row>
    <row r="205" spans="1:37" x14ac:dyDescent="0.25">
      <c r="A205" t="s">
        <v>140</v>
      </c>
      <c r="B205" t="s">
        <v>152</v>
      </c>
      <c r="C205" t="s">
        <v>30</v>
      </c>
      <c r="D205" t="s">
        <v>39</v>
      </c>
      <c r="E205" t="str">
        <f>IFERROR(_xlfn.XLOOKUP(D205,REZ!$D$2:$D$44,REZ!$A$2:$A$44),D205)</f>
        <v>N4</v>
      </c>
      <c r="F205" s="3">
        <v>0.99999999999999845</v>
      </c>
      <c r="G205" s="3">
        <v>2751.9999999999959</v>
      </c>
      <c r="H205" s="3">
        <v>2583.9999999999959</v>
      </c>
      <c r="I205" s="3">
        <v>2447.9999999999964</v>
      </c>
      <c r="J205" s="3">
        <v>2343.9999999999964</v>
      </c>
      <c r="K205" s="3">
        <v>2255.9999999999964</v>
      </c>
      <c r="L205" s="3">
        <v>2191.9999999999968</v>
      </c>
      <c r="M205" s="3">
        <v>2103.9999999999968</v>
      </c>
      <c r="N205" s="3">
        <v>2039.9999999999968</v>
      </c>
      <c r="O205" s="3">
        <v>1975.9999999999968</v>
      </c>
      <c r="P205" s="3">
        <v>1911.999999999997</v>
      </c>
      <c r="Q205" s="3">
        <v>1855.999999999997</v>
      </c>
      <c r="R205" s="3">
        <v>1791.9999999999973</v>
      </c>
      <c r="S205" s="3">
        <v>1743.9999999999973</v>
      </c>
      <c r="T205" s="3">
        <v>1687.9999999999973</v>
      </c>
      <c r="U205" s="3">
        <v>1639.9999999999975</v>
      </c>
      <c r="V205" s="3">
        <v>1591.9999999999975</v>
      </c>
      <c r="W205" s="3">
        <v>1575.9999999999975</v>
      </c>
      <c r="X205" s="3">
        <v>1567.9999999999975</v>
      </c>
      <c r="Y205" s="3">
        <v>1559.9999999999975</v>
      </c>
      <c r="Z205" s="3">
        <v>1551.9999999999975</v>
      </c>
      <c r="AA205" s="3">
        <v>1543.9999999999975</v>
      </c>
      <c r="AB205" s="3">
        <v>1535.9999999999977</v>
      </c>
      <c r="AC205" s="3">
        <v>1527.9999999999977</v>
      </c>
      <c r="AD205" s="3">
        <v>1527.9999999999977</v>
      </c>
      <c r="AE205" s="3">
        <v>1519.9999999999977</v>
      </c>
      <c r="AF205" s="3">
        <v>1519.9999999999977</v>
      </c>
      <c r="AG205" s="3">
        <v>1511.9999999999977</v>
      </c>
      <c r="AH205" s="3">
        <v>1511.9999999999977</v>
      </c>
      <c r="AI205" s="3">
        <v>1503.9999999999977</v>
      </c>
      <c r="AJ205" s="3">
        <v>1503.9999999999977</v>
      </c>
      <c r="AK205" s="3">
        <v>1503.9999999999977</v>
      </c>
    </row>
    <row r="206" spans="1:37" x14ac:dyDescent="0.25">
      <c r="A206" t="s">
        <v>140</v>
      </c>
      <c r="B206" t="s">
        <v>152</v>
      </c>
      <c r="C206" t="s">
        <v>61</v>
      </c>
      <c r="D206" t="s">
        <v>130</v>
      </c>
      <c r="E206" t="str">
        <f>IFERROR(_xlfn.XLOOKUP(D206,REZ!$D$2:$D$44,REZ!$A$2:$A$44),D206)</f>
        <v>MEL</v>
      </c>
      <c r="F206" s="3">
        <v>0.98796296296296138</v>
      </c>
      <c r="G206" s="3">
        <v>2718.8740740740695</v>
      </c>
      <c r="H206" s="3">
        <v>2552.8962962962923</v>
      </c>
      <c r="I206" s="3">
        <v>2418.5333333333297</v>
      </c>
      <c r="J206" s="3">
        <v>2315.7851851851815</v>
      </c>
      <c r="K206" s="3">
        <v>2228.8444444444408</v>
      </c>
      <c r="L206" s="3">
        <v>2165.6148148148113</v>
      </c>
      <c r="M206" s="3">
        <v>2078.6740740740706</v>
      </c>
      <c r="N206" s="3">
        <v>2015.4444444444412</v>
      </c>
      <c r="O206" s="3">
        <v>1952.2148148148117</v>
      </c>
      <c r="P206" s="3">
        <v>1888.9851851851822</v>
      </c>
      <c r="Q206" s="3">
        <v>1833.6592592592563</v>
      </c>
      <c r="R206" s="3">
        <v>1770.4296296296268</v>
      </c>
      <c r="S206" s="3">
        <v>1723.0074074074046</v>
      </c>
      <c r="T206" s="3">
        <v>1667.6814814814788</v>
      </c>
      <c r="U206" s="3">
        <v>1620.2592592592566</v>
      </c>
      <c r="V206" s="3">
        <v>1572.8370370370344</v>
      </c>
      <c r="W206" s="3">
        <v>1557.0296296296272</v>
      </c>
      <c r="X206" s="3">
        <v>1549.1259259259234</v>
      </c>
      <c r="Y206" s="3">
        <v>1541.2222222222197</v>
      </c>
      <c r="Z206" s="3">
        <v>1533.3185185185162</v>
      </c>
      <c r="AA206" s="3">
        <v>1525.4148148148124</v>
      </c>
      <c r="AB206" s="3">
        <v>1517.5111111111087</v>
      </c>
      <c r="AC206" s="3">
        <v>1509.6074074074049</v>
      </c>
      <c r="AD206" s="3">
        <v>1509.6074074074049</v>
      </c>
      <c r="AE206" s="3">
        <v>1501.7037037037012</v>
      </c>
      <c r="AF206" s="3">
        <v>1501.7037037037012</v>
      </c>
      <c r="AG206" s="3">
        <v>1493.7999999999977</v>
      </c>
      <c r="AH206" s="3">
        <v>1493.7999999999977</v>
      </c>
      <c r="AI206" s="3">
        <v>1485.8962962962939</v>
      </c>
      <c r="AJ206" s="3">
        <v>1485.8962962962939</v>
      </c>
      <c r="AK206" s="3">
        <v>1485.8962962962939</v>
      </c>
    </row>
    <row r="207" spans="1:37" x14ac:dyDescent="0.25">
      <c r="A207" t="s">
        <v>140</v>
      </c>
      <c r="B207" t="s">
        <v>152</v>
      </c>
      <c r="C207" t="s">
        <v>61</v>
      </c>
      <c r="D207" t="s">
        <v>71</v>
      </c>
      <c r="E207" t="str">
        <f>IFERROR(_xlfn.XLOOKUP(D207,REZ!$D$2:$D$44,REZ!$A$2:$A$44),D207)</f>
        <v>V5</v>
      </c>
      <c r="F207" s="3">
        <v>0.99999999999999845</v>
      </c>
      <c r="G207" s="3">
        <v>2751.9999999999959</v>
      </c>
      <c r="H207" s="3">
        <v>2583.9999999999959</v>
      </c>
      <c r="I207" s="3">
        <v>2447.9999999999964</v>
      </c>
      <c r="J207" s="3">
        <v>2343.9999999999964</v>
      </c>
      <c r="K207" s="3">
        <v>2255.9999999999964</v>
      </c>
      <c r="L207" s="3">
        <v>2191.9999999999968</v>
      </c>
      <c r="M207" s="3">
        <v>2103.9999999999968</v>
      </c>
      <c r="N207" s="3">
        <v>2039.9999999999968</v>
      </c>
      <c r="O207" s="3">
        <v>1975.9999999999968</v>
      </c>
      <c r="P207" s="3">
        <v>1911.999999999997</v>
      </c>
      <c r="Q207" s="3">
        <v>1855.999999999997</v>
      </c>
      <c r="R207" s="3">
        <v>1791.9999999999973</v>
      </c>
      <c r="S207" s="3">
        <v>1743.9999999999973</v>
      </c>
      <c r="T207" s="3">
        <v>1687.9999999999973</v>
      </c>
      <c r="U207" s="3">
        <v>1639.9999999999975</v>
      </c>
      <c r="V207" s="3">
        <v>1591.9999999999975</v>
      </c>
      <c r="W207" s="3">
        <v>1575.9999999999975</v>
      </c>
      <c r="X207" s="3">
        <v>1567.9999999999975</v>
      </c>
      <c r="Y207" s="3">
        <v>1559.9999999999975</v>
      </c>
      <c r="Z207" s="3">
        <v>1551.9999999999975</v>
      </c>
      <c r="AA207" s="3">
        <v>1543.9999999999975</v>
      </c>
      <c r="AB207" s="3">
        <v>1535.9999999999977</v>
      </c>
      <c r="AC207" s="3">
        <v>1527.9999999999977</v>
      </c>
      <c r="AD207" s="3">
        <v>1527.9999999999977</v>
      </c>
      <c r="AE207" s="3">
        <v>1519.9999999999977</v>
      </c>
      <c r="AF207" s="3">
        <v>1519.9999999999977</v>
      </c>
      <c r="AG207" s="3">
        <v>1511.9999999999977</v>
      </c>
      <c r="AH207" s="3">
        <v>1511.9999999999977</v>
      </c>
      <c r="AI207" s="3">
        <v>1503.9999999999977</v>
      </c>
      <c r="AJ207" s="3">
        <v>1503.9999999999977</v>
      </c>
      <c r="AK207" s="3">
        <v>1503.9999999999977</v>
      </c>
    </row>
    <row r="208" spans="1:37" x14ac:dyDescent="0.25">
      <c r="A208" t="s">
        <v>140</v>
      </c>
      <c r="B208" t="s">
        <v>152</v>
      </c>
      <c r="C208" t="s">
        <v>61</v>
      </c>
      <c r="D208" t="s">
        <v>62</v>
      </c>
      <c r="E208" t="str">
        <f>IFERROR(_xlfn.XLOOKUP(D208,REZ!$D$2:$D$44,REZ!$A$2:$A$44),D208)</f>
        <v>V1</v>
      </c>
      <c r="F208" s="3">
        <v>0.99907407407407256</v>
      </c>
      <c r="G208" s="3">
        <v>2749.4518518518476</v>
      </c>
      <c r="H208" s="3">
        <v>2581.6074074074036</v>
      </c>
      <c r="I208" s="3">
        <v>2445.7333333333295</v>
      </c>
      <c r="J208" s="3">
        <v>2341.8296296296262</v>
      </c>
      <c r="K208" s="3">
        <v>2253.9111111111079</v>
      </c>
      <c r="L208" s="3">
        <v>2189.9703703703672</v>
      </c>
      <c r="M208" s="3">
        <v>2102.0518518518488</v>
      </c>
      <c r="N208" s="3">
        <v>2038.1111111111081</v>
      </c>
      <c r="O208" s="3">
        <v>1974.1703703703674</v>
      </c>
      <c r="P208" s="3">
        <v>1910.2296296296267</v>
      </c>
      <c r="Q208" s="3">
        <v>1854.2814814814787</v>
      </c>
      <c r="R208" s="3">
        <v>1790.3407407407381</v>
      </c>
      <c r="S208" s="3">
        <v>1742.3851851851825</v>
      </c>
      <c r="T208" s="3">
        <v>1686.4370370370345</v>
      </c>
      <c r="U208" s="3">
        <v>1638.481481481479</v>
      </c>
      <c r="V208" s="3">
        <v>1590.5259259259235</v>
      </c>
      <c r="W208" s="3">
        <v>1574.5407407407383</v>
      </c>
      <c r="X208" s="3">
        <v>1566.5481481481459</v>
      </c>
      <c r="Y208" s="3">
        <v>1558.5555555555532</v>
      </c>
      <c r="Z208" s="3">
        <v>1550.5629629629607</v>
      </c>
      <c r="AA208" s="3">
        <v>1542.570370370368</v>
      </c>
      <c r="AB208" s="3">
        <v>1534.5777777777755</v>
      </c>
      <c r="AC208" s="3">
        <v>1526.5851851851828</v>
      </c>
      <c r="AD208" s="3">
        <v>1526.5851851851828</v>
      </c>
      <c r="AE208" s="3">
        <v>1518.5925925925903</v>
      </c>
      <c r="AF208" s="3">
        <v>1518.5925925925903</v>
      </c>
      <c r="AG208" s="3">
        <v>1510.5999999999976</v>
      </c>
      <c r="AH208" s="3">
        <v>1510.5999999999976</v>
      </c>
      <c r="AI208" s="3">
        <v>1502.6074074074052</v>
      </c>
      <c r="AJ208" s="3">
        <v>1502.6074074074052</v>
      </c>
      <c r="AK208" s="3">
        <v>1502.6074074074052</v>
      </c>
    </row>
    <row r="209" spans="1:37" x14ac:dyDescent="0.25">
      <c r="A209" t="s">
        <v>140</v>
      </c>
      <c r="B209" t="s">
        <v>152</v>
      </c>
      <c r="C209" t="s">
        <v>80</v>
      </c>
      <c r="D209" t="s">
        <v>84</v>
      </c>
      <c r="E209" t="str">
        <f>IFERROR(_xlfn.XLOOKUP(D209,REZ!$D$2:$D$44,REZ!$A$2:$A$44),D209)</f>
        <v>S2</v>
      </c>
      <c r="F209" s="3">
        <v>0.99176954732510136</v>
      </c>
      <c r="G209" s="3">
        <v>2729.3497942386789</v>
      </c>
      <c r="H209" s="3">
        <v>2562.7325102880618</v>
      </c>
      <c r="I209" s="3">
        <v>2427.8518518518481</v>
      </c>
      <c r="J209" s="3">
        <v>2324.7078189300378</v>
      </c>
      <c r="K209" s="3">
        <v>2237.4320987654287</v>
      </c>
      <c r="L209" s="3">
        <v>2173.9588477366224</v>
      </c>
      <c r="M209" s="3">
        <v>2086.6831275720133</v>
      </c>
      <c r="N209" s="3">
        <v>2023.2098765432067</v>
      </c>
      <c r="O209" s="3">
        <v>1959.7366255144002</v>
      </c>
      <c r="P209" s="3">
        <v>1896.2633744855939</v>
      </c>
      <c r="Q209" s="3">
        <v>1840.7242798353882</v>
      </c>
      <c r="R209" s="3">
        <v>1777.2510288065816</v>
      </c>
      <c r="S209" s="3">
        <v>1729.6460905349768</v>
      </c>
      <c r="T209" s="3">
        <v>1674.1069958847711</v>
      </c>
      <c r="U209" s="3">
        <v>1626.5020576131662</v>
      </c>
      <c r="V209" s="3">
        <v>1578.8971193415614</v>
      </c>
      <c r="W209" s="3">
        <v>1563.0288065843597</v>
      </c>
      <c r="X209" s="3">
        <v>1555.0946502057589</v>
      </c>
      <c r="Y209" s="3">
        <v>1547.1604938271582</v>
      </c>
      <c r="Z209" s="3">
        <v>1539.2263374485574</v>
      </c>
      <c r="AA209" s="3">
        <v>1531.2921810699565</v>
      </c>
      <c r="AB209" s="3">
        <v>1523.3580246913557</v>
      </c>
      <c r="AC209" s="3">
        <v>1515.4238683127548</v>
      </c>
      <c r="AD209" s="3">
        <v>1515.4238683127548</v>
      </c>
      <c r="AE209" s="3">
        <v>1507.489711934154</v>
      </c>
      <c r="AF209" s="3">
        <v>1507.489711934154</v>
      </c>
      <c r="AG209" s="3">
        <v>1499.5555555555532</v>
      </c>
      <c r="AH209" s="3">
        <v>1499.5555555555532</v>
      </c>
      <c r="AI209" s="3">
        <v>1491.6213991769525</v>
      </c>
      <c r="AJ209" s="3">
        <v>1491.6213991769525</v>
      </c>
      <c r="AK209" s="3">
        <v>1491.6213991769525</v>
      </c>
    </row>
    <row r="210" spans="1:37" x14ac:dyDescent="0.25">
      <c r="A210" t="s">
        <v>140</v>
      </c>
      <c r="B210" t="s">
        <v>152</v>
      </c>
      <c r="C210" t="s">
        <v>80</v>
      </c>
      <c r="D210" t="s">
        <v>81</v>
      </c>
      <c r="E210" t="str">
        <f>IFERROR(_xlfn.XLOOKUP(D210,REZ!$D$2:$D$44,REZ!$A$2:$A$44),D210)</f>
        <v>S1</v>
      </c>
      <c r="F210" s="3">
        <v>0.99999999999999845</v>
      </c>
      <c r="G210" s="3">
        <v>2751.9999999999959</v>
      </c>
      <c r="H210" s="3">
        <v>2583.9999999999959</v>
      </c>
      <c r="I210" s="3">
        <v>2447.9999999999964</v>
      </c>
      <c r="J210" s="3">
        <v>2343.9999999999964</v>
      </c>
      <c r="K210" s="3">
        <v>2255.9999999999964</v>
      </c>
      <c r="L210" s="3">
        <v>2191.9999999999968</v>
      </c>
      <c r="M210" s="3">
        <v>2103.9999999999968</v>
      </c>
      <c r="N210" s="3">
        <v>2039.9999999999968</v>
      </c>
      <c r="O210" s="3">
        <v>1975.9999999999968</v>
      </c>
      <c r="P210" s="3">
        <v>1911.999999999997</v>
      </c>
      <c r="Q210" s="3">
        <v>1855.999999999997</v>
      </c>
      <c r="R210" s="3">
        <v>1791.9999999999973</v>
      </c>
      <c r="S210" s="3">
        <v>1743.9999999999973</v>
      </c>
      <c r="T210" s="3">
        <v>1687.9999999999973</v>
      </c>
      <c r="U210" s="3">
        <v>1639.9999999999975</v>
      </c>
      <c r="V210" s="3">
        <v>1591.9999999999975</v>
      </c>
      <c r="W210" s="3">
        <v>1575.9999999999975</v>
      </c>
      <c r="X210" s="3">
        <v>1567.9999999999975</v>
      </c>
      <c r="Y210" s="3">
        <v>1559.9999999999975</v>
      </c>
      <c r="Z210" s="3">
        <v>1551.9999999999975</v>
      </c>
      <c r="AA210" s="3">
        <v>1543.9999999999975</v>
      </c>
      <c r="AB210" s="3">
        <v>1535.9999999999977</v>
      </c>
      <c r="AC210" s="3">
        <v>1527.9999999999977</v>
      </c>
      <c r="AD210" s="3">
        <v>1527.9999999999977</v>
      </c>
      <c r="AE210" s="3">
        <v>1519.9999999999977</v>
      </c>
      <c r="AF210" s="3">
        <v>1519.9999999999977</v>
      </c>
      <c r="AG210" s="3">
        <v>1511.9999999999977</v>
      </c>
      <c r="AH210" s="3">
        <v>1511.9999999999977</v>
      </c>
      <c r="AI210" s="3">
        <v>1503.9999999999977</v>
      </c>
      <c r="AJ210" s="3">
        <v>1503.9999999999977</v>
      </c>
      <c r="AK210" s="3">
        <v>1503.9999999999977</v>
      </c>
    </row>
    <row r="211" spans="1:37" x14ac:dyDescent="0.25">
      <c r="A211" t="s">
        <v>140</v>
      </c>
      <c r="B211" t="s">
        <v>152</v>
      </c>
      <c r="C211" t="s">
        <v>80</v>
      </c>
      <c r="D211" t="s">
        <v>91</v>
      </c>
      <c r="E211" t="str">
        <f>IFERROR(_xlfn.XLOOKUP(D211,REZ!$D$2:$D$44,REZ!$A$2:$A$44),D211)</f>
        <v>S5</v>
      </c>
      <c r="F211" s="3">
        <v>0.98919753086419604</v>
      </c>
      <c r="G211" s="3">
        <v>2722.2716049382675</v>
      </c>
      <c r="H211" s="3">
        <v>2556.0864197530827</v>
      </c>
      <c r="I211" s="3">
        <v>2421.555555555552</v>
      </c>
      <c r="J211" s="3">
        <v>2318.6790123456753</v>
      </c>
      <c r="K211" s="3">
        <v>2231.6296296296264</v>
      </c>
      <c r="L211" s="3">
        <v>2168.3209876543178</v>
      </c>
      <c r="M211" s="3">
        <v>2081.2716049382684</v>
      </c>
      <c r="N211" s="3">
        <v>2017.9629629629599</v>
      </c>
      <c r="O211" s="3">
        <v>1954.6543209876513</v>
      </c>
      <c r="P211" s="3">
        <v>1891.3456790123428</v>
      </c>
      <c r="Q211" s="3">
        <v>1835.9506172839478</v>
      </c>
      <c r="R211" s="3">
        <v>1772.6419753086393</v>
      </c>
      <c r="S211" s="3">
        <v>1725.160493827158</v>
      </c>
      <c r="T211" s="3">
        <v>1669.7654320987629</v>
      </c>
      <c r="U211" s="3">
        <v>1622.2839506172816</v>
      </c>
      <c r="V211" s="3">
        <v>1574.8024691358</v>
      </c>
      <c r="W211" s="3">
        <v>1558.975308641973</v>
      </c>
      <c r="X211" s="3">
        <v>1551.0617283950594</v>
      </c>
      <c r="Y211" s="3">
        <v>1543.1481481481458</v>
      </c>
      <c r="Z211" s="3">
        <v>1535.2345679012324</v>
      </c>
      <c r="AA211" s="3">
        <v>1527.3209876543187</v>
      </c>
      <c r="AB211" s="3">
        <v>1519.4074074074051</v>
      </c>
      <c r="AC211" s="3">
        <v>1511.4938271604915</v>
      </c>
      <c r="AD211" s="3">
        <v>1511.4938271604915</v>
      </c>
      <c r="AE211" s="3">
        <v>1503.5802469135779</v>
      </c>
      <c r="AF211" s="3">
        <v>1503.5802469135779</v>
      </c>
      <c r="AG211" s="3">
        <v>1495.6666666666645</v>
      </c>
      <c r="AH211" s="3">
        <v>1495.6666666666645</v>
      </c>
      <c r="AI211" s="3">
        <v>1487.7530864197508</v>
      </c>
      <c r="AJ211" s="3">
        <v>1487.7530864197508</v>
      </c>
      <c r="AK211" s="3">
        <v>1487.7530864197508</v>
      </c>
    </row>
    <row r="212" spans="1:37" x14ac:dyDescent="0.25">
      <c r="A212" t="s">
        <v>140</v>
      </c>
      <c r="B212" t="s">
        <v>152</v>
      </c>
      <c r="C212" t="s">
        <v>100</v>
      </c>
      <c r="D212" t="s">
        <v>100</v>
      </c>
      <c r="E212" t="str">
        <f>IFERROR(_xlfn.XLOOKUP(D212,REZ!$D$2:$D$44,REZ!$A$2:$A$44),D212)</f>
        <v>T1</v>
      </c>
      <c r="F212" s="3">
        <v>0.99999999999999845</v>
      </c>
      <c r="G212" s="3">
        <v>2751.9999999999959</v>
      </c>
      <c r="H212" s="3">
        <v>2583.9999999999959</v>
      </c>
      <c r="I212" s="3">
        <v>2447.9999999999964</v>
      </c>
      <c r="J212" s="3">
        <v>2343.9999999999964</v>
      </c>
      <c r="K212" s="3">
        <v>2255.9999999999964</v>
      </c>
      <c r="L212" s="3">
        <v>2191.9999999999968</v>
      </c>
      <c r="M212" s="3">
        <v>2103.9999999999968</v>
      </c>
      <c r="N212" s="3">
        <v>2039.9999999999968</v>
      </c>
      <c r="O212" s="3">
        <v>1975.9999999999968</v>
      </c>
      <c r="P212" s="3">
        <v>1911.999999999997</v>
      </c>
      <c r="Q212" s="3">
        <v>1855.999999999997</v>
      </c>
      <c r="R212" s="3">
        <v>1791.9999999999973</v>
      </c>
      <c r="S212" s="3">
        <v>1743.9999999999973</v>
      </c>
      <c r="T212" s="3">
        <v>1687.9999999999973</v>
      </c>
      <c r="U212" s="3">
        <v>1639.9999999999975</v>
      </c>
      <c r="V212" s="3">
        <v>1591.9999999999975</v>
      </c>
      <c r="W212" s="3">
        <v>1575.9999999999975</v>
      </c>
      <c r="X212" s="3">
        <v>1567.9999999999975</v>
      </c>
      <c r="Y212" s="3">
        <v>1559.9999999999975</v>
      </c>
      <c r="Z212" s="3">
        <v>1551.9999999999975</v>
      </c>
      <c r="AA212" s="3">
        <v>1543.9999999999975</v>
      </c>
      <c r="AB212" s="3">
        <v>1535.9999999999977</v>
      </c>
      <c r="AC212" s="3">
        <v>1527.9999999999977</v>
      </c>
      <c r="AD212" s="3">
        <v>1527.9999999999977</v>
      </c>
      <c r="AE212" s="3">
        <v>1519.9999999999977</v>
      </c>
      <c r="AF212" s="3">
        <v>1519.9999999999977</v>
      </c>
      <c r="AG212" s="3">
        <v>1511.9999999999977</v>
      </c>
      <c r="AH212" s="3">
        <v>1511.9999999999977</v>
      </c>
      <c r="AI212" s="3">
        <v>1503.9999999999977</v>
      </c>
      <c r="AJ212" s="3">
        <v>1503.9999999999977</v>
      </c>
      <c r="AK212" s="3">
        <v>1503.9999999999977</v>
      </c>
    </row>
    <row r="213" spans="1:37" x14ac:dyDescent="0.25">
      <c r="A213" t="s">
        <v>141</v>
      </c>
      <c r="B213" t="s">
        <v>141</v>
      </c>
      <c r="C213" t="s">
        <v>6</v>
      </c>
      <c r="D213" t="s">
        <v>7</v>
      </c>
      <c r="E213" t="s">
        <v>4</v>
      </c>
      <c r="F213" s="3">
        <v>1.1608558362369328</v>
      </c>
      <c r="G213" s="3">
        <v>3741.4383601916343</v>
      </c>
      <c r="H213" s="3">
        <v>3597.4922364982549</v>
      </c>
      <c r="I213" s="3">
        <v>3457.0286803135859</v>
      </c>
      <c r="J213" s="3">
        <v>3320.0476916376278</v>
      </c>
      <c r="K213" s="3">
        <v>3187.7101263066174</v>
      </c>
      <c r="L213" s="3">
        <v>3061.176840156792</v>
      </c>
      <c r="M213" s="3">
        <v>2940.4478331881505</v>
      </c>
      <c r="N213" s="3">
        <v>2823.2013937282204</v>
      </c>
      <c r="O213" s="3">
        <v>2711.7592334494748</v>
      </c>
      <c r="P213" s="3">
        <v>2603.79964067944</v>
      </c>
      <c r="Q213" s="3">
        <v>2500.4834712543534</v>
      </c>
      <c r="R213" s="3">
        <v>2430.8321210801373</v>
      </c>
      <c r="S213" s="3">
        <v>2394.8455901567922</v>
      </c>
      <c r="T213" s="3">
        <v>2387.880455139371</v>
      </c>
      <c r="U213" s="3">
        <v>2382.076175958186</v>
      </c>
      <c r="V213" s="3">
        <v>2373.9501851045275</v>
      </c>
      <c r="W213" s="3">
        <v>2366.9850500871057</v>
      </c>
      <c r="X213" s="3">
        <v>2360.0199150696844</v>
      </c>
      <c r="Y213" s="3">
        <v>2355.3764917247368</v>
      </c>
      <c r="Z213" s="3">
        <v>2349.5722125435518</v>
      </c>
      <c r="AA213" s="3">
        <v>2344.9287891986041</v>
      </c>
      <c r="AB213" s="3">
        <v>2341.4462216898933</v>
      </c>
      <c r="AC213" s="3">
        <v>2336.8027983449456</v>
      </c>
      <c r="AD213" s="3">
        <v>2332.1593749999979</v>
      </c>
      <c r="AE213" s="3">
        <v>2328.676807491287</v>
      </c>
      <c r="AF213" s="3">
        <v>2325.1942399825762</v>
      </c>
      <c r="AG213" s="3">
        <v>2322.8725283101026</v>
      </c>
      <c r="AH213" s="3">
        <v>2315.9073932926808</v>
      </c>
      <c r="AI213" s="3">
        <v>2310.1031141114963</v>
      </c>
      <c r="AJ213" s="3">
        <v>2299.6554115853637</v>
      </c>
      <c r="AK213" s="3">
        <v>2299.6554115853637</v>
      </c>
    </row>
    <row r="214" spans="1:37" x14ac:dyDescent="0.25">
      <c r="A214" t="s">
        <v>141</v>
      </c>
      <c r="B214" t="s">
        <v>141</v>
      </c>
      <c r="C214" t="s">
        <v>6</v>
      </c>
      <c r="D214" t="s">
        <v>7</v>
      </c>
      <c r="E214" t="s">
        <v>8</v>
      </c>
      <c r="F214" s="3">
        <v>1.5075783972125421</v>
      </c>
      <c r="G214" s="3">
        <v>4858.9251742160232</v>
      </c>
      <c r="H214" s="3">
        <v>4671.9854529616678</v>
      </c>
      <c r="I214" s="3">
        <v>4489.5684668989506</v>
      </c>
      <c r="J214" s="3">
        <v>4311.67421602787</v>
      </c>
      <c r="K214" s="3">
        <v>4139.8102787456401</v>
      </c>
      <c r="L214" s="3">
        <v>3975.4842334494733</v>
      </c>
      <c r="M214" s="3">
        <v>3818.6960801393689</v>
      </c>
      <c r="N214" s="3">
        <v>3666.4306620209022</v>
      </c>
      <c r="O214" s="3">
        <v>3521.7031358884983</v>
      </c>
      <c r="P214" s="3">
        <v>3381.4983449477318</v>
      </c>
      <c r="Q214" s="3">
        <v>3247.3238675958155</v>
      </c>
      <c r="R214" s="3">
        <v>3156.8691637630632</v>
      </c>
      <c r="S214" s="3">
        <v>3110.1342334494743</v>
      </c>
      <c r="T214" s="3">
        <v>3101.0887630661991</v>
      </c>
      <c r="U214" s="3">
        <v>3093.5508710801364</v>
      </c>
      <c r="V214" s="3">
        <v>3082.9978222996483</v>
      </c>
      <c r="W214" s="3">
        <v>3073.9523519163731</v>
      </c>
      <c r="X214" s="3">
        <v>3064.9068815330979</v>
      </c>
      <c r="Y214" s="3">
        <v>3058.8765679442477</v>
      </c>
      <c r="Z214" s="3">
        <v>3051.3386759581849</v>
      </c>
      <c r="AA214" s="3">
        <v>3045.3083623693351</v>
      </c>
      <c r="AB214" s="3">
        <v>3040.7856271776973</v>
      </c>
      <c r="AC214" s="3">
        <v>3034.755313588847</v>
      </c>
      <c r="AD214" s="3">
        <v>3028.7249999999972</v>
      </c>
      <c r="AE214" s="3">
        <v>3024.2022648083594</v>
      </c>
      <c r="AF214" s="3">
        <v>3019.6795296167215</v>
      </c>
      <c r="AG214" s="3">
        <v>3016.6643728222966</v>
      </c>
      <c r="AH214" s="3">
        <v>3007.6189024390214</v>
      </c>
      <c r="AI214" s="3">
        <v>3000.0810104529587</v>
      </c>
      <c r="AJ214" s="3">
        <v>2986.5128048780457</v>
      </c>
      <c r="AK214" s="3">
        <v>2986.5128048780457</v>
      </c>
    </row>
    <row r="215" spans="1:37" x14ac:dyDescent="0.25">
      <c r="A215" t="s">
        <v>141</v>
      </c>
      <c r="B215" t="s">
        <v>141</v>
      </c>
      <c r="C215" t="s">
        <v>6</v>
      </c>
      <c r="D215" t="s">
        <v>7</v>
      </c>
      <c r="E215" t="s">
        <v>10</v>
      </c>
      <c r="F215" s="3">
        <v>1.1412674216027863</v>
      </c>
      <c r="G215" s="3">
        <v>3678.30489982578</v>
      </c>
      <c r="H215" s="3">
        <v>3536.7877395470346</v>
      </c>
      <c r="I215" s="3">
        <v>3398.6943815330974</v>
      </c>
      <c r="J215" s="3">
        <v>3264.0248257839689</v>
      </c>
      <c r="K215" s="3">
        <v>3133.9203397212509</v>
      </c>
      <c r="L215" s="3">
        <v>3009.5221907665473</v>
      </c>
      <c r="M215" s="3">
        <v>2890.8303789198576</v>
      </c>
      <c r="N215" s="3">
        <v>2775.5623693379762</v>
      </c>
      <c r="O215" s="3">
        <v>2666.0006968641087</v>
      </c>
      <c r="P215" s="3">
        <v>2559.8628266550495</v>
      </c>
      <c r="Q215" s="3">
        <v>2458.2900261324016</v>
      </c>
      <c r="R215" s="3">
        <v>2389.8139808362344</v>
      </c>
      <c r="S215" s="3">
        <v>2354.4346907665481</v>
      </c>
      <c r="T215" s="3">
        <v>2347.5870862369316</v>
      </c>
      <c r="U215" s="3">
        <v>2341.8807491289176</v>
      </c>
      <c r="V215" s="3">
        <v>2333.891877177698</v>
      </c>
      <c r="W215" s="3">
        <v>2327.044272648081</v>
      </c>
      <c r="X215" s="3">
        <v>2320.1966681184645</v>
      </c>
      <c r="Y215" s="3">
        <v>2315.6315984320531</v>
      </c>
      <c r="Z215" s="3">
        <v>2309.9252613240392</v>
      </c>
      <c r="AA215" s="3">
        <v>2305.3601916376283</v>
      </c>
      <c r="AB215" s="3">
        <v>2301.93638937282</v>
      </c>
      <c r="AC215" s="3">
        <v>2297.3713196864087</v>
      </c>
      <c r="AD215" s="3">
        <v>2292.8062499999978</v>
      </c>
      <c r="AE215" s="3">
        <v>2289.3824477351891</v>
      </c>
      <c r="AF215" s="3">
        <v>2285.9586454703808</v>
      </c>
      <c r="AG215" s="3">
        <v>2283.6761106271751</v>
      </c>
      <c r="AH215" s="3">
        <v>2276.8285060975586</v>
      </c>
      <c r="AI215" s="3">
        <v>2271.1221689895447</v>
      </c>
      <c r="AJ215" s="3">
        <v>2260.8507621951194</v>
      </c>
      <c r="AK215" s="3">
        <v>2260.8507621951194</v>
      </c>
    </row>
    <row r="216" spans="1:37" x14ac:dyDescent="0.25">
      <c r="A216" t="s">
        <v>141</v>
      </c>
      <c r="B216" t="s">
        <v>141</v>
      </c>
      <c r="C216" t="s">
        <v>6</v>
      </c>
      <c r="D216" t="s">
        <v>14</v>
      </c>
      <c r="E216" t="s">
        <v>12</v>
      </c>
      <c r="F216" s="3">
        <v>1.1294715447154462</v>
      </c>
      <c r="G216" s="3">
        <v>3640.2867886178833</v>
      </c>
      <c r="H216" s="3">
        <v>3500.2323170731679</v>
      </c>
      <c r="I216" s="3">
        <v>3363.5662601625986</v>
      </c>
      <c r="J216" s="3">
        <v>3230.2886178861763</v>
      </c>
      <c r="K216" s="3">
        <v>3101.5288617886154</v>
      </c>
      <c r="L216" s="3">
        <v>2978.4164634146318</v>
      </c>
      <c r="M216" s="3">
        <v>2860.9514227642253</v>
      </c>
      <c r="N216" s="3">
        <v>2746.8747967479653</v>
      </c>
      <c r="O216" s="3">
        <v>2638.4455284552823</v>
      </c>
      <c r="P216" s="3">
        <v>2533.4046747967459</v>
      </c>
      <c r="Q216" s="3">
        <v>2432.8817073170712</v>
      </c>
      <c r="R216" s="3">
        <v>2365.1134146341442</v>
      </c>
      <c r="S216" s="3">
        <v>2330.0997967479657</v>
      </c>
      <c r="T216" s="3">
        <v>2323.322967479673</v>
      </c>
      <c r="U216" s="3">
        <v>2317.6756097560956</v>
      </c>
      <c r="V216" s="3">
        <v>2309.7693089430873</v>
      </c>
      <c r="W216" s="3">
        <v>2302.9924796747946</v>
      </c>
      <c r="X216" s="3">
        <v>2296.2156504065019</v>
      </c>
      <c r="Y216" s="3">
        <v>2291.6977642276402</v>
      </c>
      <c r="Z216" s="3">
        <v>2286.0504065040632</v>
      </c>
      <c r="AA216" s="3">
        <v>2281.5325203252014</v>
      </c>
      <c r="AB216" s="3">
        <v>2278.1441056910548</v>
      </c>
      <c r="AC216" s="3">
        <v>2273.6262195121931</v>
      </c>
      <c r="AD216" s="3">
        <v>2269.1083333333313</v>
      </c>
      <c r="AE216" s="3">
        <v>2265.7199186991852</v>
      </c>
      <c r="AF216" s="3">
        <v>2262.3315040650386</v>
      </c>
      <c r="AG216" s="3">
        <v>2260.0725609756078</v>
      </c>
      <c r="AH216" s="3">
        <v>2253.2957317073151</v>
      </c>
      <c r="AI216" s="3">
        <v>2247.6483739837381</v>
      </c>
      <c r="AJ216" s="3">
        <v>2237.4831300812989</v>
      </c>
      <c r="AK216" s="3">
        <v>2237.4831300812989</v>
      </c>
    </row>
    <row r="217" spans="1:37" x14ac:dyDescent="0.25">
      <c r="A217" t="s">
        <v>141</v>
      </c>
      <c r="B217" t="s">
        <v>141</v>
      </c>
      <c r="C217" t="s">
        <v>6</v>
      </c>
      <c r="D217" t="s">
        <v>14</v>
      </c>
      <c r="E217" t="s">
        <v>15</v>
      </c>
      <c r="F217" s="3">
        <v>1.2271777003484308</v>
      </c>
      <c r="G217" s="3">
        <v>3955.1937282229924</v>
      </c>
      <c r="H217" s="3">
        <v>3803.0236933797869</v>
      </c>
      <c r="I217" s="3">
        <v>3654.5351916376267</v>
      </c>
      <c r="J217" s="3">
        <v>3509.7282229965122</v>
      </c>
      <c r="K217" s="3">
        <v>3369.8299651567909</v>
      </c>
      <c r="L217" s="3">
        <v>3236.0675958188122</v>
      </c>
      <c r="M217" s="3">
        <v>3108.4411149825751</v>
      </c>
      <c r="N217" s="3">
        <v>2984.4961672473837</v>
      </c>
      <c r="O217" s="3">
        <v>2866.6871080139344</v>
      </c>
      <c r="P217" s="3">
        <v>2752.55958188153</v>
      </c>
      <c r="Q217" s="3">
        <v>2643.3407665505197</v>
      </c>
      <c r="R217" s="3">
        <v>2569.710104529614</v>
      </c>
      <c r="S217" s="3">
        <v>2531.6675958188125</v>
      </c>
      <c r="T217" s="3">
        <v>2524.304529616722</v>
      </c>
      <c r="U217" s="3">
        <v>2518.1686411149799</v>
      </c>
      <c r="V217" s="3">
        <v>2509.5783972125409</v>
      </c>
      <c r="W217" s="3">
        <v>2502.2153310104504</v>
      </c>
      <c r="X217" s="3">
        <v>2494.8522648083599</v>
      </c>
      <c r="Y217" s="3">
        <v>2489.9435540069662</v>
      </c>
      <c r="Z217" s="3">
        <v>2483.8076655052237</v>
      </c>
      <c r="AA217" s="3">
        <v>2478.89895470383</v>
      </c>
      <c r="AB217" s="3">
        <v>2475.2174216027847</v>
      </c>
      <c r="AC217" s="3">
        <v>2470.308710801391</v>
      </c>
      <c r="AD217" s="3">
        <v>2465.3999999999974</v>
      </c>
      <c r="AE217" s="3">
        <v>2461.7184668989521</v>
      </c>
      <c r="AF217" s="3">
        <v>2458.0369337979068</v>
      </c>
      <c r="AG217" s="3">
        <v>2455.58257839721</v>
      </c>
      <c r="AH217" s="3">
        <v>2448.2195121951195</v>
      </c>
      <c r="AI217" s="3">
        <v>2442.0836236933774</v>
      </c>
      <c r="AJ217" s="3">
        <v>2431.0390243902411</v>
      </c>
      <c r="AK217" s="3">
        <v>2431.0390243902411</v>
      </c>
    </row>
    <row r="218" spans="1:37" x14ac:dyDescent="0.25">
      <c r="A218" t="s">
        <v>141</v>
      </c>
      <c r="B218" t="s">
        <v>141</v>
      </c>
      <c r="C218" t="s">
        <v>6</v>
      </c>
      <c r="D218" t="s">
        <v>14</v>
      </c>
      <c r="E218" t="s">
        <v>17</v>
      </c>
      <c r="F218" s="3">
        <v>1.1079268292682916</v>
      </c>
      <c r="G218" s="3">
        <v>3570.8481707317037</v>
      </c>
      <c r="H218" s="3">
        <v>3433.4652439024358</v>
      </c>
      <c r="I218" s="3">
        <v>3299.4060975609723</v>
      </c>
      <c r="J218" s="3">
        <v>3168.6707317073137</v>
      </c>
      <c r="K218" s="3">
        <v>3042.3670731707284</v>
      </c>
      <c r="L218" s="3">
        <v>2921.6030487804846</v>
      </c>
      <c r="M218" s="3">
        <v>2806.3786585365824</v>
      </c>
      <c r="N218" s="3">
        <v>2694.4780487804851</v>
      </c>
      <c r="O218" s="3">
        <v>2588.1170731707289</v>
      </c>
      <c r="P218" s="3">
        <v>2485.079878048778</v>
      </c>
      <c r="Q218" s="3">
        <v>2386.4743902439</v>
      </c>
      <c r="R218" s="3">
        <v>2319.9987804878024</v>
      </c>
      <c r="S218" s="3">
        <v>2285.6530487804853</v>
      </c>
      <c r="T218" s="3">
        <v>2279.0054878048759</v>
      </c>
      <c r="U218" s="3">
        <v>2273.4658536585343</v>
      </c>
      <c r="V218" s="3">
        <v>2265.7103658536562</v>
      </c>
      <c r="W218" s="3">
        <v>2259.0628048780463</v>
      </c>
      <c r="X218" s="3">
        <v>2252.4152439024369</v>
      </c>
      <c r="Y218" s="3">
        <v>2247.9835365853637</v>
      </c>
      <c r="Z218" s="3">
        <v>2242.4439024390222</v>
      </c>
      <c r="AA218" s="3">
        <v>2238.0121951219489</v>
      </c>
      <c r="AB218" s="3">
        <v>2234.688414634144</v>
      </c>
      <c r="AC218" s="3">
        <v>2230.2567073170708</v>
      </c>
      <c r="AD218" s="3">
        <v>2225.8249999999975</v>
      </c>
      <c r="AE218" s="3">
        <v>2222.5012195121931</v>
      </c>
      <c r="AF218" s="3">
        <v>2219.1774390243881</v>
      </c>
      <c r="AG218" s="3">
        <v>2216.9615853658515</v>
      </c>
      <c r="AH218" s="3">
        <v>2210.3140243902417</v>
      </c>
      <c r="AI218" s="3">
        <v>2204.7743902439001</v>
      </c>
      <c r="AJ218" s="3">
        <v>2194.8030487804854</v>
      </c>
      <c r="AK218" s="3">
        <v>2194.8030487804854</v>
      </c>
    </row>
    <row r="219" spans="1:37" x14ac:dyDescent="0.25">
      <c r="A219" t="s">
        <v>141</v>
      </c>
      <c r="B219" t="s">
        <v>141</v>
      </c>
      <c r="C219" t="s">
        <v>6</v>
      </c>
      <c r="D219" t="s">
        <v>21</v>
      </c>
      <c r="E219" t="s">
        <v>19</v>
      </c>
      <c r="F219" s="3">
        <v>1.0298780487804871</v>
      </c>
      <c r="G219" s="3">
        <v>3319.29695121951</v>
      </c>
      <c r="H219" s="3">
        <v>3191.5920731707292</v>
      </c>
      <c r="I219" s="3">
        <v>3066.9768292682907</v>
      </c>
      <c r="J219" s="3">
        <v>2945.4512195121929</v>
      </c>
      <c r="K219" s="3">
        <v>2828.0451219512174</v>
      </c>
      <c r="L219" s="3">
        <v>2715.7884146341444</v>
      </c>
      <c r="M219" s="3">
        <v>2608.6810975609737</v>
      </c>
      <c r="N219" s="3">
        <v>2504.6634146341444</v>
      </c>
      <c r="O219" s="3">
        <v>2405.7951219512179</v>
      </c>
      <c r="P219" s="3">
        <v>2310.0164634146327</v>
      </c>
      <c r="Q219" s="3">
        <v>2218.3573170731693</v>
      </c>
      <c r="R219" s="3">
        <v>2156.5646341463398</v>
      </c>
      <c r="S219" s="3">
        <v>2124.6384146341447</v>
      </c>
      <c r="T219" s="3">
        <v>2118.4591463414617</v>
      </c>
      <c r="U219" s="3">
        <v>2113.3097560975593</v>
      </c>
      <c r="V219" s="3">
        <v>2106.1006097560962</v>
      </c>
      <c r="W219" s="3">
        <v>2099.9213414634132</v>
      </c>
      <c r="X219" s="3">
        <v>2093.7420731707302</v>
      </c>
      <c r="Y219" s="3">
        <v>2089.6225609756084</v>
      </c>
      <c r="Z219" s="3">
        <v>2084.473170731706</v>
      </c>
      <c r="AA219" s="3">
        <v>2080.3536585365837</v>
      </c>
      <c r="AB219" s="3">
        <v>2077.2640243902424</v>
      </c>
      <c r="AC219" s="3">
        <v>2073.1445121951206</v>
      </c>
      <c r="AD219" s="3">
        <v>2069.0249999999983</v>
      </c>
      <c r="AE219" s="3">
        <v>2065.935365853657</v>
      </c>
      <c r="AF219" s="3">
        <v>2062.8457317073157</v>
      </c>
      <c r="AG219" s="3">
        <v>2060.7859756097546</v>
      </c>
      <c r="AH219" s="3">
        <v>2054.6067073170716</v>
      </c>
      <c r="AI219" s="3">
        <v>2049.4573170731692</v>
      </c>
      <c r="AJ219" s="3">
        <v>2040.1884146341449</v>
      </c>
      <c r="AK219" s="3">
        <v>2040.1884146341449</v>
      </c>
    </row>
    <row r="220" spans="1:37" x14ac:dyDescent="0.25">
      <c r="A220" t="s">
        <v>141</v>
      </c>
      <c r="B220" t="s">
        <v>141</v>
      </c>
      <c r="C220" t="s">
        <v>6</v>
      </c>
      <c r="D220" t="s">
        <v>21</v>
      </c>
      <c r="E220" t="s">
        <v>22</v>
      </c>
      <c r="F220" s="3">
        <v>1.0541463414634138</v>
      </c>
      <c r="G220" s="3">
        <v>3397.5136585365826</v>
      </c>
      <c r="H220" s="3">
        <v>3266.7995121951194</v>
      </c>
      <c r="I220" s="3">
        <v>3139.2478048780463</v>
      </c>
      <c r="J220" s="3">
        <v>3014.8585365853633</v>
      </c>
      <c r="K220" s="3">
        <v>2894.6858536585341</v>
      </c>
      <c r="L220" s="3">
        <v>2779.7839024390223</v>
      </c>
      <c r="M220" s="3">
        <v>2670.1526829268273</v>
      </c>
      <c r="N220" s="3">
        <v>2563.6839024390224</v>
      </c>
      <c r="O220" s="3">
        <v>2462.4858536585348</v>
      </c>
      <c r="P220" s="3">
        <v>2364.4502439024373</v>
      </c>
      <c r="Q220" s="3">
        <v>2270.6312195121932</v>
      </c>
      <c r="R220" s="3">
        <v>2207.3824390243885</v>
      </c>
      <c r="S220" s="3">
        <v>2174.7039024390228</v>
      </c>
      <c r="T220" s="3">
        <v>2168.3790243902422</v>
      </c>
      <c r="U220" s="3">
        <v>2163.1082926829249</v>
      </c>
      <c r="V220" s="3">
        <v>2155.7292682926814</v>
      </c>
      <c r="W220" s="3">
        <v>2149.4043902439007</v>
      </c>
      <c r="X220" s="3">
        <v>2143.0795121951201</v>
      </c>
      <c r="Y220" s="3">
        <v>2138.8629268292666</v>
      </c>
      <c r="Z220" s="3">
        <v>2133.5921951219493</v>
      </c>
      <c r="AA220" s="3">
        <v>2129.3756097560959</v>
      </c>
      <c r="AB220" s="3">
        <v>2126.2131707317058</v>
      </c>
      <c r="AC220" s="3">
        <v>2121.9965853658518</v>
      </c>
      <c r="AD220" s="3">
        <v>2117.7799999999984</v>
      </c>
      <c r="AE220" s="3">
        <v>2114.6175609756083</v>
      </c>
      <c r="AF220" s="3">
        <v>2111.4551219512177</v>
      </c>
      <c r="AG220" s="3">
        <v>2109.346829268291</v>
      </c>
      <c r="AH220" s="3">
        <v>2103.0219512195104</v>
      </c>
      <c r="AI220" s="3">
        <v>2097.7512195121935</v>
      </c>
      <c r="AJ220" s="3">
        <v>2088.2639024390228</v>
      </c>
      <c r="AK220" s="3">
        <v>2088.2639024390228</v>
      </c>
    </row>
    <row r="221" spans="1:37" x14ac:dyDescent="0.25">
      <c r="A221" t="s">
        <v>141</v>
      </c>
      <c r="B221" t="s">
        <v>141</v>
      </c>
      <c r="C221" t="s">
        <v>6</v>
      </c>
      <c r="D221" t="s">
        <v>14</v>
      </c>
      <c r="E221" t="s">
        <v>24</v>
      </c>
      <c r="F221" s="3">
        <v>1.1201219512195111</v>
      </c>
      <c r="G221" s="3">
        <v>3610.1530487804844</v>
      </c>
      <c r="H221" s="3">
        <v>3471.2579268292648</v>
      </c>
      <c r="I221" s="3">
        <v>3335.7231707317042</v>
      </c>
      <c r="J221" s="3">
        <v>3203.5487804878017</v>
      </c>
      <c r="K221" s="3">
        <v>3075.8548780487772</v>
      </c>
      <c r="L221" s="3">
        <v>2953.7615853658508</v>
      </c>
      <c r="M221" s="3">
        <v>2837.2689024390215</v>
      </c>
      <c r="N221" s="3">
        <v>2724.1365853658508</v>
      </c>
      <c r="O221" s="3">
        <v>2616.6048780487777</v>
      </c>
      <c r="P221" s="3">
        <v>2512.4335365853635</v>
      </c>
      <c r="Q221" s="3">
        <v>2412.742682926827</v>
      </c>
      <c r="R221" s="3">
        <v>2345.535365853656</v>
      </c>
      <c r="S221" s="3">
        <v>2310.8115853658514</v>
      </c>
      <c r="T221" s="3">
        <v>2304.0908536585343</v>
      </c>
      <c r="U221" s="3">
        <v>2298.4902439024368</v>
      </c>
      <c r="V221" s="3">
        <v>2290.6493902439001</v>
      </c>
      <c r="W221" s="3">
        <v>2283.928658536583</v>
      </c>
      <c r="X221" s="3">
        <v>2277.2079268292659</v>
      </c>
      <c r="Y221" s="3">
        <v>2272.7274390243879</v>
      </c>
      <c r="Z221" s="3">
        <v>2267.1268292682903</v>
      </c>
      <c r="AA221" s="3">
        <v>2262.6463414634122</v>
      </c>
      <c r="AB221" s="3">
        <v>2259.2859756097537</v>
      </c>
      <c r="AC221" s="3">
        <v>2254.8054878048756</v>
      </c>
      <c r="AD221" s="3">
        <v>2250.3249999999975</v>
      </c>
      <c r="AE221" s="3">
        <v>2246.9646341463394</v>
      </c>
      <c r="AF221" s="3">
        <v>2243.6042682926809</v>
      </c>
      <c r="AG221" s="3">
        <v>2241.3640243902419</v>
      </c>
      <c r="AH221" s="3">
        <v>2234.6432926829248</v>
      </c>
      <c r="AI221" s="3">
        <v>2229.0426829268272</v>
      </c>
      <c r="AJ221" s="3">
        <v>2218.9615853658515</v>
      </c>
      <c r="AK221" s="3">
        <v>2218.9615853658515</v>
      </c>
    </row>
    <row r="222" spans="1:37" x14ac:dyDescent="0.25">
      <c r="A222" t="s">
        <v>141</v>
      </c>
      <c r="B222" t="s">
        <v>141</v>
      </c>
      <c r="C222" t="s">
        <v>6</v>
      </c>
      <c r="D222" t="s">
        <v>7</v>
      </c>
      <c r="E222" t="s">
        <v>26</v>
      </c>
      <c r="F222" s="3">
        <v>1.1353694831591161</v>
      </c>
      <c r="G222" s="3">
        <v>3659.2958442218314</v>
      </c>
      <c r="H222" s="3">
        <v>3518.510028310101</v>
      </c>
      <c r="I222" s="3">
        <v>3381.130320847848</v>
      </c>
      <c r="J222" s="3">
        <v>3247.1567218350719</v>
      </c>
      <c r="K222" s="3">
        <v>3117.7246007549329</v>
      </c>
      <c r="L222" s="3">
        <v>2993.9693270905891</v>
      </c>
      <c r="M222" s="3">
        <v>2875.890900842041</v>
      </c>
      <c r="N222" s="3">
        <v>2761.2185830429703</v>
      </c>
      <c r="O222" s="3">
        <v>2652.2231126596953</v>
      </c>
      <c r="P222" s="3">
        <v>2546.6337507258972</v>
      </c>
      <c r="Q222" s="3">
        <v>2445.5858667247362</v>
      </c>
      <c r="R222" s="3">
        <v>2377.4636977351893</v>
      </c>
      <c r="S222" s="3">
        <v>2342.2672437572564</v>
      </c>
      <c r="T222" s="3">
        <v>2335.4550268583021</v>
      </c>
      <c r="U222" s="3">
        <v>2329.7781794425064</v>
      </c>
      <c r="V222" s="3">
        <v>2321.8305930603924</v>
      </c>
      <c r="W222" s="3">
        <v>2315.0183761614376</v>
      </c>
      <c r="X222" s="3">
        <v>2308.2061592624832</v>
      </c>
      <c r="Y222" s="3">
        <v>2303.6646813298466</v>
      </c>
      <c r="Z222" s="3">
        <v>2297.987833914051</v>
      </c>
      <c r="AA222" s="3">
        <v>2293.4463559814144</v>
      </c>
      <c r="AB222" s="3">
        <v>2290.0402475319374</v>
      </c>
      <c r="AC222" s="3">
        <v>2285.4987695993009</v>
      </c>
      <c r="AD222" s="3">
        <v>2280.9572916666643</v>
      </c>
      <c r="AE222" s="3">
        <v>2277.5511832171869</v>
      </c>
      <c r="AF222" s="3">
        <v>2274.1450747677095</v>
      </c>
      <c r="AG222" s="3">
        <v>2271.8743358013912</v>
      </c>
      <c r="AH222" s="3">
        <v>2265.0621189024369</v>
      </c>
      <c r="AI222" s="3">
        <v>2259.3852714866412</v>
      </c>
      <c r="AJ222" s="3">
        <v>2249.1669461382089</v>
      </c>
      <c r="AK222" s="3">
        <v>2249.1669461382089</v>
      </c>
    </row>
    <row r="223" spans="1:37" x14ac:dyDescent="0.25">
      <c r="A223" t="s">
        <v>141</v>
      </c>
      <c r="B223" t="s">
        <v>141</v>
      </c>
      <c r="C223" t="s">
        <v>30</v>
      </c>
      <c r="D223" t="s">
        <v>31</v>
      </c>
      <c r="E223" t="s">
        <v>28</v>
      </c>
      <c r="F223" s="3">
        <v>1.0905644152595362</v>
      </c>
      <c r="G223" s="3">
        <v>3514.8891103814849</v>
      </c>
      <c r="H223" s="3">
        <v>3379.6591228893026</v>
      </c>
      <c r="I223" s="3">
        <v>3247.7008286428986</v>
      </c>
      <c r="J223" s="3">
        <v>3119.0142276422735</v>
      </c>
      <c r="K223" s="3">
        <v>2994.6898843026866</v>
      </c>
      <c r="L223" s="3">
        <v>2875.8183630393969</v>
      </c>
      <c r="M223" s="3">
        <v>2762.399663852405</v>
      </c>
      <c r="N223" s="3">
        <v>2652.2526579111918</v>
      </c>
      <c r="O223" s="3">
        <v>2547.5584740462764</v>
      </c>
      <c r="P223" s="3">
        <v>2446.1359834271398</v>
      </c>
      <c r="Q223" s="3">
        <v>2349.0757504690409</v>
      </c>
      <c r="R223" s="3">
        <v>2283.6418855534689</v>
      </c>
      <c r="S223" s="3">
        <v>2249.8343886804232</v>
      </c>
      <c r="T223" s="3">
        <v>2243.2910021888661</v>
      </c>
      <c r="U223" s="3">
        <v>2237.8381801125684</v>
      </c>
      <c r="V223" s="3">
        <v>2230.2042292057513</v>
      </c>
      <c r="W223" s="3">
        <v>2223.6608427141941</v>
      </c>
      <c r="X223" s="3">
        <v>2217.117456222637</v>
      </c>
      <c r="Y223" s="3">
        <v>2212.7551985615987</v>
      </c>
      <c r="Z223" s="3">
        <v>2207.302376485301</v>
      </c>
      <c r="AA223" s="3">
        <v>2202.9401188242632</v>
      </c>
      <c r="AB223" s="3">
        <v>2199.6684255784844</v>
      </c>
      <c r="AC223" s="3">
        <v>2195.3061679174461</v>
      </c>
      <c r="AD223" s="3">
        <v>2190.9439102564083</v>
      </c>
      <c r="AE223" s="3">
        <v>2187.6722170106295</v>
      </c>
      <c r="AF223" s="3">
        <v>2184.4005237648512</v>
      </c>
      <c r="AG223" s="3">
        <v>2182.2193949343318</v>
      </c>
      <c r="AH223" s="3">
        <v>2175.6760084427747</v>
      </c>
      <c r="AI223" s="3">
        <v>2170.223186366477</v>
      </c>
      <c r="AJ223" s="3">
        <v>2160.408106629141</v>
      </c>
      <c r="AK223" s="3">
        <v>2160.408106629141</v>
      </c>
    </row>
    <row r="224" spans="1:37" x14ac:dyDescent="0.25">
      <c r="A224" t="s">
        <v>141</v>
      </c>
      <c r="B224" t="s">
        <v>141</v>
      </c>
      <c r="C224" t="s">
        <v>30</v>
      </c>
      <c r="D224" t="s">
        <v>31</v>
      </c>
      <c r="E224" t="s">
        <v>32</v>
      </c>
      <c r="F224" s="3">
        <v>1.0800969355847394</v>
      </c>
      <c r="G224" s="3">
        <v>3481.1524233896153</v>
      </c>
      <c r="H224" s="3">
        <v>3347.2204033771072</v>
      </c>
      <c r="I224" s="3">
        <v>3216.5286741713539</v>
      </c>
      <c r="J224" s="3">
        <v>3089.0772357723545</v>
      </c>
      <c r="K224" s="3">
        <v>2965.9461851156943</v>
      </c>
      <c r="L224" s="3">
        <v>2848.2156191369577</v>
      </c>
      <c r="M224" s="3">
        <v>2735.885537836145</v>
      </c>
      <c r="N224" s="3">
        <v>2626.7957473420861</v>
      </c>
      <c r="O224" s="3">
        <v>2523.1064415259511</v>
      </c>
      <c r="P224" s="3">
        <v>2422.6574265165705</v>
      </c>
      <c r="Q224" s="3">
        <v>2326.5287992495287</v>
      </c>
      <c r="R224" s="3">
        <v>2261.7229831144441</v>
      </c>
      <c r="S224" s="3">
        <v>2228.2399781113172</v>
      </c>
      <c r="T224" s="3">
        <v>2221.7593964978091</v>
      </c>
      <c r="U224" s="3">
        <v>2216.3589118198852</v>
      </c>
      <c r="V224" s="3">
        <v>2208.798233270792</v>
      </c>
      <c r="W224" s="3">
        <v>2202.3176516572835</v>
      </c>
      <c r="X224" s="3">
        <v>2195.8370700437754</v>
      </c>
      <c r="Y224" s="3">
        <v>2191.516682301436</v>
      </c>
      <c r="Z224" s="3">
        <v>2186.1161976235126</v>
      </c>
      <c r="AA224" s="3">
        <v>2181.7958098811737</v>
      </c>
      <c r="AB224" s="3">
        <v>2178.5555190744194</v>
      </c>
      <c r="AC224" s="3">
        <v>2174.2351313320805</v>
      </c>
      <c r="AD224" s="3">
        <v>2169.9147435897416</v>
      </c>
      <c r="AE224" s="3">
        <v>2166.6744527829874</v>
      </c>
      <c r="AF224" s="3">
        <v>2163.4341619762331</v>
      </c>
      <c r="AG224" s="3">
        <v>2161.2739681050634</v>
      </c>
      <c r="AH224" s="3">
        <v>2154.7933864915549</v>
      </c>
      <c r="AI224" s="3">
        <v>2149.3929018136314</v>
      </c>
      <c r="AJ224" s="3">
        <v>2139.6720293933686</v>
      </c>
      <c r="AK224" s="3">
        <v>2139.6720293933686</v>
      </c>
    </row>
    <row r="225" spans="1:37" x14ac:dyDescent="0.25">
      <c r="A225" t="s">
        <v>141</v>
      </c>
      <c r="B225" t="s">
        <v>141</v>
      </c>
      <c r="C225" t="s">
        <v>30</v>
      </c>
      <c r="D225" t="s">
        <v>36</v>
      </c>
      <c r="E225" t="s">
        <v>34</v>
      </c>
      <c r="F225" s="3">
        <v>1.0931793308317688</v>
      </c>
      <c r="G225" s="3">
        <v>3523.3169832707908</v>
      </c>
      <c r="H225" s="3">
        <v>3387.7627462476512</v>
      </c>
      <c r="I225" s="3">
        <v>3255.4880472170075</v>
      </c>
      <c r="J225" s="3">
        <v>3126.4928861788585</v>
      </c>
      <c r="K225" s="3">
        <v>3001.8704424640368</v>
      </c>
      <c r="L225" s="3">
        <v>2882.7138954033744</v>
      </c>
      <c r="M225" s="3">
        <v>2769.0232449968703</v>
      </c>
      <c r="N225" s="3">
        <v>2658.6121325828617</v>
      </c>
      <c r="O225" s="3">
        <v>2553.6669168230119</v>
      </c>
      <c r="P225" s="3">
        <v>2452.0012390556572</v>
      </c>
      <c r="Q225" s="3">
        <v>2354.7082786116298</v>
      </c>
      <c r="R225" s="3">
        <v>2289.1175187617237</v>
      </c>
      <c r="S225" s="3">
        <v>2255.2289595059387</v>
      </c>
      <c r="T225" s="3">
        <v>2248.6698835209481</v>
      </c>
      <c r="U225" s="3">
        <v>2243.2039868667894</v>
      </c>
      <c r="V225" s="3">
        <v>2235.5517315509674</v>
      </c>
      <c r="W225" s="3">
        <v>2228.9926555659767</v>
      </c>
      <c r="X225" s="3">
        <v>2222.4335795809861</v>
      </c>
      <c r="Y225" s="3">
        <v>2218.0608622576588</v>
      </c>
      <c r="Z225" s="3">
        <v>2212.5949656035</v>
      </c>
      <c r="AA225" s="3">
        <v>2208.2222482801731</v>
      </c>
      <c r="AB225" s="3">
        <v>2204.9427102876775</v>
      </c>
      <c r="AC225" s="3">
        <v>2200.5699929643506</v>
      </c>
      <c r="AD225" s="3">
        <v>2196.1972756410237</v>
      </c>
      <c r="AE225" s="3">
        <v>2192.9177376485281</v>
      </c>
      <c r="AF225" s="3">
        <v>2189.6381996560331</v>
      </c>
      <c r="AG225" s="3">
        <v>2187.4518409943694</v>
      </c>
      <c r="AH225" s="3">
        <v>2180.8927650093788</v>
      </c>
      <c r="AI225" s="3">
        <v>2175.42686835522</v>
      </c>
      <c r="AJ225" s="3">
        <v>2165.5882543777338</v>
      </c>
      <c r="AK225" s="3">
        <v>2165.5882543777338</v>
      </c>
    </row>
    <row r="226" spans="1:37" x14ac:dyDescent="0.25">
      <c r="A226" t="s">
        <v>141</v>
      </c>
      <c r="B226" t="s">
        <v>141</v>
      </c>
      <c r="C226" t="s">
        <v>30</v>
      </c>
      <c r="D226" t="s">
        <v>39</v>
      </c>
      <c r="E226" t="s">
        <v>37</v>
      </c>
      <c r="F226" s="3">
        <v>1.1690196998123816</v>
      </c>
      <c r="G226" s="3">
        <v>3767.7504924953059</v>
      </c>
      <c r="H226" s="3">
        <v>3622.7920497185705</v>
      </c>
      <c r="I226" s="3">
        <v>3481.3406660412725</v>
      </c>
      <c r="J226" s="3">
        <v>3343.3963414634113</v>
      </c>
      <c r="K226" s="3">
        <v>3210.1280956848</v>
      </c>
      <c r="L226" s="3">
        <v>3082.7049484052504</v>
      </c>
      <c r="M226" s="3">
        <v>2961.1268996247627</v>
      </c>
      <c r="N226" s="3">
        <v>2843.0559099437123</v>
      </c>
      <c r="O226" s="3">
        <v>2730.8300187617233</v>
      </c>
      <c r="P226" s="3">
        <v>2622.1111866791721</v>
      </c>
      <c r="Q226" s="3">
        <v>2518.0684333958702</v>
      </c>
      <c r="R226" s="3">
        <v>2447.9272514071272</v>
      </c>
      <c r="S226" s="3">
        <v>2411.6876407129434</v>
      </c>
      <c r="T226" s="3">
        <v>2404.6735225140692</v>
      </c>
      <c r="U226" s="3">
        <v>2398.8284240150069</v>
      </c>
      <c r="V226" s="3">
        <v>2390.6452861163202</v>
      </c>
      <c r="W226" s="3">
        <v>2383.631167917446</v>
      </c>
      <c r="X226" s="3">
        <v>2376.6170497185717</v>
      </c>
      <c r="Y226" s="3">
        <v>2371.9409709193224</v>
      </c>
      <c r="Z226" s="3">
        <v>2366.0958724202605</v>
      </c>
      <c r="AA226" s="3">
        <v>2361.4197936210107</v>
      </c>
      <c r="AB226" s="3">
        <v>2357.9127345215738</v>
      </c>
      <c r="AC226" s="3">
        <v>2353.236655722324</v>
      </c>
      <c r="AD226" s="3">
        <v>2348.5605769230747</v>
      </c>
      <c r="AE226" s="3">
        <v>2345.0535178236378</v>
      </c>
      <c r="AF226" s="3">
        <v>2341.5464587242004</v>
      </c>
      <c r="AG226" s="3">
        <v>2339.2084193245755</v>
      </c>
      <c r="AH226" s="3">
        <v>2332.1943011257013</v>
      </c>
      <c r="AI226" s="3">
        <v>2326.3492026266395</v>
      </c>
      <c r="AJ226" s="3">
        <v>2315.8280253283278</v>
      </c>
      <c r="AK226" s="3">
        <v>2315.8280253283278</v>
      </c>
    </row>
    <row r="227" spans="1:37" x14ac:dyDescent="0.25">
      <c r="A227" t="s">
        <v>141</v>
      </c>
      <c r="B227" t="s">
        <v>141</v>
      </c>
      <c r="C227" t="s">
        <v>30</v>
      </c>
      <c r="D227" t="s">
        <v>39</v>
      </c>
      <c r="E227" t="s">
        <v>40</v>
      </c>
      <c r="F227" s="3">
        <v>1.1010006253908684</v>
      </c>
      <c r="G227" s="3">
        <v>3548.5250156347688</v>
      </c>
      <c r="H227" s="3">
        <v>3412.0009380863012</v>
      </c>
      <c r="I227" s="3">
        <v>3278.7798624140059</v>
      </c>
      <c r="J227" s="3">
        <v>3148.8617886178836</v>
      </c>
      <c r="K227" s="3">
        <v>3023.3477173233246</v>
      </c>
      <c r="L227" s="3">
        <v>2903.3386491557198</v>
      </c>
      <c r="M227" s="3">
        <v>2788.8345841150694</v>
      </c>
      <c r="N227" s="3">
        <v>2677.6335209505919</v>
      </c>
      <c r="O227" s="3">
        <v>2571.9374609130687</v>
      </c>
      <c r="P227" s="3">
        <v>2469.5444027517178</v>
      </c>
      <c r="Q227" s="3">
        <v>2371.5553470919303</v>
      </c>
      <c r="R227" s="3">
        <v>2305.4953095684787</v>
      </c>
      <c r="S227" s="3">
        <v>2271.3642901813614</v>
      </c>
      <c r="T227" s="3">
        <v>2264.7582864290162</v>
      </c>
      <c r="U227" s="3">
        <v>2259.2532833020618</v>
      </c>
      <c r="V227" s="3">
        <v>2251.5462789243261</v>
      </c>
      <c r="W227" s="3">
        <v>2244.9402751719808</v>
      </c>
      <c r="X227" s="3">
        <v>2238.3342714196356</v>
      </c>
      <c r="Y227" s="3">
        <v>2233.9302689180722</v>
      </c>
      <c r="Z227" s="3">
        <v>2228.4252657911175</v>
      </c>
      <c r="AA227" s="3">
        <v>2224.0212632895541</v>
      </c>
      <c r="AB227" s="3">
        <v>2220.7182614133817</v>
      </c>
      <c r="AC227" s="3">
        <v>2216.3142589118179</v>
      </c>
      <c r="AD227" s="3">
        <v>2211.9102564102545</v>
      </c>
      <c r="AE227" s="3">
        <v>2208.6072545340821</v>
      </c>
      <c r="AF227" s="3">
        <v>2205.3042526579093</v>
      </c>
      <c r="AG227" s="3">
        <v>2203.1022514071278</v>
      </c>
      <c r="AH227" s="3">
        <v>2196.4962476547826</v>
      </c>
      <c r="AI227" s="3">
        <v>2190.9912445278283</v>
      </c>
      <c r="AJ227" s="3">
        <v>2181.0822388993101</v>
      </c>
      <c r="AK227" s="3">
        <v>2181.0822388993101</v>
      </c>
    </row>
    <row r="228" spans="1:37" x14ac:dyDescent="0.25">
      <c r="A228" t="s">
        <v>141</v>
      </c>
      <c r="B228" t="s">
        <v>141</v>
      </c>
      <c r="C228" t="s">
        <v>30</v>
      </c>
      <c r="D228" t="s">
        <v>39</v>
      </c>
      <c r="E228" t="s">
        <v>42</v>
      </c>
      <c r="F228" s="3">
        <v>1.0273217636022505</v>
      </c>
      <c r="G228" s="3">
        <v>3311.058044090053</v>
      </c>
      <c r="H228" s="3">
        <v>3183.6701454033741</v>
      </c>
      <c r="I228" s="3">
        <v>3059.3642120075019</v>
      </c>
      <c r="J228" s="3">
        <v>2938.1402439024364</v>
      </c>
      <c r="K228" s="3">
        <v>2821.0255628517798</v>
      </c>
      <c r="L228" s="3">
        <v>2709.0474906191344</v>
      </c>
      <c r="M228" s="3">
        <v>2602.2060272045005</v>
      </c>
      <c r="N228" s="3">
        <v>2498.4465290806729</v>
      </c>
      <c r="O228" s="3">
        <v>2399.8236397748569</v>
      </c>
      <c r="P228" s="3">
        <v>2304.2827157598476</v>
      </c>
      <c r="Q228" s="3">
        <v>2212.8510787992477</v>
      </c>
      <c r="R228" s="3">
        <v>2151.2117729831125</v>
      </c>
      <c r="S228" s="3">
        <v>2119.3647983114429</v>
      </c>
      <c r="T228" s="3">
        <v>2113.200867729829</v>
      </c>
      <c r="U228" s="3">
        <v>2108.0642589118179</v>
      </c>
      <c r="V228" s="3">
        <v>2100.8730065666023</v>
      </c>
      <c r="W228" s="3">
        <v>2094.7090759849889</v>
      </c>
      <c r="X228" s="3">
        <v>2088.545145403375</v>
      </c>
      <c r="Y228" s="3">
        <v>2084.4358583489661</v>
      </c>
      <c r="Z228" s="3">
        <v>2079.299249530955</v>
      </c>
      <c r="AA228" s="3">
        <v>2075.189962476546</v>
      </c>
      <c r="AB228" s="3">
        <v>2072.1079971857394</v>
      </c>
      <c r="AC228" s="3">
        <v>2067.99871013133</v>
      </c>
      <c r="AD228" s="3">
        <v>2063.889423076921</v>
      </c>
      <c r="AE228" s="3">
        <v>2060.8074577861144</v>
      </c>
      <c r="AF228" s="3">
        <v>2057.7254924953077</v>
      </c>
      <c r="AG228" s="3">
        <v>2055.6708489681032</v>
      </c>
      <c r="AH228" s="3">
        <v>2049.5069183864898</v>
      </c>
      <c r="AI228" s="3">
        <v>2044.3703095684784</v>
      </c>
      <c r="AJ228" s="3">
        <v>2035.1244136960581</v>
      </c>
      <c r="AK228" s="3">
        <v>2035.1244136960581</v>
      </c>
    </row>
    <row r="229" spans="1:37" x14ac:dyDescent="0.25">
      <c r="A229" t="s">
        <v>141</v>
      </c>
      <c r="B229" t="s">
        <v>141</v>
      </c>
      <c r="C229" t="s">
        <v>30</v>
      </c>
      <c r="D229" t="s">
        <v>39</v>
      </c>
      <c r="E229" t="s">
        <v>44</v>
      </c>
      <c r="F229" s="3">
        <v>1.0309451219512187</v>
      </c>
      <c r="G229" s="3">
        <v>3322.736128048778</v>
      </c>
      <c r="H229" s="3">
        <v>3194.8989329268265</v>
      </c>
      <c r="I229" s="3">
        <v>3070.1545731707292</v>
      </c>
      <c r="J229" s="3">
        <v>2948.5030487804856</v>
      </c>
      <c r="K229" s="3">
        <v>2830.9753048780467</v>
      </c>
      <c r="L229" s="3">
        <v>2718.6022865853638</v>
      </c>
      <c r="M229" s="3">
        <v>2611.3839939024369</v>
      </c>
      <c r="N229" s="3">
        <v>2507.2585365853638</v>
      </c>
      <c r="O229" s="3">
        <v>2408.2878048780467</v>
      </c>
      <c r="P229" s="3">
        <v>2312.4099085365833</v>
      </c>
      <c r="Q229" s="3">
        <v>2220.655792682925</v>
      </c>
      <c r="R229" s="3">
        <v>2158.7990853658521</v>
      </c>
      <c r="S229" s="3">
        <v>2126.839786585364</v>
      </c>
      <c r="T229" s="3">
        <v>2120.654115853657</v>
      </c>
      <c r="U229" s="3">
        <v>2115.4993902439005</v>
      </c>
      <c r="V229" s="3">
        <v>2108.2827743902421</v>
      </c>
      <c r="W229" s="3">
        <v>2102.0971036585347</v>
      </c>
      <c r="X229" s="3">
        <v>2095.9114329268277</v>
      </c>
      <c r="Y229" s="3">
        <v>2091.7876524390226</v>
      </c>
      <c r="Z229" s="3">
        <v>2086.6329268292666</v>
      </c>
      <c r="AA229" s="3">
        <v>2082.5091463414619</v>
      </c>
      <c r="AB229" s="3">
        <v>2079.4163109756082</v>
      </c>
      <c r="AC229" s="3">
        <v>2075.2925304878031</v>
      </c>
      <c r="AD229" s="3">
        <v>2071.1687499999985</v>
      </c>
      <c r="AE229" s="3">
        <v>2068.0759146341447</v>
      </c>
      <c r="AF229" s="3">
        <v>2064.983079268291</v>
      </c>
      <c r="AG229" s="3">
        <v>2062.9211890243887</v>
      </c>
      <c r="AH229" s="3">
        <v>2056.7355182926813</v>
      </c>
      <c r="AI229" s="3">
        <v>2051.5807926829252</v>
      </c>
      <c r="AJ229" s="3">
        <v>2042.3022865853643</v>
      </c>
      <c r="AK229" s="3">
        <v>2042.3022865853643</v>
      </c>
    </row>
    <row r="230" spans="1:37" x14ac:dyDescent="0.25">
      <c r="A230" t="s">
        <v>141</v>
      </c>
      <c r="B230" t="s">
        <v>141</v>
      </c>
      <c r="C230" t="s">
        <v>30</v>
      </c>
      <c r="D230" t="s">
        <v>39</v>
      </c>
      <c r="E230" t="s">
        <v>46</v>
      </c>
      <c r="F230" s="3">
        <v>1.1051829268292672</v>
      </c>
      <c r="G230" s="3">
        <v>3562.0045731707282</v>
      </c>
      <c r="H230" s="3">
        <v>3424.9618902438992</v>
      </c>
      <c r="I230" s="3">
        <v>3291.2347560975577</v>
      </c>
      <c r="J230" s="3">
        <v>3160.8231707317041</v>
      </c>
      <c r="K230" s="3">
        <v>3034.8323170731678</v>
      </c>
      <c r="L230" s="3">
        <v>2914.3673780487775</v>
      </c>
      <c r="M230" s="3">
        <v>2799.428353658534</v>
      </c>
      <c r="N230" s="3">
        <v>2687.8048780487779</v>
      </c>
      <c r="O230" s="3">
        <v>2581.7073170731683</v>
      </c>
      <c r="P230" s="3">
        <v>2478.9253048780465</v>
      </c>
      <c r="Q230" s="3">
        <v>2380.5640243902417</v>
      </c>
      <c r="R230" s="3">
        <v>2314.2530487804856</v>
      </c>
      <c r="S230" s="3">
        <v>2279.9923780487784</v>
      </c>
      <c r="T230" s="3">
        <v>2273.3612804878026</v>
      </c>
      <c r="U230" s="3">
        <v>2267.8353658536562</v>
      </c>
      <c r="V230" s="3">
        <v>2260.0990853658514</v>
      </c>
      <c r="W230" s="3">
        <v>2253.467987804876</v>
      </c>
      <c r="X230" s="3">
        <v>2246.8368902439001</v>
      </c>
      <c r="Y230" s="3">
        <v>2242.4161585365832</v>
      </c>
      <c r="Z230" s="3">
        <v>2236.8902439024369</v>
      </c>
      <c r="AA230" s="3">
        <v>2232.4695121951199</v>
      </c>
      <c r="AB230" s="3">
        <v>2229.153963414632</v>
      </c>
      <c r="AC230" s="3">
        <v>2224.7332317073151</v>
      </c>
      <c r="AD230" s="3">
        <v>2220.3124999999977</v>
      </c>
      <c r="AE230" s="3">
        <v>2216.9969512195103</v>
      </c>
      <c r="AF230" s="3">
        <v>2213.6814024390223</v>
      </c>
      <c r="AG230" s="3">
        <v>2211.4710365853639</v>
      </c>
      <c r="AH230" s="3">
        <v>2204.8399390243881</v>
      </c>
      <c r="AI230" s="3">
        <v>2199.3140243902417</v>
      </c>
      <c r="AJ230" s="3">
        <v>2189.3673780487784</v>
      </c>
      <c r="AK230" s="3">
        <v>2189.3673780487784</v>
      </c>
    </row>
    <row r="231" spans="1:37" x14ac:dyDescent="0.25">
      <c r="A231" t="s">
        <v>141</v>
      </c>
      <c r="B231" t="s">
        <v>141</v>
      </c>
      <c r="C231" t="s">
        <v>30</v>
      </c>
      <c r="D231" t="s">
        <v>36</v>
      </c>
      <c r="E231" t="s">
        <v>48</v>
      </c>
      <c r="F231" s="3">
        <v>1.0294090056285168</v>
      </c>
      <c r="G231" s="3">
        <v>3317.7852251407094</v>
      </c>
      <c r="H231" s="3">
        <v>3190.1385084427734</v>
      </c>
      <c r="I231" s="3">
        <v>3065.5800187617228</v>
      </c>
      <c r="J231" s="3">
        <v>2944.1097560975581</v>
      </c>
      <c r="K231" s="3">
        <v>2826.757129455907</v>
      </c>
      <c r="L231" s="3">
        <v>2714.5515478423986</v>
      </c>
      <c r="M231" s="3">
        <v>2607.4930112570332</v>
      </c>
      <c r="N231" s="3">
        <v>2503.5227016885528</v>
      </c>
      <c r="O231" s="3">
        <v>2404.6994371482151</v>
      </c>
      <c r="P231" s="3">
        <v>2308.9643996247632</v>
      </c>
      <c r="Q231" s="3">
        <v>2217.346998123825</v>
      </c>
      <c r="R231" s="3">
        <v>2155.582457786114</v>
      </c>
      <c r="S231" s="3">
        <v>2123.6707786116303</v>
      </c>
      <c r="T231" s="3">
        <v>2117.4943245778591</v>
      </c>
      <c r="U231" s="3">
        <v>2112.3472795497164</v>
      </c>
      <c r="V231" s="3">
        <v>2105.141416510317</v>
      </c>
      <c r="W231" s="3">
        <v>2098.9649624765457</v>
      </c>
      <c r="X231" s="3">
        <v>2092.7885084427744</v>
      </c>
      <c r="Y231" s="3">
        <v>2088.6708724202604</v>
      </c>
      <c r="Z231" s="3">
        <v>2083.5238273921182</v>
      </c>
      <c r="AA231" s="3">
        <v>2079.4061913696037</v>
      </c>
      <c r="AB231" s="3">
        <v>2076.3179643527183</v>
      </c>
      <c r="AC231" s="3">
        <v>2072.2003283302042</v>
      </c>
      <c r="AD231" s="3">
        <v>2068.0826923076902</v>
      </c>
      <c r="AE231" s="3">
        <v>2064.9944652908048</v>
      </c>
      <c r="AF231" s="3">
        <v>2061.9062382739189</v>
      </c>
      <c r="AG231" s="3">
        <v>2059.8474202626621</v>
      </c>
      <c r="AH231" s="3">
        <v>2053.6709662288908</v>
      </c>
      <c r="AI231" s="3">
        <v>2048.5239212007482</v>
      </c>
      <c r="AJ231" s="3">
        <v>2039.2592401500917</v>
      </c>
      <c r="AK231" s="3">
        <v>2039.2592401500917</v>
      </c>
    </row>
    <row r="232" spans="1:37" x14ac:dyDescent="0.25">
      <c r="A232" t="s">
        <v>141</v>
      </c>
      <c r="B232" t="s">
        <v>141</v>
      </c>
      <c r="C232" t="s">
        <v>30</v>
      </c>
      <c r="D232" t="s">
        <v>52</v>
      </c>
      <c r="E232" t="s">
        <v>55</v>
      </c>
      <c r="F232" s="3">
        <v>1.0022748592870534</v>
      </c>
      <c r="G232" s="3">
        <v>3230.331871482173</v>
      </c>
      <c r="H232" s="3">
        <v>3106.0497889305784</v>
      </c>
      <c r="I232" s="3">
        <v>2984.774530956845</v>
      </c>
      <c r="J232" s="3">
        <v>2866.5060975609726</v>
      </c>
      <c r="K232" s="3">
        <v>2752.2467636022488</v>
      </c>
      <c r="L232" s="3">
        <v>2642.99880393996</v>
      </c>
      <c r="M232" s="3">
        <v>2538.7622185741061</v>
      </c>
      <c r="N232" s="3">
        <v>2437.5324577861138</v>
      </c>
      <c r="O232" s="3">
        <v>2341.3140712945569</v>
      </c>
      <c r="P232" s="3">
        <v>2248.1025093808607</v>
      </c>
      <c r="Q232" s="3">
        <v>2158.9000469043131</v>
      </c>
      <c r="R232" s="3">
        <v>2098.76355534709</v>
      </c>
      <c r="S232" s="3">
        <v>2067.6930347091911</v>
      </c>
      <c r="T232" s="3">
        <v>2061.6793855534688</v>
      </c>
      <c r="U232" s="3">
        <v>2056.6680112570334</v>
      </c>
      <c r="V232" s="3">
        <v>2049.6520872420242</v>
      </c>
      <c r="W232" s="3">
        <v>2043.6384380863019</v>
      </c>
      <c r="X232" s="3">
        <v>2037.6247889305796</v>
      </c>
      <c r="Y232" s="3">
        <v>2033.6156894934313</v>
      </c>
      <c r="Z232" s="3">
        <v>2028.6043151969961</v>
      </c>
      <c r="AA232" s="3">
        <v>2024.5952157598479</v>
      </c>
      <c r="AB232" s="3">
        <v>2021.5883911819867</v>
      </c>
      <c r="AC232" s="3">
        <v>2017.5792917448384</v>
      </c>
      <c r="AD232" s="3">
        <v>2013.5701923076904</v>
      </c>
      <c r="AE232" s="3">
        <v>2010.5633677298292</v>
      </c>
      <c r="AF232" s="3">
        <v>2007.5565431519681</v>
      </c>
      <c r="AG232" s="3">
        <v>2005.5519934333938</v>
      </c>
      <c r="AH232" s="3">
        <v>1999.5383442776715</v>
      </c>
      <c r="AI232" s="3">
        <v>1994.5269699812363</v>
      </c>
      <c r="AJ232" s="3">
        <v>1985.5064962476529</v>
      </c>
      <c r="AK232" s="3">
        <v>1985.5064962476529</v>
      </c>
    </row>
    <row r="233" spans="1:37" x14ac:dyDescent="0.25">
      <c r="A233" t="s">
        <v>141</v>
      </c>
      <c r="B233" t="s">
        <v>141</v>
      </c>
      <c r="C233" t="s">
        <v>30</v>
      </c>
      <c r="D233" t="s">
        <v>36</v>
      </c>
      <c r="E233" t="s">
        <v>57</v>
      </c>
      <c r="F233" s="3">
        <v>1.1310995153220751</v>
      </c>
      <c r="G233" s="3">
        <v>3645.5337378830482</v>
      </c>
      <c r="H233" s="3">
        <v>3505.2773979831109</v>
      </c>
      <c r="I233" s="3">
        <v>3368.4143566291395</v>
      </c>
      <c r="J233" s="3">
        <v>3234.9446138211347</v>
      </c>
      <c r="K233" s="3">
        <v>3105.9992690744184</v>
      </c>
      <c r="L233" s="3">
        <v>2982.709421904312</v>
      </c>
      <c r="M233" s="3">
        <v>2865.0750723108163</v>
      </c>
      <c r="N233" s="3">
        <v>2750.8340212632866</v>
      </c>
      <c r="O233" s="3">
        <v>2642.2484677923676</v>
      </c>
      <c r="P233" s="3">
        <v>2537.0562128674146</v>
      </c>
      <c r="Q233" s="3">
        <v>2436.3883560037498</v>
      </c>
      <c r="R233" s="3">
        <v>2368.5223850844254</v>
      </c>
      <c r="S233" s="3">
        <v>2333.4583001094411</v>
      </c>
      <c r="T233" s="3">
        <v>2326.6717030175087</v>
      </c>
      <c r="U233" s="3">
        <v>2321.0162054408979</v>
      </c>
      <c r="V233" s="3">
        <v>2313.0985088336433</v>
      </c>
      <c r="W233" s="3">
        <v>2306.3119117417109</v>
      </c>
      <c r="X233" s="3">
        <v>2299.5253146497785</v>
      </c>
      <c r="Y233" s="3">
        <v>2295.0009165884903</v>
      </c>
      <c r="Z233" s="3">
        <v>2289.34541901188</v>
      </c>
      <c r="AA233" s="3">
        <v>2284.8210209505919</v>
      </c>
      <c r="AB233" s="3">
        <v>2281.4277224046255</v>
      </c>
      <c r="AC233" s="3">
        <v>2276.9033243433373</v>
      </c>
      <c r="AD233" s="3">
        <v>2272.3789262820487</v>
      </c>
      <c r="AE233" s="3">
        <v>2268.9856277360827</v>
      </c>
      <c r="AF233" s="3">
        <v>2265.5923291901163</v>
      </c>
      <c r="AG233" s="3">
        <v>2263.3301301594724</v>
      </c>
      <c r="AH233" s="3">
        <v>2256.54353306754</v>
      </c>
      <c r="AI233" s="3">
        <v>2250.8880354909293</v>
      </c>
      <c r="AJ233" s="3">
        <v>2240.7081398530308</v>
      </c>
      <c r="AK233" s="3">
        <v>2240.7081398530308</v>
      </c>
    </row>
    <row r="234" spans="1:37" x14ac:dyDescent="0.25">
      <c r="A234" t="s">
        <v>141</v>
      </c>
      <c r="B234" t="s">
        <v>141</v>
      </c>
      <c r="C234" t="s">
        <v>61</v>
      </c>
      <c r="D234" t="s">
        <v>62</v>
      </c>
      <c r="E234" t="s">
        <v>59</v>
      </c>
      <c r="F234" s="3">
        <v>1.0463414634146333</v>
      </c>
      <c r="G234" s="3">
        <v>3372.3585365853633</v>
      </c>
      <c r="H234" s="3">
        <v>3242.6121951219484</v>
      </c>
      <c r="I234" s="3">
        <v>3116.0048780487778</v>
      </c>
      <c r="J234" s="3">
        <v>2992.5365853658514</v>
      </c>
      <c r="K234" s="3">
        <v>2873.2536585365829</v>
      </c>
      <c r="L234" s="3">
        <v>2759.2024390243878</v>
      </c>
      <c r="M234" s="3">
        <v>2650.3829268292661</v>
      </c>
      <c r="N234" s="3">
        <v>2544.7024390243882</v>
      </c>
      <c r="O234" s="3">
        <v>2444.2536585365833</v>
      </c>
      <c r="P234" s="3">
        <v>2346.9439024390226</v>
      </c>
      <c r="Q234" s="3">
        <v>2253.8195121951203</v>
      </c>
      <c r="R234" s="3">
        <v>2191.039024390242</v>
      </c>
      <c r="S234" s="3">
        <v>2158.6024390243883</v>
      </c>
      <c r="T234" s="3">
        <v>2152.3243902439008</v>
      </c>
      <c r="U234" s="3">
        <v>2147.0926829268274</v>
      </c>
      <c r="V234" s="3">
        <v>2139.7682926829252</v>
      </c>
      <c r="W234" s="3">
        <v>2133.4902439024372</v>
      </c>
      <c r="X234" s="3">
        <v>2127.2121951219497</v>
      </c>
      <c r="Y234" s="3">
        <v>2123.0268292682908</v>
      </c>
      <c r="Z234" s="3">
        <v>2117.7951219512179</v>
      </c>
      <c r="AA234" s="3">
        <v>2113.6097560975591</v>
      </c>
      <c r="AB234" s="3">
        <v>2110.4707317073153</v>
      </c>
      <c r="AC234" s="3">
        <v>2106.2853658536569</v>
      </c>
      <c r="AD234" s="3">
        <v>2102.0999999999981</v>
      </c>
      <c r="AE234" s="3">
        <v>2098.9609756097543</v>
      </c>
      <c r="AF234" s="3">
        <v>2095.8219512195105</v>
      </c>
      <c r="AG234" s="3">
        <v>2093.7292682926814</v>
      </c>
      <c r="AH234" s="3">
        <v>2087.4512195121933</v>
      </c>
      <c r="AI234" s="3">
        <v>2082.2195121951204</v>
      </c>
      <c r="AJ234" s="3">
        <v>2072.8024390243886</v>
      </c>
      <c r="AK234" s="3">
        <v>2072.8024390243886</v>
      </c>
    </row>
    <row r="235" spans="1:37" x14ac:dyDescent="0.25">
      <c r="A235" t="s">
        <v>141</v>
      </c>
      <c r="B235" t="s">
        <v>141</v>
      </c>
      <c r="C235" t="s">
        <v>61</v>
      </c>
      <c r="D235" t="s">
        <v>62</v>
      </c>
      <c r="E235" t="s">
        <v>63</v>
      </c>
      <c r="F235" s="3">
        <v>1.0045731707317063</v>
      </c>
      <c r="G235" s="3">
        <v>3237.7393292682891</v>
      </c>
      <c r="H235" s="3">
        <v>3113.1722560975577</v>
      </c>
      <c r="I235" s="3">
        <v>2991.6189024390214</v>
      </c>
      <c r="J235" s="3">
        <v>2873.0792682926799</v>
      </c>
      <c r="K235" s="3">
        <v>2758.5579268292654</v>
      </c>
      <c r="L235" s="3">
        <v>2649.0594512195094</v>
      </c>
      <c r="M235" s="3">
        <v>2544.5838414634118</v>
      </c>
      <c r="N235" s="3">
        <v>2443.1219512195098</v>
      </c>
      <c r="O235" s="3">
        <v>2346.6829268292659</v>
      </c>
      <c r="P235" s="3">
        <v>2253.2576219512171</v>
      </c>
      <c r="Q235" s="3">
        <v>2163.8506097560953</v>
      </c>
      <c r="R235" s="3">
        <v>2103.5762195121929</v>
      </c>
      <c r="S235" s="3">
        <v>2072.4344512195098</v>
      </c>
      <c r="T235" s="3">
        <v>2066.4070121951199</v>
      </c>
      <c r="U235" s="3">
        <v>2061.3841463414615</v>
      </c>
      <c r="V235" s="3">
        <v>2054.3521341463393</v>
      </c>
      <c r="W235" s="3">
        <v>2048.3246951219489</v>
      </c>
      <c r="X235" s="3">
        <v>2042.2972560975588</v>
      </c>
      <c r="Y235" s="3">
        <v>2038.278963414632</v>
      </c>
      <c r="Z235" s="3">
        <v>2033.2560975609736</v>
      </c>
      <c r="AA235" s="3">
        <v>2029.2378048780467</v>
      </c>
      <c r="AB235" s="3">
        <v>2026.2240853658516</v>
      </c>
      <c r="AC235" s="3">
        <v>2022.2057926829248</v>
      </c>
      <c r="AD235" s="3">
        <v>2018.187499999998</v>
      </c>
      <c r="AE235" s="3">
        <v>2015.1737804878028</v>
      </c>
      <c r="AF235" s="3">
        <v>2012.1600609756076</v>
      </c>
      <c r="AG235" s="3">
        <v>2010.1509146341443</v>
      </c>
      <c r="AH235" s="3">
        <v>2004.123475609754</v>
      </c>
      <c r="AI235" s="3">
        <v>1999.1006097560955</v>
      </c>
      <c r="AJ235" s="3">
        <v>1990.05945121951</v>
      </c>
      <c r="AK235" s="3">
        <v>1990.05945121951</v>
      </c>
    </row>
    <row r="236" spans="1:37" x14ac:dyDescent="0.25">
      <c r="A236" t="s">
        <v>141</v>
      </c>
      <c r="B236" t="s">
        <v>141</v>
      </c>
      <c r="C236" t="s">
        <v>61</v>
      </c>
      <c r="D236" t="s">
        <v>62</v>
      </c>
      <c r="E236" t="s">
        <v>65</v>
      </c>
      <c r="F236" s="3">
        <v>1.0475609756097553</v>
      </c>
      <c r="G236" s="3">
        <v>3376.2890243902411</v>
      </c>
      <c r="H236" s="3">
        <v>3246.3914634146317</v>
      </c>
      <c r="I236" s="3">
        <v>3119.6365853658513</v>
      </c>
      <c r="J236" s="3">
        <v>2996.0243902439001</v>
      </c>
      <c r="K236" s="3">
        <v>2876.6024390243879</v>
      </c>
      <c r="L236" s="3">
        <v>2762.4182926829244</v>
      </c>
      <c r="M236" s="3">
        <v>2653.4719512195102</v>
      </c>
      <c r="N236" s="3">
        <v>2547.6682926829249</v>
      </c>
      <c r="O236" s="3">
        <v>2447.1024390243883</v>
      </c>
      <c r="P236" s="3">
        <v>2349.6792682926812</v>
      </c>
      <c r="Q236" s="3">
        <v>2256.4463414634129</v>
      </c>
      <c r="R236" s="3">
        <v>2193.5926829268274</v>
      </c>
      <c r="S236" s="3">
        <v>2161.1182926829251</v>
      </c>
      <c r="T236" s="3">
        <v>2154.8329268292664</v>
      </c>
      <c r="U236" s="3">
        <v>2149.5951219512176</v>
      </c>
      <c r="V236" s="3">
        <v>2142.2621951219494</v>
      </c>
      <c r="W236" s="3">
        <v>2135.9768292682911</v>
      </c>
      <c r="X236" s="3">
        <v>2129.6914634146324</v>
      </c>
      <c r="Y236" s="3">
        <v>2125.5012195121935</v>
      </c>
      <c r="Z236" s="3">
        <v>2120.2634146341447</v>
      </c>
      <c r="AA236" s="3">
        <v>2116.0731707317054</v>
      </c>
      <c r="AB236" s="3">
        <v>2112.9304878048765</v>
      </c>
      <c r="AC236" s="3">
        <v>2108.7402439024372</v>
      </c>
      <c r="AD236" s="3">
        <v>2104.5499999999984</v>
      </c>
      <c r="AE236" s="3">
        <v>2101.407317073169</v>
      </c>
      <c r="AF236" s="3">
        <v>2098.2646341463396</v>
      </c>
      <c r="AG236" s="3">
        <v>2096.1695121951202</v>
      </c>
      <c r="AH236" s="3">
        <v>2089.8841463414619</v>
      </c>
      <c r="AI236" s="3">
        <v>2084.6463414634131</v>
      </c>
      <c r="AJ236" s="3">
        <v>2075.218292682925</v>
      </c>
      <c r="AK236" s="3">
        <v>2075.218292682925</v>
      </c>
    </row>
    <row r="237" spans="1:37" x14ac:dyDescent="0.25">
      <c r="A237" t="s">
        <v>141</v>
      </c>
      <c r="B237" t="s">
        <v>141</v>
      </c>
      <c r="C237" t="s">
        <v>61</v>
      </c>
      <c r="D237" t="s">
        <v>62</v>
      </c>
      <c r="E237" t="s">
        <v>67</v>
      </c>
      <c r="F237" s="3">
        <v>1.0475609756097553</v>
      </c>
      <c r="G237" s="3">
        <v>3376.2890243902411</v>
      </c>
      <c r="H237" s="3">
        <v>3246.3914634146317</v>
      </c>
      <c r="I237" s="3">
        <v>3119.6365853658513</v>
      </c>
      <c r="J237" s="3">
        <v>2996.0243902439001</v>
      </c>
      <c r="K237" s="3">
        <v>2876.6024390243879</v>
      </c>
      <c r="L237" s="3">
        <v>2762.4182926829244</v>
      </c>
      <c r="M237" s="3">
        <v>2653.4719512195102</v>
      </c>
      <c r="N237" s="3">
        <v>2547.6682926829249</v>
      </c>
      <c r="O237" s="3">
        <v>2447.1024390243883</v>
      </c>
      <c r="P237" s="3">
        <v>2349.6792682926812</v>
      </c>
      <c r="Q237" s="3">
        <v>2256.4463414634129</v>
      </c>
      <c r="R237" s="3">
        <v>2193.5926829268274</v>
      </c>
      <c r="S237" s="3">
        <v>2161.1182926829251</v>
      </c>
      <c r="T237" s="3">
        <v>2154.8329268292664</v>
      </c>
      <c r="U237" s="3">
        <v>2149.5951219512176</v>
      </c>
      <c r="V237" s="3">
        <v>2142.2621951219494</v>
      </c>
      <c r="W237" s="3">
        <v>2135.9768292682911</v>
      </c>
      <c r="X237" s="3">
        <v>2129.6914634146324</v>
      </c>
      <c r="Y237" s="3">
        <v>2125.5012195121935</v>
      </c>
      <c r="Z237" s="3">
        <v>2120.2634146341447</v>
      </c>
      <c r="AA237" s="3">
        <v>2116.0731707317054</v>
      </c>
      <c r="AB237" s="3">
        <v>2112.9304878048765</v>
      </c>
      <c r="AC237" s="3">
        <v>2108.7402439024372</v>
      </c>
      <c r="AD237" s="3">
        <v>2104.5499999999984</v>
      </c>
      <c r="AE237" s="3">
        <v>2101.407317073169</v>
      </c>
      <c r="AF237" s="3">
        <v>2098.2646341463396</v>
      </c>
      <c r="AG237" s="3">
        <v>2096.1695121951202</v>
      </c>
      <c r="AH237" s="3">
        <v>2089.8841463414619</v>
      </c>
      <c r="AI237" s="3">
        <v>2084.6463414634131</v>
      </c>
      <c r="AJ237" s="3">
        <v>2075.218292682925</v>
      </c>
      <c r="AK237" s="3">
        <v>2075.218292682925</v>
      </c>
    </row>
    <row r="238" spans="1:37" x14ac:dyDescent="0.25">
      <c r="A238" t="s">
        <v>141</v>
      </c>
      <c r="B238" t="s">
        <v>141</v>
      </c>
      <c r="C238" t="s">
        <v>61</v>
      </c>
      <c r="D238" t="s">
        <v>71</v>
      </c>
      <c r="E238" t="s">
        <v>69</v>
      </c>
      <c r="F238" s="3">
        <v>0.99878048780487716</v>
      </c>
      <c r="G238" s="3">
        <v>3219.0695121951189</v>
      </c>
      <c r="H238" s="3">
        <v>3095.2207317073144</v>
      </c>
      <c r="I238" s="3">
        <v>2974.3682926829242</v>
      </c>
      <c r="J238" s="3">
        <v>2856.5121951219485</v>
      </c>
      <c r="K238" s="3">
        <v>2742.6512195121927</v>
      </c>
      <c r="L238" s="3">
        <v>2633.7841463414611</v>
      </c>
      <c r="M238" s="3">
        <v>2529.9109756097537</v>
      </c>
      <c r="N238" s="3">
        <v>2429.0341463414611</v>
      </c>
      <c r="O238" s="3">
        <v>2333.1512195121932</v>
      </c>
      <c r="P238" s="3">
        <v>2240.2646341463396</v>
      </c>
      <c r="Q238" s="3">
        <v>2151.3731707317056</v>
      </c>
      <c r="R238" s="3">
        <v>2091.4463414634129</v>
      </c>
      <c r="S238" s="3">
        <v>2060.4841463414614</v>
      </c>
      <c r="T238" s="3">
        <v>2054.4914634146321</v>
      </c>
      <c r="U238" s="3">
        <v>2049.4975609756079</v>
      </c>
      <c r="V238" s="3">
        <v>2042.5060975609738</v>
      </c>
      <c r="W238" s="3">
        <v>2036.5134146341445</v>
      </c>
      <c r="X238" s="3">
        <v>2030.5207317073152</v>
      </c>
      <c r="Y238" s="3">
        <v>2026.5256097560957</v>
      </c>
      <c r="Z238" s="3">
        <v>2021.5317073170713</v>
      </c>
      <c r="AA238" s="3">
        <v>2017.5365853658518</v>
      </c>
      <c r="AB238" s="3">
        <v>2014.5402439024372</v>
      </c>
      <c r="AC238" s="3">
        <v>2010.5451219512177</v>
      </c>
      <c r="AD238" s="3">
        <v>2006.5499999999981</v>
      </c>
      <c r="AE238" s="3">
        <v>2003.5536585365835</v>
      </c>
      <c r="AF238" s="3">
        <v>2000.5573170731689</v>
      </c>
      <c r="AG238" s="3">
        <v>1998.5597560975591</v>
      </c>
      <c r="AH238" s="3">
        <v>1992.5670731707298</v>
      </c>
      <c r="AI238" s="3">
        <v>1987.5731707317057</v>
      </c>
      <c r="AJ238" s="3">
        <v>1978.5841463414617</v>
      </c>
      <c r="AK238" s="3">
        <v>1978.5841463414617</v>
      </c>
    </row>
    <row r="239" spans="1:37" x14ac:dyDescent="0.25">
      <c r="A239" t="s">
        <v>141</v>
      </c>
      <c r="B239" t="s">
        <v>141</v>
      </c>
      <c r="C239" t="s">
        <v>61</v>
      </c>
      <c r="D239" t="s">
        <v>62</v>
      </c>
      <c r="E239" t="s">
        <v>72</v>
      </c>
      <c r="F239" s="3">
        <v>0.99756097560975521</v>
      </c>
      <c r="G239" s="3">
        <v>3215.139024390241</v>
      </c>
      <c r="H239" s="3">
        <v>3091.4414634146315</v>
      </c>
      <c r="I239" s="3">
        <v>2970.7365853658512</v>
      </c>
      <c r="J239" s="3">
        <v>2853.0243902438997</v>
      </c>
      <c r="K239" s="3">
        <v>2739.3024390243877</v>
      </c>
      <c r="L239" s="3">
        <v>2630.5682926829245</v>
      </c>
      <c r="M239" s="3">
        <v>2526.8219512195101</v>
      </c>
      <c r="N239" s="3">
        <v>2426.0682926829245</v>
      </c>
      <c r="O239" s="3">
        <v>2330.3024390243881</v>
      </c>
      <c r="P239" s="3">
        <v>2237.5292682926811</v>
      </c>
      <c r="Q239" s="3">
        <v>2148.7463414634126</v>
      </c>
      <c r="R239" s="3">
        <v>2088.8926829268275</v>
      </c>
      <c r="S239" s="3">
        <v>2057.968292682925</v>
      </c>
      <c r="T239" s="3">
        <v>2051.9829268292665</v>
      </c>
      <c r="U239" s="3">
        <v>2046.9951219512177</v>
      </c>
      <c r="V239" s="3">
        <v>2040.0121951219494</v>
      </c>
      <c r="W239" s="3">
        <v>2034.0268292682908</v>
      </c>
      <c r="X239" s="3">
        <v>2028.0414634146323</v>
      </c>
      <c r="Y239" s="3">
        <v>2024.0512195121933</v>
      </c>
      <c r="Z239" s="3">
        <v>2019.0634146341445</v>
      </c>
      <c r="AA239" s="3">
        <v>2015.0731707317054</v>
      </c>
      <c r="AB239" s="3">
        <v>2012.0804878048762</v>
      </c>
      <c r="AC239" s="3">
        <v>2008.0902439024371</v>
      </c>
      <c r="AD239" s="3">
        <v>2004.0999999999983</v>
      </c>
      <c r="AE239" s="3">
        <v>2001.107317073169</v>
      </c>
      <c r="AF239" s="3">
        <v>1998.1146341463398</v>
      </c>
      <c r="AG239" s="3">
        <v>1996.1195121951203</v>
      </c>
      <c r="AH239" s="3">
        <v>1990.1341463414617</v>
      </c>
      <c r="AI239" s="3">
        <v>1985.1463414634129</v>
      </c>
      <c r="AJ239" s="3">
        <v>1976.1682926829251</v>
      </c>
      <c r="AK239" s="3">
        <v>1976.1682926829251</v>
      </c>
    </row>
    <row r="240" spans="1:37" x14ac:dyDescent="0.25">
      <c r="A240" t="s">
        <v>141</v>
      </c>
      <c r="B240" t="s">
        <v>141</v>
      </c>
      <c r="C240" t="s">
        <v>80</v>
      </c>
      <c r="D240" t="s">
        <v>81</v>
      </c>
      <c r="E240" t="s">
        <v>78</v>
      </c>
      <c r="F240" s="3">
        <v>1.0965447154471535</v>
      </c>
      <c r="G240" s="3">
        <v>3534.1636178861759</v>
      </c>
      <c r="H240" s="3">
        <v>3398.1920731707287</v>
      </c>
      <c r="I240" s="3">
        <v>3265.5101626016231</v>
      </c>
      <c r="J240" s="3">
        <v>3136.117886178859</v>
      </c>
      <c r="K240" s="3">
        <v>3011.1117886178836</v>
      </c>
      <c r="L240" s="3">
        <v>2891.5884146341436</v>
      </c>
      <c r="M240" s="3">
        <v>2777.5477642276396</v>
      </c>
      <c r="N240" s="3">
        <v>2666.7967479674771</v>
      </c>
      <c r="O240" s="3">
        <v>2561.5284552845505</v>
      </c>
      <c r="P240" s="3">
        <v>2459.549796747965</v>
      </c>
      <c r="Q240" s="3">
        <v>2361.9573170731687</v>
      </c>
      <c r="R240" s="3">
        <v>2296.1646341463393</v>
      </c>
      <c r="S240" s="3">
        <v>2262.1717479674776</v>
      </c>
      <c r="T240" s="3">
        <v>2255.5924796747945</v>
      </c>
      <c r="U240" s="3">
        <v>2250.1097560975591</v>
      </c>
      <c r="V240" s="3">
        <v>2242.4339430894288</v>
      </c>
      <c r="W240" s="3">
        <v>2235.8546747967462</v>
      </c>
      <c r="X240" s="3">
        <v>2229.2754065040631</v>
      </c>
      <c r="Y240" s="3">
        <v>2224.8892276422744</v>
      </c>
      <c r="Z240" s="3">
        <v>2219.4065040650385</v>
      </c>
      <c r="AA240" s="3">
        <v>2215.0203252032502</v>
      </c>
      <c r="AB240" s="3">
        <v>2211.7306910569087</v>
      </c>
      <c r="AC240" s="3">
        <v>2207.3445121951199</v>
      </c>
      <c r="AD240" s="3">
        <v>2202.9583333333312</v>
      </c>
      <c r="AE240" s="3">
        <v>2199.6686991869897</v>
      </c>
      <c r="AF240" s="3">
        <v>2196.3790650406486</v>
      </c>
      <c r="AG240" s="3">
        <v>2194.1859756097542</v>
      </c>
      <c r="AH240" s="3">
        <v>2187.6067073170711</v>
      </c>
      <c r="AI240" s="3">
        <v>2182.1239837398352</v>
      </c>
      <c r="AJ240" s="3">
        <v>2172.2550813008111</v>
      </c>
      <c r="AK240" s="3">
        <v>2172.2550813008111</v>
      </c>
    </row>
    <row r="241" spans="1:37" x14ac:dyDescent="0.25">
      <c r="A241" t="s">
        <v>141</v>
      </c>
      <c r="B241" t="s">
        <v>141</v>
      </c>
      <c r="C241" t="s">
        <v>80</v>
      </c>
      <c r="D241" t="s">
        <v>84</v>
      </c>
      <c r="E241" t="s">
        <v>82</v>
      </c>
      <c r="F241" s="3">
        <v>1.098323170731706</v>
      </c>
      <c r="G241" s="3">
        <v>3539.8955792682887</v>
      </c>
      <c r="H241" s="3">
        <v>3403.7035060975572</v>
      </c>
      <c r="I241" s="3">
        <v>3270.8064024390205</v>
      </c>
      <c r="J241" s="3">
        <v>3141.2042682926794</v>
      </c>
      <c r="K241" s="3">
        <v>3015.9954268292649</v>
      </c>
      <c r="L241" s="3">
        <v>2896.2782012195089</v>
      </c>
      <c r="M241" s="3">
        <v>2782.0525914634113</v>
      </c>
      <c r="N241" s="3">
        <v>2671.1219512195089</v>
      </c>
      <c r="O241" s="3">
        <v>2565.6829268292654</v>
      </c>
      <c r="P241" s="3">
        <v>2463.5388719512166</v>
      </c>
      <c r="Q241" s="3">
        <v>2365.7881097560949</v>
      </c>
      <c r="R241" s="3">
        <v>2299.8887195121924</v>
      </c>
      <c r="S241" s="3">
        <v>2265.8407012195094</v>
      </c>
      <c r="T241" s="3">
        <v>2259.2507621951195</v>
      </c>
      <c r="U241" s="3">
        <v>2253.759146341461</v>
      </c>
      <c r="V241" s="3">
        <v>2246.0708841463388</v>
      </c>
      <c r="W241" s="3">
        <v>2239.4809451219485</v>
      </c>
      <c r="X241" s="3">
        <v>2232.8910060975586</v>
      </c>
      <c r="Y241" s="3">
        <v>2228.4977134146316</v>
      </c>
      <c r="Z241" s="3">
        <v>2223.0060975609731</v>
      </c>
      <c r="AA241" s="3">
        <v>2218.6128048780461</v>
      </c>
      <c r="AB241" s="3">
        <v>2215.3178353658509</v>
      </c>
      <c r="AC241" s="3">
        <v>2210.9245426829243</v>
      </c>
      <c r="AD241" s="3">
        <v>2206.5312499999973</v>
      </c>
      <c r="AE241" s="3">
        <v>2203.2362804878021</v>
      </c>
      <c r="AF241" s="3">
        <v>2199.9413109756074</v>
      </c>
      <c r="AG241" s="3">
        <v>2197.7446646341436</v>
      </c>
      <c r="AH241" s="3">
        <v>2191.1547256097538</v>
      </c>
      <c r="AI241" s="3">
        <v>2185.6631097560949</v>
      </c>
      <c r="AJ241" s="3">
        <v>2175.7782012195098</v>
      </c>
      <c r="AK241" s="3">
        <v>2175.7782012195098</v>
      </c>
    </row>
    <row r="242" spans="1:37" x14ac:dyDescent="0.25">
      <c r="A242" t="s">
        <v>141</v>
      </c>
      <c r="B242" t="s">
        <v>141</v>
      </c>
      <c r="C242" t="s">
        <v>80</v>
      </c>
      <c r="D242" t="s">
        <v>84</v>
      </c>
      <c r="E242" t="s">
        <v>85</v>
      </c>
      <c r="F242" s="3">
        <v>1.0484756097560965</v>
      </c>
      <c r="G242" s="3">
        <v>3379.2368902438993</v>
      </c>
      <c r="H242" s="3">
        <v>3249.225914634143</v>
      </c>
      <c r="I242" s="3">
        <v>3122.3603658536554</v>
      </c>
      <c r="J242" s="3">
        <v>2998.6402439024359</v>
      </c>
      <c r="K242" s="3">
        <v>2879.114024390241</v>
      </c>
      <c r="L242" s="3">
        <v>2764.8301829268266</v>
      </c>
      <c r="M242" s="3">
        <v>2655.7887195121925</v>
      </c>
      <c r="N242" s="3">
        <v>2549.8926829268266</v>
      </c>
      <c r="O242" s="3">
        <v>2449.2390243902414</v>
      </c>
      <c r="P242" s="3">
        <v>2351.7307926829244</v>
      </c>
      <c r="Q242" s="3">
        <v>2258.4164634146318</v>
      </c>
      <c r="R242" s="3">
        <v>2195.5079268292661</v>
      </c>
      <c r="S242" s="3">
        <v>2163.0051829268273</v>
      </c>
      <c r="T242" s="3">
        <v>2156.7143292682904</v>
      </c>
      <c r="U242" s="3">
        <v>2151.4719512195102</v>
      </c>
      <c r="V242" s="3">
        <v>2144.1326219512175</v>
      </c>
      <c r="W242" s="3">
        <v>2137.8417682926811</v>
      </c>
      <c r="X242" s="3">
        <v>2131.5509146341442</v>
      </c>
      <c r="Y242" s="3">
        <v>2127.3570121951198</v>
      </c>
      <c r="Z242" s="3">
        <v>2122.1146341463395</v>
      </c>
      <c r="AA242" s="3">
        <v>2117.9207317073151</v>
      </c>
      <c r="AB242" s="3">
        <v>2114.7753048780469</v>
      </c>
      <c r="AC242" s="3">
        <v>2110.5814024390224</v>
      </c>
      <c r="AD242" s="3">
        <v>2106.387499999998</v>
      </c>
      <c r="AE242" s="3">
        <v>2103.2420731707298</v>
      </c>
      <c r="AF242" s="3">
        <v>2100.0966463414616</v>
      </c>
      <c r="AG242" s="3">
        <v>2097.9996951219491</v>
      </c>
      <c r="AH242" s="3">
        <v>2091.7088414634127</v>
      </c>
      <c r="AI242" s="3">
        <v>2086.466463414632</v>
      </c>
      <c r="AJ242" s="3">
        <v>2077.0301829268274</v>
      </c>
      <c r="AK242" s="3">
        <v>2077.0301829268274</v>
      </c>
    </row>
    <row r="243" spans="1:37" x14ac:dyDescent="0.25">
      <c r="A243" t="s">
        <v>141</v>
      </c>
      <c r="B243" t="s">
        <v>141</v>
      </c>
      <c r="C243" t="s">
        <v>80</v>
      </c>
      <c r="D243" t="s">
        <v>84</v>
      </c>
      <c r="E243" t="s">
        <v>87</v>
      </c>
      <c r="F243" s="3">
        <v>1.0861111111111099</v>
      </c>
      <c r="G243" s="3">
        <v>3500.5361111111074</v>
      </c>
      <c r="H243" s="3">
        <v>3365.8583333333295</v>
      </c>
      <c r="I243" s="3">
        <v>3234.4388888888852</v>
      </c>
      <c r="J243" s="3">
        <v>3106.2777777777742</v>
      </c>
      <c r="K243" s="3">
        <v>2982.461111111108</v>
      </c>
      <c r="L243" s="3">
        <v>2864.0749999999966</v>
      </c>
      <c r="M243" s="3">
        <v>2751.1194444444413</v>
      </c>
      <c r="N243" s="3">
        <v>2641.4222222222193</v>
      </c>
      <c r="O243" s="3">
        <v>2537.1555555555528</v>
      </c>
      <c r="P243" s="3">
        <v>2436.1472222222196</v>
      </c>
      <c r="Q243" s="3">
        <v>2339.4833333333308</v>
      </c>
      <c r="R243" s="3">
        <v>2274.3166666666643</v>
      </c>
      <c r="S243" s="3">
        <v>2240.6472222222196</v>
      </c>
      <c r="T243" s="3">
        <v>2234.1305555555532</v>
      </c>
      <c r="U243" s="3">
        <v>2228.6999999999975</v>
      </c>
      <c r="V243" s="3">
        <v>2221.0972222222199</v>
      </c>
      <c r="W243" s="3">
        <v>2214.580555555553</v>
      </c>
      <c r="X243" s="3">
        <v>2208.0638888888866</v>
      </c>
      <c r="Y243" s="3">
        <v>2203.7194444444422</v>
      </c>
      <c r="Z243" s="3">
        <v>2198.2888888888865</v>
      </c>
      <c r="AA243" s="3">
        <v>2193.9444444444421</v>
      </c>
      <c r="AB243" s="3">
        <v>2190.6861111111089</v>
      </c>
      <c r="AC243" s="3">
        <v>2186.3416666666644</v>
      </c>
      <c r="AD243" s="3">
        <v>2181.99722222222</v>
      </c>
      <c r="AE243" s="3">
        <v>2178.7388888888863</v>
      </c>
      <c r="AF243" s="3">
        <v>2175.4805555555531</v>
      </c>
      <c r="AG243" s="3">
        <v>2173.3083333333311</v>
      </c>
      <c r="AH243" s="3">
        <v>2166.7916666666642</v>
      </c>
      <c r="AI243" s="3">
        <v>2161.3611111111086</v>
      </c>
      <c r="AJ243" s="3">
        <v>2151.5861111111089</v>
      </c>
      <c r="AK243" s="3">
        <v>2151.5861111111089</v>
      </c>
    </row>
    <row r="244" spans="1:37" x14ac:dyDescent="0.25">
      <c r="A244" t="s">
        <v>141</v>
      </c>
      <c r="B244" t="s">
        <v>141</v>
      </c>
      <c r="C244" t="s">
        <v>80</v>
      </c>
      <c r="D244" t="s">
        <v>91</v>
      </c>
      <c r="E244" t="s">
        <v>89</v>
      </c>
      <c r="F244" s="3">
        <v>1.0915989159891588</v>
      </c>
      <c r="G244" s="3">
        <v>3518.2233062330588</v>
      </c>
      <c r="H244" s="3">
        <v>3382.865040650403</v>
      </c>
      <c r="I244" s="3">
        <v>3250.7815718157149</v>
      </c>
      <c r="J244" s="3">
        <v>3121.972899728994</v>
      </c>
      <c r="K244" s="3">
        <v>2997.5306233062302</v>
      </c>
      <c r="L244" s="3">
        <v>2878.5463414634119</v>
      </c>
      <c r="M244" s="3">
        <v>2765.0200542005391</v>
      </c>
      <c r="N244" s="3">
        <v>2654.768563685634</v>
      </c>
      <c r="O244" s="3">
        <v>2549.975067750675</v>
      </c>
      <c r="P244" s="3">
        <v>2448.4563685636831</v>
      </c>
      <c r="Q244" s="3">
        <v>2351.3040650406483</v>
      </c>
      <c r="R244" s="3">
        <v>2285.8081300812987</v>
      </c>
      <c r="S244" s="3">
        <v>2251.9685636856348</v>
      </c>
      <c r="T244" s="3">
        <v>2245.4189701896998</v>
      </c>
      <c r="U244" s="3">
        <v>2239.9609756097539</v>
      </c>
      <c r="V244" s="3">
        <v>2232.3197831978296</v>
      </c>
      <c r="W244" s="3">
        <v>2225.7701897018947</v>
      </c>
      <c r="X244" s="3">
        <v>2219.2205962059597</v>
      </c>
      <c r="Y244" s="3">
        <v>2214.8542005420031</v>
      </c>
      <c r="Z244" s="3">
        <v>2209.3962059620576</v>
      </c>
      <c r="AA244" s="3">
        <v>2205.029810298101</v>
      </c>
      <c r="AB244" s="3">
        <v>2201.7550135501333</v>
      </c>
      <c r="AC244" s="3">
        <v>2197.3886178861767</v>
      </c>
      <c r="AD244" s="3">
        <v>2193.0222222222201</v>
      </c>
      <c r="AE244" s="3">
        <v>2189.7474254742524</v>
      </c>
      <c r="AF244" s="3">
        <v>2186.4726287262852</v>
      </c>
      <c r="AG244" s="3">
        <v>2184.2894308943069</v>
      </c>
      <c r="AH244" s="3">
        <v>2177.7398373983719</v>
      </c>
      <c r="AI244" s="3">
        <v>2172.281842818426</v>
      </c>
      <c r="AJ244" s="3">
        <v>2162.4574525745238</v>
      </c>
      <c r="AK244" s="3">
        <v>2162.4574525745238</v>
      </c>
    </row>
    <row r="245" spans="1:37" x14ac:dyDescent="0.25">
      <c r="A245" t="s">
        <v>141</v>
      </c>
      <c r="B245" t="s">
        <v>141</v>
      </c>
      <c r="C245" t="s">
        <v>80</v>
      </c>
      <c r="D245" t="s">
        <v>91</v>
      </c>
      <c r="E245" t="s">
        <v>92</v>
      </c>
      <c r="F245" s="3">
        <v>1.1885501355013539</v>
      </c>
      <c r="G245" s="3">
        <v>3830.6970867208638</v>
      </c>
      <c r="H245" s="3">
        <v>3683.3168699186958</v>
      </c>
      <c r="I245" s="3">
        <v>3539.502303523032</v>
      </c>
      <c r="J245" s="3">
        <v>3399.2533875338722</v>
      </c>
      <c r="K245" s="3">
        <v>3263.758672086718</v>
      </c>
      <c r="L245" s="3">
        <v>3134.2067073170701</v>
      </c>
      <c r="M245" s="3">
        <v>3010.5974932249296</v>
      </c>
      <c r="N245" s="3">
        <v>2890.5539295392928</v>
      </c>
      <c r="O245" s="3">
        <v>2776.4531165311628</v>
      </c>
      <c r="P245" s="3">
        <v>2665.9179539295369</v>
      </c>
      <c r="Q245" s="3">
        <v>2560.1369918699165</v>
      </c>
      <c r="R245" s="3">
        <v>2488.8239837398351</v>
      </c>
      <c r="S245" s="3">
        <v>2451.9789295392929</v>
      </c>
      <c r="T245" s="3">
        <v>2444.8476287262852</v>
      </c>
      <c r="U245" s="3">
        <v>2438.9048780487783</v>
      </c>
      <c r="V245" s="3">
        <v>2430.5850271002687</v>
      </c>
      <c r="W245" s="3">
        <v>2423.4537262872605</v>
      </c>
      <c r="X245" s="3">
        <v>2416.3224254742527</v>
      </c>
      <c r="Y245" s="3">
        <v>2411.5682249322472</v>
      </c>
      <c r="Z245" s="3">
        <v>2405.6254742547403</v>
      </c>
      <c r="AA245" s="3">
        <v>2400.8712737127348</v>
      </c>
      <c r="AB245" s="3">
        <v>2397.3056233062307</v>
      </c>
      <c r="AC245" s="3">
        <v>2392.5514227642252</v>
      </c>
      <c r="AD245" s="3">
        <v>2387.7972222222202</v>
      </c>
      <c r="AE245" s="3">
        <v>2384.2315718157161</v>
      </c>
      <c r="AF245" s="3">
        <v>2380.6659214092119</v>
      </c>
      <c r="AG245" s="3">
        <v>2378.2888211382092</v>
      </c>
      <c r="AH245" s="3">
        <v>2371.1575203252009</v>
      </c>
      <c r="AI245" s="3">
        <v>2365.2147696476941</v>
      </c>
      <c r="AJ245" s="3">
        <v>2354.5178184281822</v>
      </c>
      <c r="AK245" s="3">
        <v>2354.5178184281822</v>
      </c>
    </row>
    <row r="246" spans="1:37" x14ac:dyDescent="0.25">
      <c r="A246" t="s">
        <v>141</v>
      </c>
      <c r="B246" t="s">
        <v>141</v>
      </c>
      <c r="C246" t="s">
        <v>80</v>
      </c>
      <c r="D246" t="s">
        <v>91</v>
      </c>
      <c r="E246" t="s">
        <v>94</v>
      </c>
      <c r="F246" s="3">
        <v>1.1106707317073159</v>
      </c>
      <c r="G246" s="3">
        <v>3579.6917682926792</v>
      </c>
      <c r="H246" s="3">
        <v>3441.9685975609718</v>
      </c>
      <c r="I246" s="3">
        <v>3307.5774390243869</v>
      </c>
      <c r="J246" s="3">
        <v>3176.5182926829234</v>
      </c>
      <c r="K246" s="3">
        <v>3049.9018292682895</v>
      </c>
      <c r="L246" s="3">
        <v>2928.8387195121918</v>
      </c>
      <c r="M246" s="3">
        <v>2813.3289634146313</v>
      </c>
      <c r="N246" s="3">
        <v>2701.1512195121923</v>
      </c>
      <c r="O246" s="3">
        <v>2594.5268292682899</v>
      </c>
      <c r="P246" s="3">
        <v>2491.2344512195095</v>
      </c>
      <c r="Q246" s="3">
        <v>2392.3847560975582</v>
      </c>
      <c r="R246" s="3">
        <v>2325.7445121951196</v>
      </c>
      <c r="S246" s="3">
        <v>2291.3137195121926</v>
      </c>
      <c r="T246" s="3">
        <v>2284.6496951219488</v>
      </c>
      <c r="U246" s="3">
        <v>2279.096341463412</v>
      </c>
      <c r="V246" s="3">
        <v>2271.321646341461</v>
      </c>
      <c r="W246" s="3">
        <v>2264.6576219512172</v>
      </c>
      <c r="X246" s="3">
        <v>2257.9935975609733</v>
      </c>
      <c r="Y246" s="3">
        <v>2253.5509146341437</v>
      </c>
      <c r="Z246" s="3">
        <v>2247.9975609756075</v>
      </c>
      <c r="AA246" s="3">
        <v>2243.5548780487779</v>
      </c>
      <c r="AB246" s="3">
        <v>2240.222865853656</v>
      </c>
      <c r="AC246" s="3">
        <v>2235.7801829268269</v>
      </c>
      <c r="AD246" s="3">
        <v>2231.3374999999978</v>
      </c>
      <c r="AE246" s="3">
        <v>2228.0054878048759</v>
      </c>
      <c r="AF246" s="3">
        <v>2224.673475609754</v>
      </c>
      <c r="AG246" s="3">
        <v>2222.4521341463392</v>
      </c>
      <c r="AH246" s="3">
        <v>2215.7881097560953</v>
      </c>
      <c r="AI246" s="3">
        <v>2210.2347560975586</v>
      </c>
      <c r="AJ246" s="3">
        <v>2200.2387195121928</v>
      </c>
      <c r="AK246" s="3">
        <v>2200.2387195121928</v>
      </c>
    </row>
    <row r="247" spans="1:37" x14ac:dyDescent="0.25">
      <c r="A247" t="s">
        <v>141</v>
      </c>
      <c r="B247" t="s">
        <v>141</v>
      </c>
      <c r="C247" t="s">
        <v>80</v>
      </c>
      <c r="D247" t="s">
        <v>91</v>
      </c>
      <c r="E247" t="s">
        <v>96</v>
      </c>
      <c r="F247" s="3">
        <v>1.1865853658536576</v>
      </c>
      <c r="G247" s="3">
        <v>3824.3646341463386</v>
      </c>
      <c r="H247" s="3">
        <v>3677.2280487804851</v>
      </c>
      <c r="I247" s="3">
        <v>3533.6512195121923</v>
      </c>
      <c r="J247" s="3">
        <v>3393.6341463414606</v>
      </c>
      <c r="K247" s="3">
        <v>3258.3634146341437</v>
      </c>
      <c r="L247" s="3">
        <v>3129.025609756095</v>
      </c>
      <c r="M247" s="3">
        <v>3005.6207317073145</v>
      </c>
      <c r="N247" s="3">
        <v>2885.775609756095</v>
      </c>
      <c r="O247" s="3">
        <v>2771.8634146341442</v>
      </c>
      <c r="P247" s="3">
        <v>2661.510975609754</v>
      </c>
      <c r="Q247" s="3">
        <v>2555.9048780487783</v>
      </c>
      <c r="R247" s="3">
        <v>2484.709756097559</v>
      </c>
      <c r="S247" s="3">
        <v>2447.9256097560956</v>
      </c>
      <c r="T247" s="3">
        <v>2440.8060975609737</v>
      </c>
      <c r="U247" s="3">
        <v>2434.8731707317052</v>
      </c>
      <c r="V247" s="3">
        <v>2426.5670731707296</v>
      </c>
      <c r="W247" s="3">
        <v>2419.4475609756078</v>
      </c>
      <c r="X247" s="3">
        <v>2412.3280487804859</v>
      </c>
      <c r="Y247" s="3">
        <v>2407.5817073170711</v>
      </c>
      <c r="Z247" s="3">
        <v>2401.6487804878029</v>
      </c>
      <c r="AA247" s="3">
        <v>2396.9024390243885</v>
      </c>
      <c r="AB247" s="3">
        <v>2393.3426829268274</v>
      </c>
      <c r="AC247" s="3">
        <v>2388.596341463413</v>
      </c>
      <c r="AD247" s="3">
        <v>2383.8499999999981</v>
      </c>
      <c r="AE247" s="3">
        <v>2380.2902439024369</v>
      </c>
      <c r="AF247" s="3">
        <v>2376.7304878048762</v>
      </c>
      <c r="AG247" s="3">
        <v>2374.3573170731688</v>
      </c>
      <c r="AH247" s="3">
        <v>2367.237804878047</v>
      </c>
      <c r="AI247" s="3">
        <v>2361.3048780487784</v>
      </c>
      <c r="AJ247" s="3">
        <v>2350.6256097560959</v>
      </c>
      <c r="AK247" s="3">
        <v>2350.6256097560959</v>
      </c>
    </row>
    <row r="248" spans="1:37" x14ac:dyDescent="0.25">
      <c r="A248" t="s">
        <v>141</v>
      </c>
      <c r="B248" t="s">
        <v>141</v>
      </c>
      <c r="C248" t="s">
        <v>100</v>
      </c>
      <c r="D248" t="s">
        <v>100</v>
      </c>
      <c r="E248" t="s">
        <v>98</v>
      </c>
      <c r="F248" s="3">
        <v>1.0529471544715436</v>
      </c>
      <c r="G248" s="3">
        <v>3393.6486788617854</v>
      </c>
      <c r="H248" s="3">
        <v>3263.0832317073136</v>
      </c>
      <c r="I248" s="3">
        <v>3135.6766260162572</v>
      </c>
      <c r="J248" s="3">
        <v>3011.428861788615</v>
      </c>
      <c r="K248" s="3">
        <v>2891.392886178859</v>
      </c>
      <c r="L248" s="3">
        <v>2776.6216463414607</v>
      </c>
      <c r="M248" s="3">
        <v>2667.1151422764201</v>
      </c>
      <c r="N248" s="3">
        <v>2560.7674796747942</v>
      </c>
      <c r="O248" s="3">
        <v>2459.684552845526</v>
      </c>
      <c r="P248" s="3">
        <v>2361.7604674796726</v>
      </c>
      <c r="Q248" s="3">
        <v>2268.0481707317049</v>
      </c>
      <c r="R248" s="3">
        <v>2204.8713414634126</v>
      </c>
      <c r="S248" s="3">
        <v>2172.2299796747943</v>
      </c>
      <c r="T248" s="3">
        <v>2165.9122967479652</v>
      </c>
      <c r="U248" s="3">
        <v>2160.6475609756076</v>
      </c>
      <c r="V248" s="3">
        <v>2153.2769308943066</v>
      </c>
      <c r="W248" s="3">
        <v>2146.9592479674775</v>
      </c>
      <c r="X248" s="3">
        <v>2140.6415650406484</v>
      </c>
      <c r="Y248" s="3">
        <v>2136.4297764227622</v>
      </c>
      <c r="Z248" s="3">
        <v>2131.1650406504045</v>
      </c>
      <c r="AA248" s="3">
        <v>2126.9532520325183</v>
      </c>
      <c r="AB248" s="3">
        <v>2123.7944105691035</v>
      </c>
      <c r="AC248" s="3">
        <v>2119.5826219512173</v>
      </c>
      <c r="AD248" s="3">
        <v>2115.3708333333311</v>
      </c>
      <c r="AE248" s="3">
        <v>2112.2119918699163</v>
      </c>
      <c r="AF248" s="3">
        <v>2109.053150406502</v>
      </c>
      <c r="AG248" s="3">
        <v>2106.9472560975587</v>
      </c>
      <c r="AH248" s="3">
        <v>2100.6295731707296</v>
      </c>
      <c r="AI248" s="3">
        <v>2095.3648373983719</v>
      </c>
      <c r="AJ248" s="3">
        <v>2085.8883130081281</v>
      </c>
      <c r="AK248" s="3">
        <v>2085.8883130081281</v>
      </c>
    </row>
    <row r="249" spans="1:37" x14ac:dyDescent="0.25">
      <c r="A249" t="s">
        <v>141</v>
      </c>
      <c r="B249" t="s">
        <v>141</v>
      </c>
      <c r="C249" t="s">
        <v>100</v>
      </c>
      <c r="D249" t="s">
        <v>100</v>
      </c>
      <c r="E249" t="s">
        <v>101</v>
      </c>
      <c r="F249" s="3">
        <v>1.128150406504064</v>
      </c>
      <c r="G249" s="3">
        <v>3636.0287601625982</v>
      </c>
      <c r="H249" s="3">
        <v>3496.1381097560943</v>
      </c>
      <c r="I249" s="3">
        <v>3359.6319105691023</v>
      </c>
      <c r="J249" s="3">
        <v>3226.5101626016231</v>
      </c>
      <c r="K249" s="3">
        <v>3097.9010162601594</v>
      </c>
      <c r="L249" s="3">
        <v>2974.9326219512168</v>
      </c>
      <c r="M249" s="3">
        <v>2857.6049796747939</v>
      </c>
      <c r="N249" s="3">
        <v>2743.6617886178838</v>
      </c>
      <c r="O249" s="3">
        <v>2635.3593495934933</v>
      </c>
      <c r="P249" s="3">
        <v>2530.4413617886153</v>
      </c>
      <c r="Q249" s="3">
        <v>2430.0359756097537</v>
      </c>
      <c r="R249" s="3">
        <v>2362.3469512195097</v>
      </c>
      <c r="S249" s="3">
        <v>2327.3742886178838</v>
      </c>
      <c r="T249" s="3">
        <v>2320.6053861788596</v>
      </c>
      <c r="U249" s="3">
        <v>2314.9646341463394</v>
      </c>
      <c r="V249" s="3">
        <v>2307.0675813008106</v>
      </c>
      <c r="W249" s="3">
        <v>2300.2986788617864</v>
      </c>
      <c r="X249" s="3">
        <v>2293.5297764227621</v>
      </c>
      <c r="Y249" s="3">
        <v>2289.0171747967456</v>
      </c>
      <c r="Z249" s="3">
        <v>2283.3764227642255</v>
      </c>
      <c r="AA249" s="3">
        <v>2278.863821138209</v>
      </c>
      <c r="AB249" s="3">
        <v>2275.4793699186971</v>
      </c>
      <c r="AC249" s="3">
        <v>2270.9667682926806</v>
      </c>
      <c r="AD249" s="3">
        <v>2266.4541666666646</v>
      </c>
      <c r="AE249" s="3">
        <v>2263.0697154471522</v>
      </c>
      <c r="AF249" s="3">
        <v>2259.6852642276399</v>
      </c>
      <c r="AG249" s="3">
        <v>2257.4289634146321</v>
      </c>
      <c r="AH249" s="3">
        <v>2250.6600609756074</v>
      </c>
      <c r="AI249" s="3">
        <v>2245.0193089430873</v>
      </c>
      <c r="AJ249" s="3">
        <v>2234.8659552845506</v>
      </c>
      <c r="AK249" s="3">
        <v>2234.8659552845506</v>
      </c>
    </row>
    <row r="250" spans="1:37" x14ac:dyDescent="0.25">
      <c r="A250" t="s">
        <v>141</v>
      </c>
      <c r="B250" t="s">
        <v>141</v>
      </c>
      <c r="C250" t="s">
        <v>100</v>
      </c>
      <c r="D250" t="s">
        <v>100</v>
      </c>
      <c r="E250" t="s">
        <v>103</v>
      </c>
      <c r="F250" s="3">
        <v>1.0677845528455274</v>
      </c>
      <c r="G250" s="3">
        <v>3441.4696138211348</v>
      </c>
      <c r="H250" s="3">
        <v>3309.0643292682894</v>
      </c>
      <c r="I250" s="3">
        <v>3179.8623983739808</v>
      </c>
      <c r="J250" s="3">
        <v>3053.8638211382086</v>
      </c>
      <c r="K250" s="3">
        <v>2932.1363821138184</v>
      </c>
      <c r="L250" s="3">
        <v>2815.7478658536556</v>
      </c>
      <c r="M250" s="3">
        <v>2704.6982723577212</v>
      </c>
      <c r="N250" s="3">
        <v>2596.8520325203226</v>
      </c>
      <c r="O250" s="3">
        <v>2494.3447154471519</v>
      </c>
      <c r="P250" s="3">
        <v>2395.040752032518</v>
      </c>
      <c r="Q250" s="3">
        <v>2300.0079268292661</v>
      </c>
      <c r="R250" s="3">
        <v>2235.9408536585343</v>
      </c>
      <c r="S250" s="3">
        <v>2202.8395325203232</v>
      </c>
      <c r="T250" s="3">
        <v>2196.4328252032501</v>
      </c>
      <c r="U250" s="3">
        <v>2191.0939024390223</v>
      </c>
      <c r="V250" s="3">
        <v>2183.6194105691034</v>
      </c>
      <c r="W250" s="3">
        <v>2177.2127032520302</v>
      </c>
      <c r="X250" s="3">
        <v>2170.8059959349571</v>
      </c>
      <c r="Y250" s="3">
        <v>2166.534857723575</v>
      </c>
      <c r="Z250" s="3">
        <v>2161.1959349593476</v>
      </c>
      <c r="AA250" s="3">
        <v>2156.9247967479655</v>
      </c>
      <c r="AB250" s="3">
        <v>2153.7214430894287</v>
      </c>
      <c r="AC250" s="3">
        <v>2149.4503048780466</v>
      </c>
      <c r="AD250" s="3">
        <v>2145.1791666666645</v>
      </c>
      <c r="AE250" s="3">
        <v>2141.9758130081282</v>
      </c>
      <c r="AF250" s="3">
        <v>2138.7724593495914</v>
      </c>
      <c r="AG250" s="3">
        <v>2136.6368902439003</v>
      </c>
      <c r="AH250" s="3">
        <v>2130.2301829268272</v>
      </c>
      <c r="AI250" s="3">
        <v>2124.8912601625998</v>
      </c>
      <c r="AJ250" s="3">
        <v>2115.2811991869899</v>
      </c>
      <c r="AK250" s="3">
        <v>2115.2811991869899</v>
      </c>
    </row>
    <row r="253" spans="1:37" x14ac:dyDescent="0.25"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74C57-FF61-44D8-8FC4-2EFBA00FED02}">
  <dimension ref="A1:AJ80"/>
  <sheetViews>
    <sheetView tabSelected="1" workbookViewId="0">
      <selection activeCell="G22" sqref="G22"/>
    </sheetView>
  </sheetViews>
  <sheetFormatPr defaultRowHeight="15" x14ac:dyDescent="0.25"/>
  <cols>
    <col min="2" max="2" width="10.28515625" bestFit="1" customWidth="1"/>
    <col min="3" max="3" width="12.28515625" bestFit="1" customWidth="1"/>
    <col min="4" max="4" width="12.28515625" customWidth="1"/>
  </cols>
  <sheetData>
    <row r="1" spans="1:36" x14ac:dyDescent="0.25">
      <c r="A1" t="s">
        <v>109</v>
      </c>
      <c r="B1" t="s">
        <v>108</v>
      </c>
      <c r="C1" t="s">
        <v>110</v>
      </c>
      <c r="D1" t="s">
        <v>111</v>
      </c>
      <c r="E1" t="s">
        <v>143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</row>
    <row r="2" spans="1:36" x14ac:dyDescent="0.25">
      <c r="A2" t="s">
        <v>6</v>
      </c>
      <c r="B2" t="s">
        <v>150</v>
      </c>
      <c r="C2" t="s">
        <v>7</v>
      </c>
      <c r="D2" t="str">
        <f>IFERROR(_xlfn.XLOOKUP(C2,REZ!$D$2:$D$44,REZ!$A$2:$A$44),C2)</f>
        <v>Q1</v>
      </c>
      <c r="E2" t="s">
        <v>132</v>
      </c>
      <c r="F2" s="3">
        <v>12.849388587311086</v>
      </c>
      <c r="G2" s="3">
        <v>11.920389116680099</v>
      </c>
      <c r="H2" s="3">
        <v>12.302025148452113</v>
      </c>
      <c r="I2" s="3">
        <v>12.848458578939994</v>
      </c>
      <c r="J2" s="3">
        <v>12.372271595097983</v>
      </c>
      <c r="K2" s="3">
        <v>11.840684778587496</v>
      </c>
      <c r="L2" s="3">
        <v>11.785806989316834</v>
      </c>
      <c r="M2" s="3">
        <v>11.720621233958205</v>
      </c>
      <c r="N2" s="3">
        <v>11.678317998050513</v>
      </c>
      <c r="O2" s="3">
        <v>11.328521701752692</v>
      </c>
      <c r="P2" s="3">
        <v>10.83586620977357</v>
      </c>
      <c r="Q2" s="3">
        <v>10.796955887867075</v>
      </c>
      <c r="R2" s="3">
        <v>9.9977714975621872</v>
      </c>
      <c r="S2" s="3">
        <v>10.670948452785238</v>
      </c>
      <c r="T2" s="3">
        <v>10.854427869026814</v>
      </c>
      <c r="U2" s="3">
        <v>10.296429065664272</v>
      </c>
      <c r="V2" s="3">
        <v>9.7945300400205308</v>
      </c>
      <c r="W2" s="3">
        <v>10.100500715616105</v>
      </c>
      <c r="X2" s="3">
        <v>10.343985840323368</v>
      </c>
      <c r="Y2" s="3">
        <v>10.394029512951345</v>
      </c>
      <c r="Z2" s="3">
        <v>11.144408252672694</v>
      </c>
      <c r="AA2" s="3">
        <v>11.792115061275412</v>
      </c>
      <c r="AB2" s="3">
        <v>11.233864636979296</v>
      </c>
      <c r="AC2" s="3">
        <v>11.460884937954459</v>
      </c>
      <c r="AD2" s="3">
        <v>11.460884937954459</v>
      </c>
      <c r="AE2" s="3">
        <v>11.460884937954459</v>
      </c>
      <c r="AF2" s="3">
        <v>11.494523732035329</v>
      </c>
      <c r="AG2" s="3">
        <v>11.494234494135247</v>
      </c>
      <c r="AH2" s="3">
        <v>11.493598743732887</v>
      </c>
      <c r="AI2" s="3">
        <v>11.492967946353495</v>
      </c>
      <c r="AJ2" s="3">
        <v>11.492967946353495</v>
      </c>
    </row>
    <row r="3" spans="1:36" x14ac:dyDescent="0.25">
      <c r="A3" t="s">
        <v>6</v>
      </c>
      <c r="B3" t="s">
        <v>150</v>
      </c>
      <c r="C3" t="s">
        <v>14</v>
      </c>
      <c r="D3" t="str">
        <f>IFERROR(_xlfn.XLOOKUP(C3,REZ!$D$2:$D$44,REZ!$A$2:$A$44),C3)</f>
        <v>Q4</v>
      </c>
      <c r="E3" t="s">
        <v>132</v>
      </c>
      <c r="F3" s="3">
        <v>12.849388587311086</v>
      </c>
      <c r="G3" s="3">
        <v>11.920389116680099</v>
      </c>
      <c r="H3" s="3">
        <v>12.302025148452113</v>
      </c>
      <c r="I3" s="3">
        <v>12.848458578939994</v>
      </c>
      <c r="J3" s="3">
        <v>12.372271595097983</v>
      </c>
      <c r="K3" s="3">
        <v>11.840684778587496</v>
      </c>
      <c r="L3" s="3">
        <v>11.785806989316834</v>
      </c>
      <c r="M3" s="3">
        <v>11.720621233958205</v>
      </c>
      <c r="N3" s="3">
        <v>11.678317998050513</v>
      </c>
      <c r="O3" s="3">
        <v>11.328521701752692</v>
      </c>
      <c r="P3" s="3">
        <v>10.83586620977357</v>
      </c>
      <c r="Q3" s="3">
        <v>10.796955887867075</v>
      </c>
      <c r="R3" s="3">
        <v>9.9977714975621872</v>
      </c>
      <c r="S3" s="3">
        <v>10.670948452785238</v>
      </c>
      <c r="T3" s="3">
        <v>10.854427869026814</v>
      </c>
      <c r="U3" s="3">
        <v>10.296429065664272</v>
      </c>
      <c r="V3" s="3">
        <v>9.7945300400205308</v>
      </c>
      <c r="W3" s="3">
        <v>10.100500715616105</v>
      </c>
      <c r="X3" s="3">
        <v>10.343985840323368</v>
      </c>
      <c r="Y3" s="3">
        <v>10.394029512951345</v>
      </c>
      <c r="Z3" s="3">
        <v>11.144408252672694</v>
      </c>
      <c r="AA3" s="3">
        <v>11.792115061275412</v>
      </c>
      <c r="AB3" s="3">
        <v>11.233864636979296</v>
      </c>
      <c r="AC3" s="3">
        <v>11.460884937954459</v>
      </c>
      <c r="AD3" s="3">
        <v>11.460884937954459</v>
      </c>
      <c r="AE3" s="3">
        <v>11.460884937954459</v>
      </c>
      <c r="AF3" s="3">
        <v>11.494523732035329</v>
      </c>
      <c r="AG3" s="3">
        <v>11.494234494135247</v>
      </c>
      <c r="AH3" s="3">
        <v>11.493598743732887</v>
      </c>
      <c r="AI3" s="3">
        <v>11.492967946353495</v>
      </c>
      <c r="AJ3" s="3">
        <v>11.492967946353495</v>
      </c>
    </row>
    <row r="4" spans="1:36" x14ac:dyDescent="0.25">
      <c r="A4" t="s">
        <v>6</v>
      </c>
      <c r="B4" t="s">
        <v>150</v>
      </c>
      <c r="C4" t="s">
        <v>129</v>
      </c>
      <c r="D4" t="str">
        <f>IFERROR(_xlfn.XLOOKUP(C4,REZ!$D$2:$D$44,REZ!$A$2:$A$44),C4)</f>
        <v>GG</v>
      </c>
      <c r="E4" t="s">
        <v>132</v>
      </c>
      <c r="F4" s="3">
        <v>12.849388587311086</v>
      </c>
      <c r="G4" s="3">
        <v>11.920389116680099</v>
      </c>
      <c r="H4" s="3">
        <v>12.302025148452113</v>
      </c>
      <c r="I4" s="3">
        <v>12.848458578939994</v>
      </c>
      <c r="J4" s="3">
        <v>12.372271595097983</v>
      </c>
      <c r="K4" s="3">
        <v>11.840684778587496</v>
      </c>
      <c r="L4" s="3">
        <v>11.785806989316834</v>
      </c>
      <c r="M4" s="3">
        <v>11.720621233958205</v>
      </c>
      <c r="N4" s="3">
        <v>11.678317998050513</v>
      </c>
      <c r="O4" s="3">
        <v>11.328521701752692</v>
      </c>
      <c r="P4" s="3">
        <v>10.83586620977357</v>
      </c>
      <c r="Q4" s="3">
        <v>10.796955887867075</v>
      </c>
      <c r="R4" s="3">
        <v>9.9977714975621872</v>
      </c>
      <c r="S4" s="3">
        <v>10.670948452785238</v>
      </c>
      <c r="T4" s="3">
        <v>10.854427869026814</v>
      </c>
      <c r="U4" s="3">
        <v>10.296429065664272</v>
      </c>
      <c r="V4" s="3">
        <v>9.7945300400205308</v>
      </c>
      <c r="W4" s="3">
        <v>10.100500715616105</v>
      </c>
      <c r="X4" s="3">
        <v>10.343985840323368</v>
      </c>
      <c r="Y4" s="3">
        <v>10.394029512951345</v>
      </c>
      <c r="Z4" s="3">
        <v>11.144408252672694</v>
      </c>
      <c r="AA4" s="3">
        <v>11.792115061275412</v>
      </c>
      <c r="AB4" s="3">
        <v>11.233864636979296</v>
      </c>
      <c r="AC4" s="3">
        <v>11.460884937954459</v>
      </c>
      <c r="AD4" s="3">
        <v>11.460884937954459</v>
      </c>
      <c r="AE4" s="3">
        <v>11.460884937954459</v>
      </c>
      <c r="AF4" s="3">
        <v>11.494523732035329</v>
      </c>
      <c r="AG4" s="3">
        <v>11.494234494135247</v>
      </c>
      <c r="AH4" s="3">
        <v>11.493598743732887</v>
      </c>
      <c r="AI4" s="3">
        <v>11.492967946353495</v>
      </c>
      <c r="AJ4" s="3">
        <v>11.492967946353495</v>
      </c>
    </row>
    <row r="5" spans="1:36" x14ac:dyDescent="0.25">
      <c r="A5" t="s">
        <v>6</v>
      </c>
      <c r="B5" t="s">
        <v>150</v>
      </c>
      <c r="C5" t="s">
        <v>21</v>
      </c>
      <c r="D5" t="str">
        <f>IFERROR(_xlfn.XLOOKUP(C5,REZ!$D$2:$D$44,REZ!$A$2:$A$44),C5)</f>
        <v>Q7</v>
      </c>
      <c r="E5" t="s">
        <v>132</v>
      </c>
      <c r="F5" s="3">
        <v>12.849388587311086</v>
      </c>
      <c r="G5" s="3">
        <v>11.920389116680099</v>
      </c>
      <c r="H5" s="3">
        <v>12.302025148452113</v>
      </c>
      <c r="I5" s="3">
        <v>12.848458578939994</v>
      </c>
      <c r="J5" s="3">
        <v>12.372271595097983</v>
      </c>
      <c r="K5" s="3">
        <v>11.840684778587496</v>
      </c>
      <c r="L5" s="3">
        <v>11.785806989316834</v>
      </c>
      <c r="M5" s="3">
        <v>11.720621233958205</v>
      </c>
      <c r="N5" s="3">
        <v>11.678317998050513</v>
      </c>
      <c r="O5" s="3">
        <v>11.328521701752692</v>
      </c>
      <c r="P5" s="3">
        <v>10.83586620977357</v>
      </c>
      <c r="Q5" s="3">
        <v>10.796955887867075</v>
      </c>
      <c r="R5" s="3">
        <v>9.9977714975621872</v>
      </c>
      <c r="S5" s="3">
        <v>10.670948452785238</v>
      </c>
      <c r="T5" s="3">
        <v>10.854427869026814</v>
      </c>
      <c r="U5" s="3">
        <v>10.296429065664272</v>
      </c>
      <c r="V5" s="3">
        <v>9.7945300400205308</v>
      </c>
      <c r="W5" s="3">
        <v>10.100500715616105</v>
      </c>
      <c r="X5" s="3">
        <v>10.343985840323368</v>
      </c>
      <c r="Y5" s="3">
        <v>10.394029512951345</v>
      </c>
      <c r="Z5" s="3">
        <v>11.144408252672694</v>
      </c>
      <c r="AA5" s="3">
        <v>11.792115061275412</v>
      </c>
      <c r="AB5" s="3">
        <v>11.233864636979296</v>
      </c>
      <c r="AC5" s="3">
        <v>11.460884937954459</v>
      </c>
      <c r="AD5" s="3">
        <v>11.460884937954459</v>
      </c>
      <c r="AE5" s="3">
        <v>11.460884937954459</v>
      </c>
      <c r="AF5" s="3">
        <v>11.494523732035329</v>
      </c>
      <c r="AG5" s="3">
        <v>11.494234494135247</v>
      </c>
      <c r="AH5" s="3">
        <v>11.493598743732887</v>
      </c>
      <c r="AI5" s="3">
        <v>11.492967946353495</v>
      </c>
      <c r="AJ5" s="3">
        <v>11.492967946353495</v>
      </c>
    </row>
    <row r="6" spans="1:36" x14ac:dyDescent="0.25">
      <c r="A6" t="s">
        <v>30</v>
      </c>
      <c r="B6" t="s">
        <v>150</v>
      </c>
      <c r="C6" t="s">
        <v>31</v>
      </c>
      <c r="D6" t="str">
        <f>IFERROR(_xlfn.XLOOKUP(C6,REZ!$D$2:$D$44,REZ!$A$2:$A$44),C6)</f>
        <v>N1</v>
      </c>
      <c r="E6" t="s">
        <v>132</v>
      </c>
      <c r="F6" s="3">
        <v>16.104517098685843</v>
      </c>
      <c r="G6" s="3">
        <v>12.815388135101228</v>
      </c>
      <c r="H6" s="3">
        <v>13.080425952832186</v>
      </c>
      <c r="I6" s="3">
        <v>12.677136839340433</v>
      </c>
      <c r="J6" s="3">
        <v>11.88275729708171</v>
      </c>
      <c r="K6" s="3">
        <v>11.733665429405123</v>
      </c>
      <c r="L6" s="3">
        <v>11.783594558362246</v>
      </c>
      <c r="M6" s="3">
        <v>11.556617832049973</v>
      </c>
      <c r="N6" s="3">
        <v>12.429219912585967</v>
      </c>
      <c r="O6" s="3">
        <v>12.078512840081316</v>
      </c>
      <c r="P6" s="3">
        <v>12.319099016759198</v>
      </c>
      <c r="Q6" s="3">
        <v>12.442067020415726</v>
      </c>
      <c r="R6" s="3">
        <v>12.458264328670378</v>
      </c>
      <c r="S6" s="3">
        <v>12.423771526686593</v>
      </c>
      <c r="T6" s="3">
        <v>12.949579406322961</v>
      </c>
      <c r="U6" s="3">
        <v>12.545056507333642</v>
      </c>
      <c r="V6" s="3">
        <v>12.752670777685191</v>
      </c>
      <c r="W6" s="3">
        <v>12.630684802129345</v>
      </c>
      <c r="X6" s="3">
        <v>13.459480345781589</v>
      </c>
      <c r="Y6" s="3">
        <v>13.446355385825452</v>
      </c>
      <c r="Z6" s="3">
        <v>13.538141608247695</v>
      </c>
      <c r="AA6" s="3">
        <v>13.666659483388546</v>
      </c>
      <c r="AB6" s="3">
        <v>13.695118913632236</v>
      </c>
      <c r="AC6" s="3">
        <v>13.626556261569695</v>
      </c>
      <c r="AD6" s="3">
        <v>13.626556261569695</v>
      </c>
      <c r="AE6" s="3">
        <v>13.626556261569695</v>
      </c>
      <c r="AF6" s="3">
        <v>13.651097955461825</v>
      </c>
      <c r="AG6" s="3">
        <v>13.650713656968108</v>
      </c>
      <c r="AH6" s="3">
        <v>13.650077906482959</v>
      </c>
      <c r="AI6" s="3">
        <v>13.649447109103567</v>
      </c>
      <c r="AJ6" s="3">
        <v>13.649447109103567</v>
      </c>
    </row>
    <row r="7" spans="1:36" x14ac:dyDescent="0.25">
      <c r="A7" t="s">
        <v>30</v>
      </c>
      <c r="B7" t="s">
        <v>150</v>
      </c>
      <c r="C7" t="s">
        <v>36</v>
      </c>
      <c r="D7" t="str">
        <f>IFERROR(_xlfn.XLOOKUP(C7,REZ!$D$2:$D$44,REZ!$A$2:$A$44),C7)</f>
        <v>N3</v>
      </c>
      <c r="E7" t="s">
        <v>132</v>
      </c>
      <c r="F7" s="3">
        <v>16.104517098685843</v>
      </c>
      <c r="G7" s="3">
        <v>12.815388135101228</v>
      </c>
      <c r="H7" s="3">
        <v>13.080425952832186</v>
      </c>
      <c r="I7" s="3">
        <v>12.677136839340433</v>
      </c>
      <c r="J7" s="3">
        <v>11.88275729708171</v>
      </c>
      <c r="K7" s="3">
        <v>11.733665429405123</v>
      </c>
      <c r="L7" s="3">
        <v>11.783594558362246</v>
      </c>
      <c r="M7" s="3">
        <v>11.556617832049973</v>
      </c>
      <c r="N7" s="3">
        <v>12.429219912585967</v>
      </c>
      <c r="O7" s="3">
        <v>12.078512840081316</v>
      </c>
      <c r="P7" s="3">
        <v>12.319099016759198</v>
      </c>
      <c r="Q7" s="3">
        <v>12.442067020415726</v>
      </c>
      <c r="R7" s="3">
        <v>12.458264328670378</v>
      </c>
      <c r="S7" s="3">
        <v>12.423771526686593</v>
      </c>
      <c r="T7" s="3">
        <v>12.949579406322961</v>
      </c>
      <c r="U7" s="3">
        <v>12.545056507333642</v>
      </c>
      <c r="V7" s="3">
        <v>12.752670777685191</v>
      </c>
      <c r="W7" s="3">
        <v>12.630684802129345</v>
      </c>
      <c r="X7" s="3">
        <v>13.459480345781589</v>
      </c>
      <c r="Y7" s="3">
        <v>13.446355385825452</v>
      </c>
      <c r="Z7" s="3">
        <v>13.538141608247695</v>
      </c>
      <c r="AA7" s="3">
        <v>13.666659483388546</v>
      </c>
      <c r="AB7" s="3">
        <v>13.695118913632236</v>
      </c>
      <c r="AC7" s="3">
        <v>13.626556261569695</v>
      </c>
      <c r="AD7" s="3">
        <v>13.626556261569695</v>
      </c>
      <c r="AE7" s="3">
        <v>13.626556261569695</v>
      </c>
      <c r="AF7" s="3">
        <v>13.651097955461825</v>
      </c>
      <c r="AG7" s="3">
        <v>13.650713656968108</v>
      </c>
      <c r="AH7" s="3">
        <v>13.650077906482959</v>
      </c>
      <c r="AI7" s="3">
        <v>13.649447109103567</v>
      </c>
      <c r="AJ7" s="3">
        <v>13.649447109103567</v>
      </c>
    </row>
    <row r="8" spans="1:36" x14ac:dyDescent="0.25">
      <c r="A8" t="s">
        <v>30</v>
      </c>
      <c r="B8" t="s">
        <v>150</v>
      </c>
      <c r="C8" t="s">
        <v>52</v>
      </c>
      <c r="D8" t="str">
        <f>IFERROR(_xlfn.XLOOKUP(C8,REZ!$D$2:$D$44,REZ!$A$2:$A$44),C8)</f>
        <v>N10</v>
      </c>
      <c r="E8" t="s">
        <v>132</v>
      </c>
      <c r="F8" s="3">
        <v>16.104517098685843</v>
      </c>
      <c r="G8" s="3">
        <v>12.815388135101228</v>
      </c>
      <c r="H8" s="3">
        <v>13.080425952832186</v>
      </c>
      <c r="I8" s="3">
        <v>12.677136839340433</v>
      </c>
      <c r="J8" s="3">
        <v>11.88275729708171</v>
      </c>
      <c r="K8" s="3">
        <v>11.733665429405123</v>
      </c>
      <c r="L8" s="3">
        <v>11.783594558362246</v>
      </c>
      <c r="M8" s="3">
        <v>11.556617832049973</v>
      </c>
      <c r="N8" s="3">
        <v>12.429219912585967</v>
      </c>
      <c r="O8" s="3">
        <v>12.078512840081316</v>
      </c>
      <c r="P8" s="3">
        <v>12.319099016759198</v>
      </c>
      <c r="Q8" s="3">
        <v>12.442067020415726</v>
      </c>
      <c r="R8" s="3">
        <v>12.458264328670378</v>
      </c>
      <c r="S8" s="3">
        <v>12.423771526686593</v>
      </c>
      <c r="T8" s="3">
        <v>12.949579406322961</v>
      </c>
      <c r="U8" s="3">
        <v>12.545056507333642</v>
      </c>
      <c r="V8" s="3">
        <v>12.752670777685191</v>
      </c>
      <c r="W8" s="3">
        <v>12.630684802129345</v>
      </c>
      <c r="X8" s="3">
        <v>13.459480345781589</v>
      </c>
      <c r="Y8" s="3">
        <v>13.446355385825452</v>
      </c>
      <c r="Z8" s="3">
        <v>13.538141608247695</v>
      </c>
      <c r="AA8" s="3">
        <v>13.666659483388546</v>
      </c>
      <c r="AB8" s="3">
        <v>13.695118913632236</v>
      </c>
      <c r="AC8" s="3">
        <v>13.626556261569695</v>
      </c>
      <c r="AD8" s="3">
        <v>13.626556261569695</v>
      </c>
      <c r="AE8" s="3">
        <v>13.626556261569695</v>
      </c>
      <c r="AF8" s="3">
        <v>13.651097955461825</v>
      </c>
      <c r="AG8" s="3">
        <v>13.650713656968108</v>
      </c>
      <c r="AH8" s="3">
        <v>13.650077906482959</v>
      </c>
      <c r="AI8" s="3">
        <v>13.649447109103567</v>
      </c>
      <c r="AJ8" s="3">
        <v>13.649447109103567</v>
      </c>
    </row>
    <row r="9" spans="1:36" x14ac:dyDescent="0.25">
      <c r="A9" t="s">
        <v>30</v>
      </c>
      <c r="B9" t="s">
        <v>150</v>
      </c>
      <c r="C9" t="s">
        <v>39</v>
      </c>
      <c r="D9" t="str">
        <f>IFERROR(_xlfn.XLOOKUP(C9,REZ!$D$2:$D$44,REZ!$A$2:$A$44),C9)</f>
        <v>N4</v>
      </c>
      <c r="E9" t="s">
        <v>132</v>
      </c>
      <c r="F9" s="3">
        <v>16.104517098685843</v>
      </c>
      <c r="G9" s="3">
        <v>12.815388135101228</v>
      </c>
      <c r="H9" s="3">
        <v>13.080425952832186</v>
      </c>
      <c r="I9" s="3">
        <v>12.677136839340433</v>
      </c>
      <c r="J9" s="3">
        <v>11.88275729708171</v>
      </c>
      <c r="K9" s="3">
        <v>11.733665429405123</v>
      </c>
      <c r="L9" s="3">
        <v>11.783594558362246</v>
      </c>
      <c r="M9" s="3">
        <v>11.556617832049973</v>
      </c>
      <c r="N9" s="3">
        <v>12.429219912585967</v>
      </c>
      <c r="O9" s="3">
        <v>12.078512840081316</v>
      </c>
      <c r="P9" s="3">
        <v>12.319099016759198</v>
      </c>
      <c r="Q9" s="3">
        <v>12.442067020415726</v>
      </c>
      <c r="R9" s="3">
        <v>12.458264328670378</v>
      </c>
      <c r="S9" s="3">
        <v>12.423771526686593</v>
      </c>
      <c r="T9" s="3">
        <v>12.949579406322961</v>
      </c>
      <c r="U9" s="3">
        <v>12.545056507333642</v>
      </c>
      <c r="V9" s="3">
        <v>12.752670777685191</v>
      </c>
      <c r="W9" s="3">
        <v>12.630684802129345</v>
      </c>
      <c r="X9" s="3">
        <v>13.459480345781589</v>
      </c>
      <c r="Y9" s="3">
        <v>13.446355385825452</v>
      </c>
      <c r="Z9" s="3">
        <v>13.538141608247695</v>
      </c>
      <c r="AA9" s="3">
        <v>13.666659483388546</v>
      </c>
      <c r="AB9" s="3">
        <v>13.695118913632236</v>
      </c>
      <c r="AC9" s="3">
        <v>13.626556261569695</v>
      </c>
      <c r="AD9" s="3">
        <v>13.626556261569695</v>
      </c>
      <c r="AE9" s="3">
        <v>13.626556261569695</v>
      </c>
      <c r="AF9" s="3">
        <v>13.651097955461825</v>
      </c>
      <c r="AG9" s="3">
        <v>13.650713656968108</v>
      </c>
      <c r="AH9" s="3">
        <v>13.650077906482959</v>
      </c>
      <c r="AI9" s="3">
        <v>13.649447109103567</v>
      </c>
      <c r="AJ9" s="3">
        <v>13.649447109103567</v>
      </c>
    </row>
    <row r="10" spans="1:36" x14ac:dyDescent="0.25">
      <c r="A10" t="s">
        <v>61</v>
      </c>
      <c r="B10" t="s">
        <v>150</v>
      </c>
      <c r="C10" t="s">
        <v>130</v>
      </c>
      <c r="D10" t="str">
        <f>IFERROR(_xlfn.XLOOKUP(C10,REZ!$D$2:$D$44,REZ!$A$2:$A$44),C10)</f>
        <v>MEL</v>
      </c>
      <c r="E10" t="s">
        <v>132</v>
      </c>
      <c r="F10" s="3">
        <v>15.671125619911283</v>
      </c>
      <c r="G10" s="3">
        <v>12.823279299758374</v>
      </c>
      <c r="H10" s="3">
        <v>13.45539043551657</v>
      </c>
      <c r="I10" s="3">
        <v>13.029536705497685</v>
      </c>
      <c r="J10" s="3">
        <v>12.158518006854733</v>
      </c>
      <c r="K10" s="3">
        <v>11.949499007546738</v>
      </c>
      <c r="L10" s="3">
        <v>12.342067422747455</v>
      </c>
      <c r="M10" s="3">
        <v>12.400655301212616</v>
      </c>
      <c r="N10" s="3">
        <v>13.364685324870615</v>
      </c>
      <c r="O10" s="3">
        <v>13.080040796340413</v>
      </c>
      <c r="P10" s="3">
        <v>12.962171188035999</v>
      </c>
      <c r="Q10" s="3">
        <v>13.113060094276028</v>
      </c>
      <c r="R10" s="3">
        <v>13.102450233787492</v>
      </c>
      <c r="S10" s="3">
        <v>13.118357207416407</v>
      </c>
      <c r="T10" s="3">
        <v>13.680065689617857</v>
      </c>
      <c r="U10" s="3">
        <v>13.229300497228445</v>
      </c>
      <c r="V10" s="3">
        <v>13.37194453157656</v>
      </c>
      <c r="W10" s="3">
        <v>13.278595772030588</v>
      </c>
      <c r="X10" s="3">
        <v>14.179133037260318</v>
      </c>
      <c r="Y10" s="3">
        <v>14.127666586977396</v>
      </c>
      <c r="Z10" s="3">
        <v>14.214009847531736</v>
      </c>
      <c r="AA10" s="3">
        <v>14.335334646283043</v>
      </c>
      <c r="AB10" s="3">
        <v>14.353133624905022</v>
      </c>
      <c r="AC10" s="3">
        <v>14.248770806235642</v>
      </c>
      <c r="AD10" s="3">
        <v>14.248770806235642</v>
      </c>
      <c r="AE10" s="3">
        <v>14.248770806235642</v>
      </c>
      <c r="AF10" s="3">
        <v>14.270698831105149</v>
      </c>
      <c r="AG10" s="3">
        <v>14.270287220949067</v>
      </c>
      <c r="AH10" s="3">
        <v>14.269651470440133</v>
      </c>
      <c r="AI10" s="3">
        <v>14.269020673060741</v>
      </c>
      <c r="AJ10" s="3">
        <v>14.269020673060741</v>
      </c>
    </row>
    <row r="11" spans="1:36" x14ac:dyDescent="0.25">
      <c r="A11" t="s">
        <v>61</v>
      </c>
      <c r="B11" t="s">
        <v>150</v>
      </c>
      <c r="C11" t="s">
        <v>71</v>
      </c>
      <c r="D11" t="str">
        <f>IFERROR(_xlfn.XLOOKUP(C11,REZ!$D$2:$D$44,REZ!$A$2:$A$44),C11)</f>
        <v>V5</v>
      </c>
      <c r="E11" t="s">
        <v>132</v>
      </c>
      <c r="F11" s="3">
        <v>15.671125619911283</v>
      </c>
      <c r="G11" s="3">
        <v>12.823279299758374</v>
      </c>
      <c r="H11" s="3">
        <v>13.45539043551657</v>
      </c>
      <c r="I11" s="3">
        <v>13.029536705497685</v>
      </c>
      <c r="J11" s="3">
        <v>12.158518006854733</v>
      </c>
      <c r="K11" s="3">
        <v>11.949499007546738</v>
      </c>
      <c r="L11" s="3">
        <v>12.342067422747455</v>
      </c>
      <c r="M11" s="3">
        <v>12.400655301212616</v>
      </c>
      <c r="N11" s="3">
        <v>13.364685324870615</v>
      </c>
      <c r="O11" s="3">
        <v>13.080040796340413</v>
      </c>
      <c r="P11" s="3">
        <v>12.962171188035999</v>
      </c>
      <c r="Q11" s="3">
        <v>13.113060094276028</v>
      </c>
      <c r="R11" s="3">
        <v>13.102450233787492</v>
      </c>
      <c r="S11" s="3">
        <v>13.118357207416407</v>
      </c>
      <c r="T11" s="3">
        <v>13.680065689617857</v>
      </c>
      <c r="U11" s="3">
        <v>13.229300497228445</v>
      </c>
      <c r="V11" s="3">
        <v>13.37194453157656</v>
      </c>
      <c r="W11" s="3">
        <v>13.278595772030588</v>
      </c>
      <c r="X11" s="3">
        <v>14.179133037260318</v>
      </c>
      <c r="Y11" s="3">
        <v>14.127666586977396</v>
      </c>
      <c r="Z11" s="3">
        <v>14.214009847531736</v>
      </c>
      <c r="AA11" s="3">
        <v>14.335334646283043</v>
      </c>
      <c r="AB11" s="3">
        <v>14.353133624905022</v>
      </c>
      <c r="AC11" s="3">
        <v>14.248770806235642</v>
      </c>
      <c r="AD11" s="3">
        <v>14.248770806235642</v>
      </c>
      <c r="AE11" s="3">
        <v>14.248770806235642</v>
      </c>
      <c r="AF11" s="3">
        <v>14.270698831105149</v>
      </c>
      <c r="AG11" s="3">
        <v>14.270287220949067</v>
      </c>
      <c r="AH11" s="3">
        <v>14.269651470440133</v>
      </c>
      <c r="AI11" s="3">
        <v>14.269020673060741</v>
      </c>
      <c r="AJ11" s="3">
        <v>14.269020673060741</v>
      </c>
    </row>
    <row r="12" spans="1:36" x14ac:dyDescent="0.25">
      <c r="A12" t="s">
        <v>61</v>
      </c>
      <c r="B12" t="s">
        <v>150</v>
      </c>
      <c r="C12" t="s">
        <v>62</v>
      </c>
      <c r="D12" t="str">
        <f>IFERROR(_xlfn.XLOOKUP(C12,REZ!$D$2:$D$44,REZ!$A$2:$A$44),C12)</f>
        <v>V1</v>
      </c>
      <c r="E12" t="s">
        <v>132</v>
      </c>
      <c r="F12" s="3">
        <v>15.671125619911283</v>
      </c>
      <c r="G12" s="3">
        <v>12.823279299758374</v>
      </c>
      <c r="H12" s="3">
        <v>13.45539043551657</v>
      </c>
      <c r="I12" s="3">
        <v>13.029536705497685</v>
      </c>
      <c r="J12" s="3">
        <v>12.158518006854733</v>
      </c>
      <c r="K12" s="3">
        <v>11.949499007546738</v>
      </c>
      <c r="L12" s="3">
        <v>12.342067422747455</v>
      </c>
      <c r="M12" s="3">
        <v>12.400655301212616</v>
      </c>
      <c r="N12" s="3">
        <v>13.364685324870615</v>
      </c>
      <c r="O12" s="3">
        <v>13.080040796340413</v>
      </c>
      <c r="P12" s="3">
        <v>12.962171188035999</v>
      </c>
      <c r="Q12" s="3">
        <v>13.113060094276028</v>
      </c>
      <c r="R12" s="3">
        <v>13.102450233787492</v>
      </c>
      <c r="S12" s="3">
        <v>13.118357207416407</v>
      </c>
      <c r="T12" s="3">
        <v>13.680065689617857</v>
      </c>
      <c r="U12" s="3">
        <v>13.229300497228445</v>
      </c>
      <c r="V12" s="3">
        <v>13.37194453157656</v>
      </c>
      <c r="W12" s="3">
        <v>13.278595772030588</v>
      </c>
      <c r="X12" s="3">
        <v>14.179133037260318</v>
      </c>
      <c r="Y12" s="3">
        <v>14.127666586977396</v>
      </c>
      <c r="Z12" s="3">
        <v>14.214009847531736</v>
      </c>
      <c r="AA12" s="3">
        <v>14.335334646283043</v>
      </c>
      <c r="AB12" s="3">
        <v>14.353133624905022</v>
      </c>
      <c r="AC12" s="3">
        <v>14.248770806235642</v>
      </c>
      <c r="AD12" s="3">
        <v>14.248770806235642</v>
      </c>
      <c r="AE12" s="3">
        <v>14.248770806235642</v>
      </c>
      <c r="AF12" s="3">
        <v>14.270698831105149</v>
      </c>
      <c r="AG12" s="3">
        <v>14.270287220949067</v>
      </c>
      <c r="AH12" s="3">
        <v>14.269651470440133</v>
      </c>
      <c r="AI12" s="3">
        <v>14.269020673060741</v>
      </c>
      <c r="AJ12" s="3">
        <v>14.269020673060741</v>
      </c>
    </row>
    <row r="13" spans="1:36" x14ac:dyDescent="0.25">
      <c r="A13" t="s">
        <v>80</v>
      </c>
      <c r="B13" t="s">
        <v>150</v>
      </c>
      <c r="C13" t="s">
        <v>84</v>
      </c>
      <c r="D13" t="str">
        <f>IFERROR(_xlfn.XLOOKUP(C13,REZ!$D$2:$D$44,REZ!$A$2:$A$44),C13)</f>
        <v>S2</v>
      </c>
      <c r="E13" t="s">
        <v>132</v>
      </c>
      <c r="F13" s="3">
        <v>14.507152746494951</v>
      </c>
      <c r="G13" s="3">
        <v>12.301813443019817</v>
      </c>
      <c r="H13" s="3">
        <v>12.777246389833966</v>
      </c>
      <c r="I13" s="3">
        <v>12.440023544739761</v>
      </c>
      <c r="J13" s="3">
        <v>11.655644079259952</v>
      </c>
      <c r="K13" s="3">
        <v>11.407298035462171</v>
      </c>
      <c r="L13" s="3">
        <v>11.312802442319397</v>
      </c>
      <c r="M13" s="3">
        <v>11.19346613173238</v>
      </c>
      <c r="N13" s="3">
        <v>12.184341691486155</v>
      </c>
      <c r="O13" s="3">
        <v>11.761144334011107</v>
      </c>
      <c r="P13" s="3">
        <v>11.937651317432778</v>
      </c>
      <c r="Q13" s="3">
        <v>12.114884566338924</v>
      </c>
      <c r="R13" s="3">
        <v>12.064663551908879</v>
      </c>
      <c r="S13" s="3">
        <v>12.012878492628937</v>
      </c>
      <c r="T13" s="3">
        <v>12.591027775599407</v>
      </c>
      <c r="U13" s="3">
        <v>12.453514428210321</v>
      </c>
      <c r="V13" s="3">
        <v>12.299293583724648</v>
      </c>
      <c r="W13" s="3">
        <v>12.470132410470379</v>
      </c>
      <c r="X13" s="3">
        <v>13.282201807957613</v>
      </c>
      <c r="Y13" s="3">
        <v>13.210472617283786</v>
      </c>
      <c r="Z13" s="3">
        <v>13.376327238902094</v>
      </c>
      <c r="AA13" s="3">
        <v>13.561084275602163</v>
      </c>
      <c r="AB13" s="3">
        <v>13.557977950402892</v>
      </c>
      <c r="AC13" s="3">
        <v>13.622907784603226</v>
      </c>
      <c r="AD13" s="3">
        <v>13.622907784603226</v>
      </c>
      <c r="AE13" s="3">
        <v>13.622907784603226</v>
      </c>
      <c r="AF13" s="3">
        <v>13.647464804256074</v>
      </c>
      <c r="AG13" s="3">
        <v>13.647080665909645</v>
      </c>
      <c r="AH13" s="3">
        <v>13.646444915424636</v>
      </c>
      <c r="AI13" s="3">
        <v>13.645814118045244</v>
      </c>
      <c r="AJ13" s="3">
        <v>13.645814118045244</v>
      </c>
    </row>
    <row r="14" spans="1:36" x14ac:dyDescent="0.25">
      <c r="A14" t="s">
        <v>80</v>
      </c>
      <c r="B14" t="s">
        <v>150</v>
      </c>
      <c r="C14" t="s">
        <v>81</v>
      </c>
      <c r="D14" t="str">
        <f>IFERROR(_xlfn.XLOOKUP(C14,REZ!$D$2:$D$44,REZ!$A$2:$A$44),C14)</f>
        <v>S1</v>
      </c>
      <c r="E14" t="s">
        <v>132</v>
      </c>
      <c r="F14" s="3">
        <v>14.507152746494951</v>
      </c>
      <c r="G14" s="3">
        <v>12.301813443019817</v>
      </c>
      <c r="H14" s="3">
        <v>12.777246389833966</v>
      </c>
      <c r="I14" s="3">
        <v>12.440023544739761</v>
      </c>
      <c r="J14" s="3">
        <v>11.655644079259952</v>
      </c>
      <c r="K14" s="3">
        <v>11.407298035462171</v>
      </c>
      <c r="L14" s="3">
        <v>11.312802442319397</v>
      </c>
      <c r="M14" s="3">
        <v>11.19346613173238</v>
      </c>
      <c r="N14" s="3">
        <v>12.184341691486155</v>
      </c>
      <c r="O14" s="3">
        <v>11.761144334011107</v>
      </c>
      <c r="P14" s="3">
        <v>11.937651317432778</v>
      </c>
      <c r="Q14" s="3">
        <v>12.114884566338924</v>
      </c>
      <c r="R14" s="3">
        <v>12.064663551908879</v>
      </c>
      <c r="S14" s="3">
        <v>12.012878492628937</v>
      </c>
      <c r="T14" s="3">
        <v>12.591027775599407</v>
      </c>
      <c r="U14" s="3">
        <v>12.453514428210321</v>
      </c>
      <c r="V14" s="3">
        <v>12.299293583724648</v>
      </c>
      <c r="W14" s="3">
        <v>12.470132410470379</v>
      </c>
      <c r="X14" s="3">
        <v>13.282201807957613</v>
      </c>
      <c r="Y14" s="3">
        <v>13.210472617283786</v>
      </c>
      <c r="Z14" s="3">
        <v>13.376327238902094</v>
      </c>
      <c r="AA14" s="3">
        <v>13.561084275602163</v>
      </c>
      <c r="AB14" s="3">
        <v>13.557977950402892</v>
      </c>
      <c r="AC14" s="3">
        <v>13.622907784603226</v>
      </c>
      <c r="AD14" s="3">
        <v>13.622907784603226</v>
      </c>
      <c r="AE14" s="3">
        <v>13.622907784603226</v>
      </c>
      <c r="AF14" s="3">
        <v>13.647464804256074</v>
      </c>
      <c r="AG14" s="3">
        <v>13.647080665909645</v>
      </c>
      <c r="AH14" s="3">
        <v>13.646444915424636</v>
      </c>
      <c r="AI14" s="3">
        <v>13.645814118045244</v>
      </c>
      <c r="AJ14" s="3">
        <v>13.645814118045244</v>
      </c>
    </row>
    <row r="15" spans="1:36" x14ac:dyDescent="0.25">
      <c r="A15" t="s">
        <v>80</v>
      </c>
      <c r="B15" t="s">
        <v>150</v>
      </c>
      <c r="C15" t="s">
        <v>91</v>
      </c>
      <c r="D15" t="str">
        <f>IFERROR(_xlfn.XLOOKUP(C15,REZ!$D$2:$D$44,REZ!$A$2:$A$44),C15)</f>
        <v>S5</v>
      </c>
      <c r="E15" t="s">
        <v>132</v>
      </c>
      <c r="F15" s="3">
        <v>14.507152746494951</v>
      </c>
      <c r="G15" s="3">
        <v>12.301813443019817</v>
      </c>
      <c r="H15" s="3">
        <v>12.777246389833966</v>
      </c>
      <c r="I15" s="3">
        <v>12.440023544739761</v>
      </c>
      <c r="J15" s="3">
        <v>11.655644079259952</v>
      </c>
      <c r="K15" s="3">
        <v>11.407298035462171</v>
      </c>
      <c r="L15" s="3">
        <v>11.312802442319397</v>
      </c>
      <c r="M15" s="3">
        <v>11.19346613173238</v>
      </c>
      <c r="N15" s="3">
        <v>12.184341691486155</v>
      </c>
      <c r="O15" s="3">
        <v>11.761144334011107</v>
      </c>
      <c r="P15" s="3">
        <v>11.937651317432778</v>
      </c>
      <c r="Q15" s="3">
        <v>12.114884566338924</v>
      </c>
      <c r="R15" s="3">
        <v>12.064663551908879</v>
      </c>
      <c r="S15" s="3">
        <v>12.012878492628937</v>
      </c>
      <c r="T15" s="3">
        <v>12.591027775599407</v>
      </c>
      <c r="U15" s="3">
        <v>12.453514428210321</v>
      </c>
      <c r="V15" s="3">
        <v>12.299293583724648</v>
      </c>
      <c r="W15" s="3">
        <v>12.470132410470379</v>
      </c>
      <c r="X15" s="3">
        <v>13.282201807957613</v>
      </c>
      <c r="Y15" s="3">
        <v>13.210472617283786</v>
      </c>
      <c r="Z15" s="3">
        <v>13.376327238902094</v>
      </c>
      <c r="AA15" s="3">
        <v>13.561084275602163</v>
      </c>
      <c r="AB15" s="3">
        <v>13.557977950402892</v>
      </c>
      <c r="AC15" s="3">
        <v>13.622907784603226</v>
      </c>
      <c r="AD15" s="3">
        <v>13.622907784603226</v>
      </c>
      <c r="AE15" s="3">
        <v>13.622907784603226</v>
      </c>
      <c r="AF15" s="3">
        <v>13.647464804256074</v>
      </c>
      <c r="AG15" s="3">
        <v>13.647080665909645</v>
      </c>
      <c r="AH15" s="3">
        <v>13.646444915424636</v>
      </c>
      <c r="AI15" s="3">
        <v>13.645814118045244</v>
      </c>
      <c r="AJ15" s="3">
        <v>13.645814118045244</v>
      </c>
    </row>
    <row r="16" spans="1:36" x14ac:dyDescent="0.25">
      <c r="A16" t="s">
        <v>100</v>
      </c>
      <c r="B16" t="s">
        <v>150</v>
      </c>
      <c r="C16" t="s">
        <v>100</v>
      </c>
      <c r="D16" t="str">
        <f>IFERROR(_xlfn.XLOOKUP(C16,REZ!$D$2:$D$44,REZ!$A$2:$A$44),C16)</f>
        <v>T1</v>
      </c>
      <c r="E16" t="s">
        <v>132</v>
      </c>
      <c r="F16" s="3">
        <v>16.219472079911284</v>
      </c>
      <c r="G16" s="3">
        <v>13.575585759758374</v>
      </c>
      <c r="H16" s="3">
        <v>14.207696895516671</v>
      </c>
      <c r="I16" s="3">
        <v>13.781843165497685</v>
      </c>
      <c r="J16" s="3">
        <v>12.910824466854734</v>
      </c>
      <c r="K16" s="3">
        <v>12.701805467546738</v>
      </c>
      <c r="L16" s="3">
        <v>13.094373882747453</v>
      </c>
      <c r="M16" s="3">
        <v>13.152961761212616</v>
      </c>
      <c r="N16" s="3">
        <v>14.117406450113664</v>
      </c>
      <c r="O16" s="3">
        <v>13.832347256340412</v>
      </c>
      <c r="P16" s="3">
        <v>13.714477648036</v>
      </c>
      <c r="Q16" s="3">
        <v>13.865947360931887</v>
      </c>
      <c r="R16" s="3">
        <v>13.85475669378749</v>
      </c>
      <c r="S16" s="3">
        <v>13.870663667416508</v>
      </c>
      <c r="T16" s="3">
        <v>14.432372149617958</v>
      </c>
      <c r="U16" s="3">
        <v>13.981606957228548</v>
      </c>
      <c r="V16" s="3">
        <v>14.124250991576661</v>
      </c>
      <c r="W16" s="3">
        <v>14.030902232030691</v>
      </c>
      <c r="X16" s="3">
        <v>14.931439497260419</v>
      </c>
      <c r="Y16" s="3">
        <v>14.879973046977602</v>
      </c>
      <c r="Z16" s="3">
        <v>14.966316307531841</v>
      </c>
      <c r="AA16" s="3">
        <v>15.064287686283246</v>
      </c>
      <c r="AB16" s="3">
        <v>15.05934512490502</v>
      </c>
      <c r="AC16" s="3">
        <v>14.933912279547567</v>
      </c>
      <c r="AD16" s="3">
        <v>14.933912279547567</v>
      </c>
      <c r="AE16" s="3">
        <v>14.933912279547567</v>
      </c>
      <c r="AF16" s="3">
        <v>14.952962305083465</v>
      </c>
      <c r="AG16" s="3">
        <v>14.952520621132498</v>
      </c>
      <c r="AH16" s="3">
        <v>14.951884870597372</v>
      </c>
      <c r="AI16" s="3">
        <v>14.95125407321798</v>
      </c>
      <c r="AJ16" s="3">
        <v>14.95125407321798</v>
      </c>
    </row>
    <row r="17" spans="1:36" x14ac:dyDescent="0.25">
      <c r="A17" t="s">
        <v>6</v>
      </c>
      <c r="B17" t="s">
        <v>150</v>
      </c>
      <c r="C17" t="s">
        <v>7</v>
      </c>
      <c r="D17" t="str">
        <f>IFERROR(_xlfn.XLOOKUP(C17,REZ!$D$2:$D$44,REZ!$A$2:$A$44),C17)</f>
        <v>Q1</v>
      </c>
      <c r="E17" t="s">
        <v>133</v>
      </c>
      <c r="F17" s="3">
        <v>12.849388587311086</v>
      </c>
      <c r="G17" s="3">
        <v>11.920389116680099</v>
      </c>
      <c r="H17" s="3">
        <v>12.302025148452113</v>
      </c>
      <c r="I17" s="3">
        <v>12.848458578939994</v>
      </c>
      <c r="J17" s="3">
        <v>12.372271595097983</v>
      </c>
      <c r="K17" s="3">
        <v>11.840684778587496</v>
      </c>
      <c r="L17" s="3">
        <v>11.785806989316834</v>
      </c>
      <c r="M17" s="3">
        <v>11.720621233958205</v>
      </c>
      <c r="N17" s="3">
        <v>11.678317998050513</v>
      </c>
      <c r="O17" s="3">
        <v>11.328521701752692</v>
      </c>
      <c r="P17" s="3">
        <v>10.83586620977357</v>
      </c>
      <c r="Q17" s="3">
        <v>10.796955887867075</v>
      </c>
      <c r="R17" s="3">
        <v>9.9977714975621872</v>
      </c>
      <c r="S17" s="3">
        <v>10.670948452785238</v>
      </c>
      <c r="T17" s="3">
        <v>10.854427869026814</v>
      </c>
      <c r="U17" s="3">
        <v>10.296429065664272</v>
      </c>
      <c r="V17" s="3">
        <v>9.7945300400205308</v>
      </c>
      <c r="W17" s="3">
        <v>10.100500715616105</v>
      </c>
      <c r="X17" s="3">
        <v>10.343985840323368</v>
      </c>
      <c r="Y17" s="3">
        <v>10.394029512951345</v>
      </c>
      <c r="Z17" s="3">
        <v>11.144408252672694</v>
      </c>
      <c r="AA17" s="3">
        <v>11.792115061275412</v>
      </c>
      <c r="AB17" s="3">
        <v>11.233864636979296</v>
      </c>
      <c r="AC17" s="3">
        <v>11.460884937954459</v>
      </c>
      <c r="AD17" s="3">
        <v>11.460884937954459</v>
      </c>
      <c r="AE17" s="3">
        <v>11.460884937954459</v>
      </c>
      <c r="AF17" s="3">
        <v>11.494523732035329</v>
      </c>
      <c r="AG17" s="3">
        <v>11.494234494135247</v>
      </c>
      <c r="AH17" s="3">
        <v>11.493598743732887</v>
      </c>
      <c r="AI17" s="3">
        <v>11.492967946353495</v>
      </c>
      <c r="AJ17" s="3">
        <v>11.492967946353495</v>
      </c>
    </row>
    <row r="18" spans="1:36" x14ac:dyDescent="0.25">
      <c r="A18" t="s">
        <v>6</v>
      </c>
      <c r="B18" t="s">
        <v>150</v>
      </c>
      <c r="C18" t="s">
        <v>14</v>
      </c>
      <c r="D18" t="str">
        <f>IFERROR(_xlfn.XLOOKUP(C18,REZ!$D$2:$D$44,REZ!$A$2:$A$44),C18)</f>
        <v>Q4</v>
      </c>
      <c r="E18" t="s">
        <v>133</v>
      </c>
      <c r="F18" s="3">
        <v>12.849388587311086</v>
      </c>
      <c r="G18" s="3">
        <v>11.920389116680099</v>
      </c>
      <c r="H18" s="3">
        <v>12.302025148452113</v>
      </c>
      <c r="I18" s="3">
        <v>12.848458578939994</v>
      </c>
      <c r="J18" s="3">
        <v>12.372271595097983</v>
      </c>
      <c r="K18" s="3">
        <v>11.840684778587496</v>
      </c>
      <c r="L18" s="3">
        <v>11.785806989316834</v>
      </c>
      <c r="M18" s="3">
        <v>11.720621233958205</v>
      </c>
      <c r="N18" s="3">
        <v>11.678317998050513</v>
      </c>
      <c r="O18" s="3">
        <v>11.328521701752692</v>
      </c>
      <c r="P18" s="3">
        <v>10.83586620977357</v>
      </c>
      <c r="Q18" s="3">
        <v>10.796955887867075</v>
      </c>
      <c r="R18" s="3">
        <v>9.9977714975621872</v>
      </c>
      <c r="S18" s="3">
        <v>10.670948452785238</v>
      </c>
      <c r="T18" s="3">
        <v>10.854427869026814</v>
      </c>
      <c r="U18" s="3">
        <v>10.296429065664272</v>
      </c>
      <c r="V18" s="3">
        <v>9.7945300400205308</v>
      </c>
      <c r="W18" s="3">
        <v>10.100500715616105</v>
      </c>
      <c r="X18" s="3">
        <v>10.343985840323368</v>
      </c>
      <c r="Y18" s="3">
        <v>10.394029512951345</v>
      </c>
      <c r="Z18" s="3">
        <v>11.144408252672694</v>
      </c>
      <c r="AA18" s="3">
        <v>11.792115061275412</v>
      </c>
      <c r="AB18" s="3">
        <v>11.233864636979296</v>
      </c>
      <c r="AC18" s="3">
        <v>11.460884937954459</v>
      </c>
      <c r="AD18" s="3">
        <v>11.460884937954459</v>
      </c>
      <c r="AE18" s="3">
        <v>11.460884937954459</v>
      </c>
      <c r="AF18" s="3">
        <v>11.494523732035329</v>
      </c>
      <c r="AG18" s="3">
        <v>11.494234494135247</v>
      </c>
      <c r="AH18" s="3">
        <v>11.493598743732887</v>
      </c>
      <c r="AI18" s="3">
        <v>11.492967946353495</v>
      </c>
      <c r="AJ18" s="3">
        <v>11.492967946353495</v>
      </c>
    </row>
    <row r="19" spans="1:36" x14ac:dyDescent="0.25">
      <c r="A19" t="s">
        <v>6</v>
      </c>
      <c r="B19" t="s">
        <v>150</v>
      </c>
      <c r="C19" t="s">
        <v>129</v>
      </c>
      <c r="D19" t="str">
        <f>IFERROR(_xlfn.XLOOKUP(C19,REZ!$D$2:$D$44,REZ!$A$2:$A$44),C19)</f>
        <v>GG</v>
      </c>
      <c r="E19" t="s">
        <v>133</v>
      </c>
      <c r="F19" s="3">
        <v>12.849388587311086</v>
      </c>
      <c r="G19" s="3">
        <v>11.920389116680099</v>
      </c>
      <c r="H19" s="3">
        <v>12.302025148452113</v>
      </c>
      <c r="I19" s="3">
        <v>12.848458578939994</v>
      </c>
      <c r="J19" s="3">
        <v>12.372271595097983</v>
      </c>
      <c r="K19" s="3">
        <v>11.840684778587496</v>
      </c>
      <c r="L19" s="3">
        <v>11.785806989316834</v>
      </c>
      <c r="M19" s="3">
        <v>11.720621233958205</v>
      </c>
      <c r="N19" s="3">
        <v>11.678317998050513</v>
      </c>
      <c r="O19" s="3">
        <v>11.328521701752692</v>
      </c>
      <c r="P19" s="3">
        <v>10.83586620977357</v>
      </c>
      <c r="Q19" s="3">
        <v>10.796955887867075</v>
      </c>
      <c r="R19" s="3">
        <v>9.9977714975621872</v>
      </c>
      <c r="S19" s="3">
        <v>10.670948452785238</v>
      </c>
      <c r="T19" s="3">
        <v>10.854427869026814</v>
      </c>
      <c r="U19" s="3">
        <v>10.296429065664272</v>
      </c>
      <c r="V19" s="3">
        <v>9.7945300400205308</v>
      </c>
      <c r="W19" s="3">
        <v>10.100500715616105</v>
      </c>
      <c r="X19" s="3">
        <v>10.343985840323368</v>
      </c>
      <c r="Y19" s="3">
        <v>10.394029512951345</v>
      </c>
      <c r="Z19" s="3">
        <v>11.144408252672694</v>
      </c>
      <c r="AA19" s="3">
        <v>11.792115061275412</v>
      </c>
      <c r="AB19" s="3">
        <v>11.233864636979296</v>
      </c>
      <c r="AC19" s="3">
        <v>11.460884937954459</v>
      </c>
      <c r="AD19" s="3">
        <v>11.460884937954459</v>
      </c>
      <c r="AE19" s="3">
        <v>11.460884937954459</v>
      </c>
      <c r="AF19" s="3">
        <v>11.494523732035329</v>
      </c>
      <c r="AG19" s="3">
        <v>11.494234494135247</v>
      </c>
      <c r="AH19" s="3">
        <v>11.493598743732887</v>
      </c>
      <c r="AI19" s="3">
        <v>11.492967946353495</v>
      </c>
      <c r="AJ19" s="3">
        <v>11.492967946353495</v>
      </c>
    </row>
    <row r="20" spans="1:36" x14ac:dyDescent="0.25">
      <c r="A20" t="s">
        <v>6</v>
      </c>
      <c r="B20" t="s">
        <v>150</v>
      </c>
      <c r="C20" t="s">
        <v>21</v>
      </c>
      <c r="D20" t="str">
        <f>IFERROR(_xlfn.XLOOKUP(C20,REZ!$D$2:$D$44,REZ!$A$2:$A$44),C20)</f>
        <v>Q7</v>
      </c>
      <c r="E20" t="s">
        <v>133</v>
      </c>
      <c r="F20" s="3">
        <v>12.849388587311086</v>
      </c>
      <c r="G20" s="3">
        <v>11.920389116680099</v>
      </c>
      <c r="H20" s="3">
        <v>12.302025148452113</v>
      </c>
      <c r="I20" s="3">
        <v>12.848458578939994</v>
      </c>
      <c r="J20" s="3">
        <v>12.372271595097983</v>
      </c>
      <c r="K20" s="3">
        <v>11.840684778587496</v>
      </c>
      <c r="L20" s="3">
        <v>11.785806989316834</v>
      </c>
      <c r="M20" s="3">
        <v>11.720621233958205</v>
      </c>
      <c r="N20" s="3">
        <v>11.678317998050513</v>
      </c>
      <c r="O20" s="3">
        <v>11.328521701752692</v>
      </c>
      <c r="P20" s="3">
        <v>10.83586620977357</v>
      </c>
      <c r="Q20" s="3">
        <v>10.796955887867075</v>
      </c>
      <c r="R20" s="3">
        <v>9.9977714975621872</v>
      </c>
      <c r="S20" s="3">
        <v>10.670948452785238</v>
      </c>
      <c r="T20" s="3">
        <v>10.854427869026814</v>
      </c>
      <c r="U20" s="3">
        <v>10.296429065664272</v>
      </c>
      <c r="V20" s="3">
        <v>9.7945300400205308</v>
      </c>
      <c r="W20" s="3">
        <v>10.100500715616105</v>
      </c>
      <c r="X20" s="3">
        <v>10.343985840323368</v>
      </c>
      <c r="Y20" s="3">
        <v>10.394029512951345</v>
      </c>
      <c r="Z20" s="3">
        <v>11.144408252672694</v>
      </c>
      <c r="AA20" s="3">
        <v>11.792115061275412</v>
      </c>
      <c r="AB20" s="3">
        <v>11.233864636979296</v>
      </c>
      <c r="AC20" s="3">
        <v>11.460884937954459</v>
      </c>
      <c r="AD20" s="3">
        <v>11.460884937954459</v>
      </c>
      <c r="AE20" s="3">
        <v>11.460884937954459</v>
      </c>
      <c r="AF20" s="3">
        <v>11.494523732035329</v>
      </c>
      <c r="AG20" s="3">
        <v>11.494234494135247</v>
      </c>
      <c r="AH20" s="3">
        <v>11.493598743732887</v>
      </c>
      <c r="AI20" s="3">
        <v>11.492967946353495</v>
      </c>
      <c r="AJ20" s="3">
        <v>11.492967946353495</v>
      </c>
    </row>
    <row r="21" spans="1:36" x14ac:dyDescent="0.25">
      <c r="A21" t="s">
        <v>30</v>
      </c>
      <c r="B21" t="s">
        <v>150</v>
      </c>
      <c r="C21" t="s">
        <v>31</v>
      </c>
      <c r="D21" t="str">
        <f>IFERROR(_xlfn.XLOOKUP(C21,REZ!$D$2:$D$44,REZ!$A$2:$A$44),C21)</f>
        <v>N1</v>
      </c>
      <c r="E21" t="s">
        <v>133</v>
      </c>
      <c r="F21" s="3">
        <v>16.104517098685843</v>
      </c>
      <c r="G21" s="3">
        <v>12.815388135101228</v>
      </c>
      <c r="H21" s="3">
        <v>13.080425952832186</v>
      </c>
      <c r="I21" s="3">
        <v>12.677136839340433</v>
      </c>
      <c r="J21" s="3">
        <v>11.88275729708171</v>
      </c>
      <c r="K21" s="3">
        <v>11.733665429405123</v>
      </c>
      <c r="L21" s="3">
        <v>11.783594558362246</v>
      </c>
      <c r="M21" s="3">
        <v>11.556617832049973</v>
      </c>
      <c r="N21" s="3">
        <v>12.429219912585967</v>
      </c>
      <c r="O21" s="3">
        <v>12.078512840081316</v>
      </c>
      <c r="P21" s="3">
        <v>12.319099016759198</v>
      </c>
      <c r="Q21" s="3">
        <v>12.442067020415726</v>
      </c>
      <c r="R21" s="3">
        <v>12.458264328670378</v>
      </c>
      <c r="S21" s="3">
        <v>12.423771526686593</v>
      </c>
      <c r="T21" s="3">
        <v>12.949579406322961</v>
      </c>
      <c r="U21" s="3">
        <v>12.545056507333642</v>
      </c>
      <c r="V21" s="3">
        <v>12.752670777685191</v>
      </c>
      <c r="W21" s="3">
        <v>12.630684802129345</v>
      </c>
      <c r="X21" s="3">
        <v>13.459480345781589</v>
      </c>
      <c r="Y21" s="3">
        <v>13.446355385825452</v>
      </c>
      <c r="Z21" s="3">
        <v>13.538141608247695</v>
      </c>
      <c r="AA21" s="3">
        <v>13.666659483388546</v>
      </c>
      <c r="AB21" s="3">
        <v>13.695118913632236</v>
      </c>
      <c r="AC21" s="3">
        <v>13.626556261569695</v>
      </c>
      <c r="AD21" s="3">
        <v>13.626556261569695</v>
      </c>
      <c r="AE21" s="3">
        <v>13.626556261569695</v>
      </c>
      <c r="AF21" s="3">
        <v>13.651097955461825</v>
      </c>
      <c r="AG21" s="3">
        <v>13.650713656968108</v>
      </c>
      <c r="AH21" s="3">
        <v>13.650077906482959</v>
      </c>
      <c r="AI21" s="3">
        <v>13.649447109103567</v>
      </c>
      <c r="AJ21" s="3">
        <v>13.649447109103567</v>
      </c>
    </row>
    <row r="22" spans="1:36" x14ac:dyDescent="0.25">
      <c r="A22" t="s">
        <v>30</v>
      </c>
      <c r="B22" t="s">
        <v>150</v>
      </c>
      <c r="C22" t="s">
        <v>36</v>
      </c>
      <c r="D22" t="str">
        <f>IFERROR(_xlfn.XLOOKUP(C22,REZ!$D$2:$D$44,REZ!$A$2:$A$44),C22)</f>
        <v>N3</v>
      </c>
      <c r="E22" t="s">
        <v>133</v>
      </c>
      <c r="F22" s="3">
        <v>16.104517098685843</v>
      </c>
      <c r="G22" s="3">
        <v>12.815388135101228</v>
      </c>
      <c r="H22" s="3">
        <v>13.080425952832186</v>
      </c>
      <c r="I22" s="3">
        <v>12.677136839340433</v>
      </c>
      <c r="J22" s="3">
        <v>11.88275729708171</v>
      </c>
      <c r="K22" s="3">
        <v>11.733665429405123</v>
      </c>
      <c r="L22" s="3">
        <v>11.783594558362246</v>
      </c>
      <c r="M22" s="3">
        <v>11.556617832049973</v>
      </c>
      <c r="N22" s="3">
        <v>12.429219912585967</v>
      </c>
      <c r="O22" s="3">
        <v>12.078512840081316</v>
      </c>
      <c r="P22" s="3">
        <v>12.319099016759198</v>
      </c>
      <c r="Q22" s="3">
        <v>12.442067020415726</v>
      </c>
      <c r="R22" s="3">
        <v>12.458264328670378</v>
      </c>
      <c r="S22" s="3">
        <v>12.423771526686593</v>
      </c>
      <c r="T22" s="3">
        <v>12.949579406322961</v>
      </c>
      <c r="U22" s="3">
        <v>12.545056507333642</v>
      </c>
      <c r="V22" s="3">
        <v>12.752670777685191</v>
      </c>
      <c r="W22" s="3">
        <v>12.630684802129345</v>
      </c>
      <c r="X22" s="3">
        <v>13.459480345781589</v>
      </c>
      <c r="Y22" s="3">
        <v>13.446355385825452</v>
      </c>
      <c r="Z22" s="3">
        <v>13.538141608247695</v>
      </c>
      <c r="AA22" s="3">
        <v>13.666659483388546</v>
      </c>
      <c r="AB22" s="3">
        <v>13.695118913632236</v>
      </c>
      <c r="AC22" s="3">
        <v>13.626556261569695</v>
      </c>
      <c r="AD22" s="3">
        <v>13.626556261569695</v>
      </c>
      <c r="AE22" s="3">
        <v>13.626556261569695</v>
      </c>
      <c r="AF22" s="3">
        <v>13.651097955461825</v>
      </c>
      <c r="AG22" s="3">
        <v>13.650713656968108</v>
      </c>
      <c r="AH22" s="3">
        <v>13.650077906482959</v>
      </c>
      <c r="AI22" s="3">
        <v>13.649447109103567</v>
      </c>
      <c r="AJ22" s="3">
        <v>13.649447109103567</v>
      </c>
    </row>
    <row r="23" spans="1:36" x14ac:dyDescent="0.25">
      <c r="A23" t="s">
        <v>30</v>
      </c>
      <c r="B23" t="s">
        <v>150</v>
      </c>
      <c r="C23" t="s">
        <v>52</v>
      </c>
      <c r="D23" t="str">
        <f>IFERROR(_xlfn.XLOOKUP(C23,REZ!$D$2:$D$44,REZ!$A$2:$A$44),C23)</f>
        <v>N10</v>
      </c>
      <c r="E23" t="s">
        <v>133</v>
      </c>
      <c r="F23" s="3">
        <v>16.104517098685843</v>
      </c>
      <c r="G23" s="3">
        <v>12.815388135101228</v>
      </c>
      <c r="H23" s="3">
        <v>13.080425952832186</v>
      </c>
      <c r="I23" s="3">
        <v>12.677136839340433</v>
      </c>
      <c r="J23" s="3">
        <v>11.88275729708171</v>
      </c>
      <c r="K23" s="3">
        <v>11.733665429405123</v>
      </c>
      <c r="L23" s="3">
        <v>11.783594558362246</v>
      </c>
      <c r="M23" s="3">
        <v>11.556617832049973</v>
      </c>
      <c r="N23" s="3">
        <v>12.429219912585967</v>
      </c>
      <c r="O23" s="3">
        <v>12.078512840081316</v>
      </c>
      <c r="P23" s="3">
        <v>12.319099016759198</v>
      </c>
      <c r="Q23" s="3">
        <v>12.442067020415726</v>
      </c>
      <c r="R23" s="3">
        <v>12.458264328670378</v>
      </c>
      <c r="S23" s="3">
        <v>12.423771526686593</v>
      </c>
      <c r="T23" s="3">
        <v>12.949579406322961</v>
      </c>
      <c r="U23" s="3">
        <v>12.545056507333642</v>
      </c>
      <c r="V23" s="3">
        <v>12.752670777685191</v>
      </c>
      <c r="W23" s="3">
        <v>12.630684802129345</v>
      </c>
      <c r="X23" s="3">
        <v>13.459480345781589</v>
      </c>
      <c r="Y23" s="3">
        <v>13.446355385825452</v>
      </c>
      <c r="Z23" s="3">
        <v>13.538141608247695</v>
      </c>
      <c r="AA23" s="3">
        <v>13.666659483388546</v>
      </c>
      <c r="AB23" s="3">
        <v>13.695118913632236</v>
      </c>
      <c r="AC23" s="3">
        <v>13.626556261569695</v>
      </c>
      <c r="AD23" s="3">
        <v>13.626556261569695</v>
      </c>
      <c r="AE23" s="3">
        <v>13.626556261569695</v>
      </c>
      <c r="AF23" s="3">
        <v>13.651097955461825</v>
      </c>
      <c r="AG23" s="3">
        <v>13.650713656968108</v>
      </c>
      <c r="AH23" s="3">
        <v>13.650077906482959</v>
      </c>
      <c r="AI23" s="3">
        <v>13.649447109103567</v>
      </c>
      <c r="AJ23" s="3">
        <v>13.649447109103567</v>
      </c>
    </row>
    <row r="24" spans="1:36" x14ac:dyDescent="0.25">
      <c r="A24" t="s">
        <v>30</v>
      </c>
      <c r="B24" t="s">
        <v>150</v>
      </c>
      <c r="C24" t="s">
        <v>39</v>
      </c>
      <c r="D24" t="str">
        <f>IFERROR(_xlfn.XLOOKUP(C24,REZ!$D$2:$D$44,REZ!$A$2:$A$44),C24)</f>
        <v>N4</v>
      </c>
      <c r="E24" t="s">
        <v>133</v>
      </c>
      <c r="F24" s="3">
        <v>16.104517098685843</v>
      </c>
      <c r="G24" s="3">
        <v>12.815388135101228</v>
      </c>
      <c r="H24" s="3">
        <v>13.080425952832186</v>
      </c>
      <c r="I24" s="3">
        <v>12.677136839340433</v>
      </c>
      <c r="J24" s="3">
        <v>11.88275729708171</v>
      </c>
      <c r="K24" s="3">
        <v>11.733665429405123</v>
      </c>
      <c r="L24" s="3">
        <v>11.783594558362246</v>
      </c>
      <c r="M24" s="3">
        <v>11.556617832049973</v>
      </c>
      <c r="N24" s="3">
        <v>12.429219912585967</v>
      </c>
      <c r="O24" s="3">
        <v>12.078512840081316</v>
      </c>
      <c r="P24" s="3">
        <v>12.319099016759198</v>
      </c>
      <c r="Q24" s="3">
        <v>12.442067020415726</v>
      </c>
      <c r="R24" s="3">
        <v>12.458264328670378</v>
      </c>
      <c r="S24" s="3">
        <v>12.423771526686593</v>
      </c>
      <c r="T24" s="3">
        <v>12.949579406322961</v>
      </c>
      <c r="U24" s="3">
        <v>12.545056507333642</v>
      </c>
      <c r="V24" s="3">
        <v>12.752670777685191</v>
      </c>
      <c r="W24" s="3">
        <v>12.630684802129345</v>
      </c>
      <c r="X24" s="3">
        <v>13.459480345781589</v>
      </c>
      <c r="Y24" s="3">
        <v>13.446355385825452</v>
      </c>
      <c r="Z24" s="3">
        <v>13.538141608247695</v>
      </c>
      <c r="AA24" s="3">
        <v>13.666659483388546</v>
      </c>
      <c r="AB24" s="3">
        <v>13.695118913632236</v>
      </c>
      <c r="AC24" s="3">
        <v>13.626556261569695</v>
      </c>
      <c r="AD24" s="3">
        <v>13.626556261569695</v>
      </c>
      <c r="AE24" s="3">
        <v>13.626556261569695</v>
      </c>
      <c r="AF24" s="3">
        <v>13.651097955461825</v>
      </c>
      <c r="AG24" s="3">
        <v>13.650713656968108</v>
      </c>
      <c r="AH24" s="3">
        <v>13.650077906482959</v>
      </c>
      <c r="AI24" s="3">
        <v>13.649447109103567</v>
      </c>
      <c r="AJ24" s="3">
        <v>13.649447109103567</v>
      </c>
    </row>
    <row r="25" spans="1:36" x14ac:dyDescent="0.25">
      <c r="A25" t="s">
        <v>61</v>
      </c>
      <c r="B25" t="s">
        <v>150</v>
      </c>
      <c r="C25" t="s">
        <v>130</v>
      </c>
      <c r="D25" t="str">
        <f>IFERROR(_xlfn.XLOOKUP(C25,REZ!$D$2:$D$44,REZ!$A$2:$A$44),C25)</f>
        <v>MEL</v>
      </c>
      <c r="E25" t="s">
        <v>133</v>
      </c>
      <c r="F25" s="3">
        <v>15.671125619911283</v>
      </c>
      <c r="G25" s="3">
        <v>12.823279299758374</v>
      </c>
      <c r="H25" s="3">
        <v>13.45539043551657</v>
      </c>
      <c r="I25" s="3">
        <v>13.029536705497685</v>
      </c>
      <c r="J25" s="3">
        <v>12.158518006854733</v>
      </c>
      <c r="K25" s="3">
        <v>11.949499007546738</v>
      </c>
      <c r="L25" s="3">
        <v>12.342067422747455</v>
      </c>
      <c r="M25" s="3">
        <v>12.400655301212616</v>
      </c>
      <c r="N25" s="3">
        <v>13.364685324870615</v>
      </c>
      <c r="O25" s="3">
        <v>13.080040796340413</v>
      </c>
      <c r="P25" s="3">
        <v>12.962171188035999</v>
      </c>
      <c r="Q25" s="3">
        <v>13.113060094276028</v>
      </c>
      <c r="R25" s="3">
        <v>13.102450233787492</v>
      </c>
      <c r="S25" s="3">
        <v>13.118357207416407</v>
      </c>
      <c r="T25" s="3">
        <v>13.680065689617857</v>
      </c>
      <c r="U25" s="3">
        <v>13.229300497228445</v>
      </c>
      <c r="V25" s="3">
        <v>13.37194453157656</v>
      </c>
      <c r="W25" s="3">
        <v>13.278595772030588</v>
      </c>
      <c r="X25" s="3">
        <v>14.179133037260318</v>
      </c>
      <c r="Y25" s="3">
        <v>14.127666586977396</v>
      </c>
      <c r="Z25" s="3">
        <v>14.214009847531736</v>
      </c>
      <c r="AA25" s="3">
        <v>14.335334646283043</v>
      </c>
      <c r="AB25" s="3">
        <v>14.353133624905022</v>
      </c>
      <c r="AC25" s="3">
        <v>14.248770806235642</v>
      </c>
      <c r="AD25" s="3">
        <v>14.248770806235642</v>
      </c>
      <c r="AE25" s="3">
        <v>14.248770806235642</v>
      </c>
      <c r="AF25" s="3">
        <v>14.270698831105149</v>
      </c>
      <c r="AG25" s="3">
        <v>14.270287220949067</v>
      </c>
      <c r="AH25" s="3">
        <v>14.269651470440133</v>
      </c>
      <c r="AI25" s="3">
        <v>14.269020673060741</v>
      </c>
      <c r="AJ25" s="3">
        <v>14.269020673060741</v>
      </c>
    </row>
    <row r="26" spans="1:36" x14ac:dyDescent="0.25">
      <c r="A26" t="s">
        <v>61</v>
      </c>
      <c r="B26" t="s">
        <v>150</v>
      </c>
      <c r="C26" t="s">
        <v>71</v>
      </c>
      <c r="D26" t="str">
        <f>IFERROR(_xlfn.XLOOKUP(C26,REZ!$D$2:$D$44,REZ!$A$2:$A$44),C26)</f>
        <v>V5</v>
      </c>
      <c r="E26" t="s">
        <v>133</v>
      </c>
      <c r="F26" s="3">
        <v>15.671125619911283</v>
      </c>
      <c r="G26" s="3">
        <v>12.823279299758374</v>
      </c>
      <c r="H26" s="3">
        <v>13.45539043551657</v>
      </c>
      <c r="I26" s="3">
        <v>13.029536705497685</v>
      </c>
      <c r="J26" s="3">
        <v>12.158518006854733</v>
      </c>
      <c r="K26" s="3">
        <v>11.949499007546738</v>
      </c>
      <c r="L26" s="3">
        <v>12.342067422747455</v>
      </c>
      <c r="M26" s="3">
        <v>12.400655301212616</v>
      </c>
      <c r="N26" s="3">
        <v>13.364685324870615</v>
      </c>
      <c r="O26" s="3">
        <v>13.080040796340413</v>
      </c>
      <c r="P26" s="3">
        <v>12.962171188035999</v>
      </c>
      <c r="Q26" s="3">
        <v>13.113060094276028</v>
      </c>
      <c r="R26" s="3">
        <v>13.102450233787492</v>
      </c>
      <c r="S26" s="3">
        <v>13.118357207416407</v>
      </c>
      <c r="T26" s="3">
        <v>13.680065689617857</v>
      </c>
      <c r="U26" s="3">
        <v>13.229300497228445</v>
      </c>
      <c r="V26" s="3">
        <v>13.37194453157656</v>
      </c>
      <c r="W26" s="3">
        <v>13.278595772030588</v>
      </c>
      <c r="X26" s="3">
        <v>14.179133037260318</v>
      </c>
      <c r="Y26" s="3">
        <v>14.127666586977396</v>
      </c>
      <c r="Z26" s="3">
        <v>14.214009847531736</v>
      </c>
      <c r="AA26" s="3">
        <v>14.335334646283043</v>
      </c>
      <c r="AB26" s="3">
        <v>14.353133624905022</v>
      </c>
      <c r="AC26" s="3">
        <v>14.248770806235642</v>
      </c>
      <c r="AD26" s="3">
        <v>14.248770806235642</v>
      </c>
      <c r="AE26" s="3">
        <v>14.248770806235642</v>
      </c>
      <c r="AF26" s="3">
        <v>14.270698831105149</v>
      </c>
      <c r="AG26" s="3">
        <v>14.270287220949067</v>
      </c>
      <c r="AH26" s="3">
        <v>14.269651470440133</v>
      </c>
      <c r="AI26" s="3">
        <v>14.269020673060741</v>
      </c>
      <c r="AJ26" s="3">
        <v>14.269020673060741</v>
      </c>
    </row>
    <row r="27" spans="1:36" x14ac:dyDescent="0.25">
      <c r="A27" t="s">
        <v>61</v>
      </c>
      <c r="B27" t="s">
        <v>150</v>
      </c>
      <c r="C27" t="s">
        <v>62</v>
      </c>
      <c r="D27" t="str">
        <f>IFERROR(_xlfn.XLOOKUP(C27,REZ!$D$2:$D$44,REZ!$A$2:$A$44),C27)</f>
        <v>V1</v>
      </c>
      <c r="E27" t="s">
        <v>133</v>
      </c>
      <c r="F27" s="3">
        <v>15.671125619911283</v>
      </c>
      <c r="G27" s="3">
        <v>12.823279299758374</v>
      </c>
      <c r="H27" s="3">
        <v>13.45539043551657</v>
      </c>
      <c r="I27" s="3">
        <v>13.029536705497685</v>
      </c>
      <c r="J27" s="3">
        <v>12.158518006854733</v>
      </c>
      <c r="K27" s="3">
        <v>11.949499007546738</v>
      </c>
      <c r="L27" s="3">
        <v>12.342067422747455</v>
      </c>
      <c r="M27" s="3">
        <v>12.400655301212616</v>
      </c>
      <c r="N27" s="3">
        <v>13.364685324870615</v>
      </c>
      <c r="O27" s="3">
        <v>13.080040796340413</v>
      </c>
      <c r="P27" s="3">
        <v>12.962171188035999</v>
      </c>
      <c r="Q27" s="3">
        <v>13.113060094276028</v>
      </c>
      <c r="R27" s="3">
        <v>13.102450233787492</v>
      </c>
      <c r="S27" s="3">
        <v>13.118357207416407</v>
      </c>
      <c r="T27" s="3">
        <v>13.680065689617857</v>
      </c>
      <c r="U27" s="3">
        <v>13.229300497228445</v>
      </c>
      <c r="V27" s="3">
        <v>13.37194453157656</v>
      </c>
      <c r="W27" s="3">
        <v>13.278595772030588</v>
      </c>
      <c r="X27" s="3">
        <v>14.179133037260318</v>
      </c>
      <c r="Y27" s="3">
        <v>14.127666586977396</v>
      </c>
      <c r="Z27" s="3">
        <v>14.214009847531736</v>
      </c>
      <c r="AA27" s="3">
        <v>14.335334646283043</v>
      </c>
      <c r="AB27" s="3">
        <v>14.353133624905022</v>
      </c>
      <c r="AC27" s="3">
        <v>14.248770806235642</v>
      </c>
      <c r="AD27" s="3">
        <v>14.248770806235642</v>
      </c>
      <c r="AE27" s="3">
        <v>14.248770806235642</v>
      </c>
      <c r="AF27" s="3">
        <v>14.270698831105149</v>
      </c>
      <c r="AG27" s="3">
        <v>14.270287220949067</v>
      </c>
      <c r="AH27" s="3">
        <v>14.269651470440133</v>
      </c>
      <c r="AI27" s="3">
        <v>14.269020673060741</v>
      </c>
      <c r="AJ27" s="3">
        <v>14.269020673060741</v>
      </c>
    </row>
    <row r="28" spans="1:36" x14ac:dyDescent="0.25">
      <c r="A28" t="s">
        <v>80</v>
      </c>
      <c r="B28" t="s">
        <v>150</v>
      </c>
      <c r="C28" t="s">
        <v>84</v>
      </c>
      <c r="D28" t="str">
        <f>IFERROR(_xlfn.XLOOKUP(C28,REZ!$D$2:$D$44,REZ!$A$2:$A$44),C28)</f>
        <v>S2</v>
      </c>
      <c r="E28" t="s">
        <v>133</v>
      </c>
      <c r="F28" s="3">
        <v>14.507152746494951</v>
      </c>
      <c r="G28" s="3">
        <v>12.301813443019817</v>
      </c>
      <c r="H28" s="3">
        <v>12.777246389833966</v>
      </c>
      <c r="I28" s="3">
        <v>12.440023544739761</v>
      </c>
      <c r="J28" s="3">
        <v>11.655644079259952</v>
      </c>
      <c r="K28" s="3">
        <v>11.407298035462171</v>
      </c>
      <c r="L28" s="3">
        <v>11.312802442319397</v>
      </c>
      <c r="M28" s="3">
        <v>11.19346613173238</v>
      </c>
      <c r="N28" s="3">
        <v>12.184341691486155</v>
      </c>
      <c r="O28" s="3">
        <v>11.761144334011107</v>
      </c>
      <c r="P28" s="3">
        <v>11.937651317432778</v>
      </c>
      <c r="Q28" s="3">
        <v>12.114884566338924</v>
      </c>
      <c r="R28" s="3">
        <v>12.064663551908879</v>
      </c>
      <c r="S28" s="3">
        <v>12.012878492628937</v>
      </c>
      <c r="T28" s="3">
        <v>12.591027775599407</v>
      </c>
      <c r="U28" s="3">
        <v>12.453514428210321</v>
      </c>
      <c r="V28" s="3">
        <v>12.299293583724648</v>
      </c>
      <c r="W28" s="3">
        <v>12.470132410470379</v>
      </c>
      <c r="X28" s="3">
        <v>13.282201807957613</v>
      </c>
      <c r="Y28" s="3">
        <v>13.210472617283786</v>
      </c>
      <c r="Z28" s="3">
        <v>13.376327238902094</v>
      </c>
      <c r="AA28" s="3">
        <v>13.561084275602163</v>
      </c>
      <c r="AB28" s="3">
        <v>13.557977950402892</v>
      </c>
      <c r="AC28" s="3">
        <v>13.622907784603226</v>
      </c>
      <c r="AD28" s="3">
        <v>13.622907784603226</v>
      </c>
      <c r="AE28" s="3">
        <v>13.622907784603226</v>
      </c>
      <c r="AF28" s="3">
        <v>13.647464804256074</v>
      </c>
      <c r="AG28" s="3">
        <v>13.647080665909645</v>
      </c>
      <c r="AH28" s="3">
        <v>13.646444915424636</v>
      </c>
      <c r="AI28" s="3">
        <v>13.645814118045244</v>
      </c>
      <c r="AJ28" s="3">
        <v>13.645814118045244</v>
      </c>
    </row>
    <row r="29" spans="1:36" x14ac:dyDescent="0.25">
      <c r="A29" t="s">
        <v>80</v>
      </c>
      <c r="B29" t="s">
        <v>150</v>
      </c>
      <c r="C29" t="s">
        <v>81</v>
      </c>
      <c r="D29" t="str">
        <f>IFERROR(_xlfn.XLOOKUP(C29,REZ!$D$2:$D$44,REZ!$A$2:$A$44),C29)</f>
        <v>S1</v>
      </c>
      <c r="E29" t="s">
        <v>133</v>
      </c>
      <c r="F29" s="3">
        <v>14.507152746494951</v>
      </c>
      <c r="G29" s="3">
        <v>12.301813443019817</v>
      </c>
      <c r="H29" s="3">
        <v>12.777246389833966</v>
      </c>
      <c r="I29" s="3">
        <v>12.440023544739761</v>
      </c>
      <c r="J29" s="3">
        <v>11.655644079259952</v>
      </c>
      <c r="K29" s="3">
        <v>11.407298035462171</v>
      </c>
      <c r="L29" s="3">
        <v>11.312802442319397</v>
      </c>
      <c r="M29" s="3">
        <v>11.19346613173238</v>
      </c>
      <c r="N29" s="3">
        <v>12.184341691486155</v>
      </c>
      <c r="O29" s="3">
        <v>11.761144334011107</v>
      </c>
      <c r="P29" s="3">
        <v>11.937651317432778</v>
      </c>
      <c r="Q29" s="3">
        <v>12.114884566338924</v>
      </c>
      <c r="R29" s="3">
        <v>12.064663551908879</v>
      </c>
      <c r="S29" s="3">
        <v>12.012878492628937</v>
      </c>
      <c r="T29" s="3">
        <v>12.591027775599407</v>
      </c>
      <c r="U29" s="3">
        <v>12.453514428210321</v>
      </c>
      <c r="V29" s="3">
        <v>12.299293583724648</v>
      </c>
      <c r="W29" s="3">
        <v>12.470132410470379</v>
      </c>
      <c r="X29" s="3">
        <v>13.282201807957613</v>
      </c>
      <c r="Y29" s="3">
        <v>13.210472617283786</v>
      </c>
      <c r="Z29" s="3">
        <v>13.376327238902094</v>
      </c>
      <c r="AA29" s="3">
        <v>13.561084275602163</v>
      </c>
      <c r="AB29" s="3">
        <v>13.557977950402892</v>
      </c>
      <c r="AC29" s="3">
        <v>13.622907784603226</v>
      </c>
      <c r="AD29" s="3">
        <v>13.622907784603226</v>
      </c>
      <c r="AE29" s="3">
        <v>13.622907784603226</v>
      </c>
      <c r="AF29" s="3">
        <v>13.647464804256074</v>
      </c>
      <c r="AG29" s="3">
        <v>13.647080665909645</v>
      </c>
      <c r="AH29" s="3">
        <v>13.646444915424636</v>
      </c>
      <c r="AI29" s="3">
        <v>13.645814118045244</v>
      </c>
      <c r="AJ29" s="3">
        <v>13.645814118045244</v>
      </c>
    </row>
    <row r="30" spans="1:36" x14ac:dyDescent="0.25">
      <c r="A30" t="s">
        <v>80</v>
      </c>
      <c r="B30" t="s">
        <v>150</v>
      </c>
      <c r="C30" t="s">
        <v>91</v>
      </c>
      <c r="D30" t="str">
        <f>IFERROR(_xlfn.XLOOKUP(C30,REZ!$D$2:$D$44,REZ!$A$2:$A$44),C30)</f>
        <v>S5</v>
      </c>
      <c r="E30" t="s">
        <v>133</v>
      </c>
      <c r="F30" s="3">
        <v>14.507152746494951</v>
      </c>
      <c r="G30" s="3">
        <v>12.301813443019817</v>
      </c>
      <c r="H30" s="3">
        <v>12.777246389833966</v>
      </c>
      <c r="I30" s="3">
        <v>12.440023544739761</v>
      </c>
      <c r="J30" s="3">
        <v>11.655644079259952</v>
      </c>
      <c r="K30" s="3">
        <v>11.407298035462171</v>
      </c>
      <c r="L30" s="3">
        <v>11.312802442319397</v>
      </c>
      <c r="M30" s="3">
        <v>11.19346613173238</v>
      </c>
      <c r="N30" s="3">
        <v>12.184341691486155</v>
      </c>
      <c r="O30" s="3">
        <v>11.761144334011107</v>
      </c>
      <c r="P30" s="3">
        <v>11.937651317432778</v>
      </c>
      <c r="Q30" s="3">
        <v>12.114884566338924</v>
      </c>
      <c r="R30" s="3">
        <v>12.064663551908879</v>
      </c>
      <c r="S30" s="3">
        <v>12.012878492628937</v>
      </c>
      <c r="T30" s="3">
        <v>12.591027775599407</v>
      </c>
      <c r="U30" s="3">
        <v>12.453514428210321</v>
      </c>
      <c r="V30" s="3">
        <v>12.299293583724648</v>
      </c>
      <c r="W30" s="3">
        <v>12.470132410470379</v>
      </c>
      <c r="X30" s="3">
        <v>13.282201807957613</v>
      </c>
      <c r="Y30" s="3">
        <v>13.210472617283786</v>
      </c>
      <c r="Z30" s="3">
        <v>13.376327238902094</v>
      </c>
      <c r="AA30" s="3">
        <v>13.561084275602163</v>
      </c>
      <c r="AB30" s="3">
        <v>13.557977950402892</v>
      </c>
      <c r="AC30" s="3">
        <v>13.622907784603226</v>
      </c>
      <c r="AD30" s="3">
        <v>13.622907784603226</v>
      </c>
      <c r="AE30" s="3">
        <v>13.622907784603226</v>
      </c>
      <c r="AF30" s="3">
        <v>13.647464804256074</v>
      </c>
      <c r="AG30" s="3">
        <v>13.647080665909645</v>
      </c>
      <c r="AH30" s="3">
        <v>13.646444915424636</v>
      </c>
      <c r="AI30" s="3">
        <v>13.645814118045244</v>
      </c>
      <c r="AJ30" s="3">
        <v>13.645814118045244</v>
      </c>
    </row>
    <row r="31" spans="1:36" x14ac:dyDescent="0.25">
      <c r="A31" t="s">
        <v>100</v>
      </c>
      <c r="B31" t="s">
        <v>150</v>
      </c>
      <c r="C31" t="s">
        <v>100</v>
      </c>
      <c r="D31" t="str">
        <f>IFERROR(_xlfn.XLOOKUP(C31,REZ!$D$2:$D$44,REZ!$A$2:$A$44),C31)</f>
        <v>T1</v>
      </c>
      <c r="E31" t="s">
        <v>133</v>
      </c>
      <c r="F31" s="3">
        <v>16.219472079911284</v>
      </c>
      <c r="G31" s="3">
        <v>13.575585759758374</v>
      </c>
      <c r="H31" s="3">
        <v>14.207696895516671</v>
      </c>
      <c r="I31" s="3">
        <v>13.781843165497685</v>
      </c>
      <c r="J31" s="3">
        <v>12.910824466854734</v>
      </c>
      <c r="K31" s="3">
        <v>12.701805467546738</v>
      </c>
      <c r="L31" s="3">
        <v>13.094373882747453</v>
      </c>
      <c r="M31" s="3">
        <v>13.152961761212616</v>
      </c>
      <c r="N31" s="3">
        <v>14.117406450113664</v>
      </c>
      <c r="O31" s="3">
        <v>13.832347256340412</v>
      </c>
      <c r="P31" s="3">
        <v>13.714477648036</v>
      </c>
      <c r="Q31" s="3">
        <v>13.865947360931887</v>
      </c>
      <c r="R31" s="3">
        <v>13.85475669378749</v>
      </c>
      <c r="S31" s="3">
        <v>13.870663667416508</v>
      </c>
      <c r="T31" s="3">
        <v>14.432372149617958</v>
      </c>
      <c r="U31" s="3">
        <v>13.981606957228548</v>
      </c>
      <c r="V31" s="3">
        <v>14.124250991576661</v>
      </c>
      <c r="W31" s="3">
        <v>14.030902232030691</v>
      </c>
      <c r="X31" s="3">
        <v>14.931439497260419</v>
      </c>
      <c r="Y31" s="3">
        <v>14.879973046977602</v>
      </c>
      <c r="Z31" s="3">
        <v>14.966316307531841</v>
      </c>
      <c r="AA31" s="3">
        <v>15.064287686283246</v>
      </c>
      <c r="AB31" s="3">
        <v>15.05934512490502</v>
      </c>
      <c r="AC31" s="3">
        <v>14.933912279547567</v>
      </c>
      <c r="AD31" s="3">
        <v>14.933912279547567</v>
      </c>
      <c r="AE31" s="3">
        <v>14.933912279547567</v>
      </c>
      <c r="AF31" s="3">
        <v>14.952962305083465</v>
      </c>
      <c r="AG31" s="3">
        <v>14.952520621132498</v>
      </c>
      <c r="AH31" s="3">
        <v>14.951884870597372</v>
      </c>
      <c r="AI31" s="3">
        <v>14.95125407321798</v>
      </c>
      <c r="AJ31" s="3">
        <v>14.95125407321798</v>
      </c>
    </row>
    <row r="32" spans="1:36" x14ac:dyDescent="0.25">
      <c r="A32" t="s">
        <v>6</v>
      </c>
      <c r="B32" t="s">
        <v>150</v>
      </c>
      <c r="C32" t="s">
        <v>7</v>
      </c>
      <c r="D32" t="str">
        <f>IFERROR(_xlfn.XLOOKUP(C32,REZ!$D$2:$D$44,REZ!$A$2:$A$44),C32)</f>
        <v>Q1</v>
      </c>
      <c r="E32" t="s">
        <v>131</v>
      </c>
      <c r="F32" s="3">
        <v>14.776796875407747</v>
      </c>
      <c r="G32" s="3">
        <v>13.708447484182111</v>
      </c>
      <c r="H32" s="3">
        <v>14.14732892071993</v>
      </c>
      <c r="I32" s="3">
        <v>14.775727365780991</v>
      </c>
      <c r="J32" s="3">
        <v>14.228112334362679</v>
      </c>
      <c r="K32" s="3">
        <v>13.024753256446246</v>
      </c>
      <c r="L32" s="3">
        <v>12.964387688248518</v>
      </c>
      <c r="M32" s="3">
        <v>12.892683357354027</v>
      </c>
      <c r="N32" s="3">
        <v>12.846149797855563</v>
      </c>
      <c r="O32" s="3">
        <v>12.461373871927963</v>
      </c>
      <c r="P32" s="3">
        <v>11.919452830750927</v>
      </c>
      <c r="Q32" s="3">
        <v>11.876651476653782</v>
      </c>
      <c r="R32" s="3">
        <v>10.997548647318405</v>
      </c>
      <c r="S32" s="3">
        <v>11.738043298063763</v>
      </c>
      <c r="T32" s="3">
        <v>11.939870655929495</v>
      </c>
      <c r="U32" s="3">
        <v>11.3260719722307</v>
      </c>
      <c r="V32" s="3">
        <v>10.773983044022582</v>
      </c>
      <c r="W32" s="3">
        <v>11.110550787177717</v>
      </c>
      <c r="X32" s="3">
        <v>11.378384424355707</v>
      </c>
      <c r="Y32" s="3">
        <v>11.433432464246479</v>
      </c>
      <c r="Z32" s="3">
        <v>12.258849077939963</v>
      </c>
      <c r="AA32" s="3">
        <v>12.971326567402954</v>
      </c>
      <c r="AB32" s="3">
        <v>12.357251100677226</v>
      </c>
      <c r="AC32" s="3">
        <v>12.606973431749907</v>
      </c>
      <c r="AD32" s="3">
        <v>12.606973431749907</v>
      </c>
      <c r="AE32" s="3">
        <v>12.606973431749907</v>
      </c>
      <c r="AF32" s="3">
        <v>12.635797976438669</v>
      </c>
      <c r="AG32" s="3">
        <v>12.635458431803954</v>
      </c>
      <c r="AH32" s="3">
        <v>12.634822681357782</v>
      </c>
      <c r="AI32" s="3">
        <v>12.63419188397839</v>
      </c>
      <c r="AJ32" s="3">
        <v>12.63419188397839</v>
      </c>
    </row>
    <row r="33" spans="1:36" x14ac:dyDescent="0.25">
      <c r="A33" t="s">
        <v>6</v>
      </c>
      <c r="B33" t="s">
        <v>150</v>
      </c>
      <c r="C33" t="s">
        <v>14</v>
      </c>
      <c r="D33" t="str">
        <f>IFERROR(_xlfn.XLOOKUP(C33,REZ!$D$2:$D$44,REZ!$A$2:$A$44),C33)</f>
        <v>Q4</v>
      </c>
      <c r="E33" t="s">
        <v>131</v>
      </c>
      <c r="F33" s="3">
        <v>14.776796875407747</v>
      </c>
      <c r="G33" s="3">
        <v>13.708447484182111</v>
      </c>
      <c r="H33" s="3">
        <v>14.14732892071993</v>
      </c>
      <c r="I33" s="3">
        <v>14.775727365780991</v>
      </c>
      <c r="J33" s="3">
        <v>14.228112334362679</v>
      </c>
      <c r="K33" s="3">
        <v>13.024753256446246</v>
      </c>
      <c r="L33" s="3">
        <v>12.964387688248518</v>
      </c>
      <c r="M33" s="3">
        <v>12.892683357354027</v>
      </c>
      <c r="N33" s="3">
        <v>12.846149797855563</v>
      </c>
      <c r="O33" s="3">
        <v>12.461373871927963</v>
      </c>
      <c r="P33" s="3">
        <v>11.919452830750927</v>
      </c>
      <c r="Q33" s="3">
        <v>11.876651476653782</v>
      </c>
      <c r="R33" s="3">
        <v>10.997548647318405</v>
      </c>
      <c r="S33" s="3">
        <v>11.738043298063763</v>
      </c>
      <c r="T33" s="3">
        <v>11.939870655929495</v>
      </c>
      <c r="U33" s="3">
        <v>11.3260719722307</v>
      </c>
      <c r="V33" s="3">
        <v>10.773983044022582</v>
      </c>
      <c r="W33" s="3">
        <v>11.110550787177717</v>
      </c>
      <c r="X33" s="3">
        <v>11.378384424355707</v>
      </c>
      <c r="Y33" s="3">
        <v>11.433432464246479</v>
      </c>
      <c r="Z33" s="3">
        <v>12.258849077939963</v>
      </c>
      <c r="AA33" s="3">
        <v>12.971326567402954</v>
      </c>
      <c r="AB33" s="3">
        <v>12.357251100677226</v>
      </c>
      <c r="AC33" s="3">
        <v>12.606973431749907</v>
      </c>
      <c r="AD33" s="3">
        <v>12.606973431749907</v>
      </c>
      <c r="AE33" s="3">
        <v>12.606973431749907</v>
      </c>
      <c r="AF33" s="3">
        <v>12.635797976438669</v>
      </c>
      <c r="AG33" s="3">
        <v>12.635458431803954</v>
      </c>
      <c r="AH33" s="3">
        <v>12.634822681357782</v>
      </c>
      <c r="AI33" s="3">
        <v>12.63419188397839</v>
      </c>
      <c r="AJ33" s="3">
        <v>12.63419188397839</v>
      </c>
    </row>
    <row r="34" spans="1:36" x14ac:dyDescent="0.25">
      <c r="A34" t="s">
        <v>6</v>
      </c>
      <c r="B34" t="s">
        <v>150</v>
      </c>
      <c r="C34" t="s">
        <v>129</v>
      </c>
      <c r="D34" t="str">
        <f>IFERROR(_xlfn.XLOOKUP(C34,REZ!$D$2:$D$44,REZ!$A$2:$A$44),C34)</f>
        <v>GG</v>
      </c>
      <c r="E34" t="s">
        <v>131</v>
      </c>
      <c r="F34" s="3">
        <v>14.776796875407747</v>
      </c>
      <c r="G34" s="3">
        <v>13.708447484182111</v>
      </c>
      <c r="H34" s="3">
        <v>14.14732892071993</v>
      </c>
      <c r="I34" s="3">
        <v>14.775727365780991</v>
      </c>
      <c r="J34" s="3">
        <v>14.228112334362679</v>
      </c>
      <c r="K34" s="3">
        <v>13.024753256446246</v>
      </c>
      <c r="L34" s="3">
        <v>12.964387688248518</v>
      </c>
      <c r="M34" s="3">
        <v>12.892683357354027</v>
      </c>
      <c r="N34" s="3">
        <v>12.846149797855563</v>
      </c>
      <c r="O34" s="3">
        <v>12.461373871927963</v>
      </c>
      <c r="P34" s="3">
        <v>11.919452830750927</v>
      </c>
      <c r="Q34" s="3">
        <v>11.876651476653782</v>
      </c>
      <c r="R34" s="3">
        <v>10.997548647318405</v>
      </c>
      <c r="S34" s="3">
        <v>11.738043298063763</v>
      </c>
      <c r="T34" s="3">
        <v>11.939870655929495</v>
      </c>
      <c r="U34" s="3">
        <v>11.3260719722307</v>
      </c>
      <c r="V34" s="3">
        <v>10.773983044022582</v>
      </c>
      <c r="W34" s="3">
        <v>11.110550787177717</v>
      </c>
      <c r="X34" s="3">
        <v>11.378384424355707</v>
      </c>
      <c r="Y34" s="3">
        <v>11.433432464246479</v>
      </c>
      <c r="Z34" s="3">
        <v>12.258849077939963</v>
      </c>
      <c r="AA34" s="3">
        <v>12.971326567402954</v>
      </c>
      <c r="AB34" s="3">
        <v>12.357251100677226</v>
      </c>
      <c r="AC34" s="3">
        <v>12.606973431749907</v>
      </c>
      <c r="AD34" s="3">
        <v>12.606973431749907</v>
      </c>
      <c r="AE34" s="3">
        <v>12.606973431749907</v>
      </c>
      <c r="AF34" s="3">
        <v>12.635797976438669</v>
      </c>
      <c r="AG34" s="3">
        <v>12.635458431803954</v>
      </c>
      <c r="AH34" s="3">
        <v>12.634822681357782</v>
      </c>
      <c r="AI34" s="3">
        <v>12.63419188397839</v>
      </c>
      <c r="AJ34" s="3">
        <v>12.63419188397839</v>
      </c>
    </row>
    <row r="35" spans="1:36" x14ac:dyDescent="0.25">
      <c r="A35" t="s">
        <v>6</v>
      </c>
      <c r="B35" t="s">
        <v>150</v>
      </c>
      <c r="C35" t="s">
        <v>21</v>
      </c>
      <c r="D35" t="str">
        <f>IFERROR(_xlfn.XLOOKUP(C35,REZ!$D$2:$D$44,REZ!$A$2:$A$44),C35)</f>
        <v>Q7</v>
      </c>
      <c r="E35" t="s">
        <v>131</v>
      </c>
      <c r="F35" s="3">
        <v>14.776796875407747</v>
      </c>
      <c r="G35" s="3">
        <v>13.708447484182111</v>
      </c>
      <c r="H35" s="3">
        <v>14.14732892071993</v>
      </c>
      <c r="I35" s="3">
        <v>14.775727365780991</v>
      </c>
      <c r="J35" s="3">
        <v>14.228112334362679</v>
      </c>
      <c r="K35" s="3">
        <v>13.024753256446246</v>
      </c>
      <c r="L35" s="3">
        <v>12.964387688248518</v>
      </c>
      <c r="M35" s="3">
        <v>12.892683357354027</v>
      </c>
      <c r="N35" s="3">
        <v>12.846149797855563</v>
      </c>
      <c r="O35" s="3">
        <v>12.461373871927963</v>
      </c>
      <c r="P35" s="3">
        <v>11.919452830750927</v>
      </c>
      <c r="Q35" s="3">
        <v>11.876651476653782</v>
      </c>
      <c r="R35" s="3">
        <v>10.997548647318405</v>
      </c>
      <c r="S35" s="3">
        <v>11.738043298063763</v>
      </c>
      <c r="T35" s="3">
        <v>11.939870655929495</v>
      </c>
      <c r="U35" s="3">
        <v>11.3260719722307</v>
      </c>
      <c r="V35" s="3">
        <v>10.773983044022582</v>
      </c>
      <c r="W35" s="3">
        <v>11.110550787177717</v>
      </c>
      <c r="X35" s="3">
        <v>11.378384424355707</v>
      </c>
      <c r="Y35" s="3">
        <v>11.433432464246479</v>
      </c>
      <c r="Z35" s="3">
        <v>12.258849077939963</v>
      </c>
      <c r="AA35" s="3">
        <v>12.971326567402954</v>
      </c>
      <c r="AB35" s="3">
        <v>12.357251100677226</v>
      </c>
      <c r="AC35" s="3">
        <v>12.606973431749907</v>
      </c>
      <c r="AD35" s="3">
        <v>12.606973431749907</v>
      </c>
      <c r="AE35" s="3">
        <v>12.606973431749907</v>
      </c>
      <c r="AF35" s="3">
        <v>12.635797976438669</v>
      </c>
      <c r="AG35" s="3">
        <v>12.635458431803954</v>
      </c>
      <c r="AH35" s="3">
        <v>12.634822681357782</v>
      </c>
      <c r="AI35" s="3">
        <v>12.63419188397839</v>
      </c>
      <c r="AJ35" s="3">
        <v>12.63419188397839</v>
      </c>
    </row>
    <row r="36" spans="1:36" x14ac:dyDescent="0.25">
      <c r="A36" t="s">
        <v>30</v>
      </c>
      <c r="B36" t="s">
        <v>150</v>
      </c>
      <c r="C36" t="s">
        <v>31</v>
      </c>
      <c r="D36" t="str">
        <f>IFERROR(_xlfn.XLOOKUP(C36,REZ!$D$2:$D$44,REZ!$A$2:$A$44),C36)</f>
        <v>N1</v>
      </c>
      <c r="E36" t="s">
        <v>131</v>
      </c>
      <c r="F36" s="3">
        <v>18.52019466348872</v>
      </c>
      <c r="G36" s="3">
        <v>14.737696355366413</v>
      </c>
      <c r="H36" s="3">
        <v>15.042489845757013</v>
      </c>
      <c r="I36" s="3">
        <v>14.578707365241497</v>
      </c>
      <c r="J36" s="3">
        <v>13.665170891643966</v>
      </c>
      <c r="K36" s="3">
        <v>12.907031972345635</v>
      </c>
      <c r="L36" s="3">
        <v>12.96195401419847</v>
      </c>
      <c r="M36" s="3">
        <v>12.712279615254971</v>
      </c>
      <c r="N36" s="3">
        <v>13.672141903844565</v>
      </c>
      <c r="O36" s="3">
        <v>13.286364124089449</v>
      </c>
      <c r="P36" s="3">
        <v>13.551008918435119</v>
      </c>
      <c r="Q36" s="3">
        <v>13.686273722457299</v>
      </c>
      <c r="R36" s="3">
        <v>13.704090761537417</v>
      </c>
      <c r="S36" s="3">
        <v>13.666148679355254</v>
      </c>
      <c r="T36" s="3">
        <v>14.244537346955259</v>
      </c>
      <c r="U36" s="3">
        <v>13.799562158067006</v>
      </c>
      <c r="V36" s="3">
        <v>14.027937855453713</v>
      </c>
      <c r="W36" s="3">
        <v>13.893753282342281</v>
      </c>
      <c r="X36" s="3">
        <v>14.80542838035975</v>
      </c>
      <c r="Y36" s="3">
        <v>14.790990924407998</v>
      </c>
      <c r="Z36" s="3">
        <v>14.891955769072466</v>
      </c>
      <c r="AA36" s="3">
        <v>15.033325431727404</v>
      </c>
      <c r="AB36" s="3">
        <v>15.06463080499546</v>
      </c>
      <c r="AC36" s="3">
        <v>14.989211887726665</v>
      </c>
      <c r="AD36" s="3">
        <v>14.989211887726665</v>
      </c>
      <c r="AE36" s="3">
        <v>14.989211887726665</v>
      </c>
      <c r="AF36" s="3">
        <v>15.008029622207815</v>
      </c>
      <c r="AG36" s="3">
        <v>15.007585510920102</v>
      </c>
      <c r="AH36" s="3">
        <v>15.006949760382861</v>
      </c>
      <c r="AI36" s="3">
        <v>15.006318963003469</v>
      </c>
      <c r="AJ36" s="3">
        <v>15.006318963003469</v>
      </c>
    </row>
    <row r="37" spans="1:36" x14ac:dyDescent="0.25">
      <c r="A37" t="s">
        <v>30</v>
      </c>
      <c r="B37" t="s">
        <v>150</v>
      </c>
      <c r="C37" t="s">
        <v>36</v>
      </c>
      <c r="D37" t="str">
        <f>IFERROR(_xlfn.XLOOKUP(C37,REZ!$D$2:$D$44,REZ!$A$2:$A$44),C37)</f>
        <v>N3</v>
      </c>
      <c r="E37" t="s">
        <v>131</v>
      </c>
      <c r="F37" s="3">
        <v>18.52019466348872</v>
      </c>
      <c r="G37" s="3">
        <v>14.737696355366413</v>
      </c>
      <c r="H37" s="3">
        <v>15.042489845757013</v>
      </c>
      <c r="I37" s="3">
        <v>14.578707365241497</v>
      </c>
      <c r="J37" s="3">
        <v>13.665170891643966</v>
      </c>
      <c r="K37" s="3">
        <v>12.907031972345635</v>
      </c>
      <c r="L37" s="3">
        <v>12.96195401419847</v>
      </c>
      <c r="M37" s="3">
        <v>12.712279615254971</v>
      </c>
      <c r="N37" s="3">
        <v>13.672141903844565</v>
      </c>
      <c r="O37" s="3">
        <v>13.286364124089449</v>
      </c>
      <c r="P37" s="3">
        <v>13.551008918435119</v>
      </c>
      <c r="Q37" s="3">
        <v>13.686273722457299</v>
      </c>
      <c r="R37" s="3">
        <v>13.704090761537417</v>
      </c>
      <c r="S37" s="3">
        <v>13.666148679355254</v>
      </c>
      <c r="T37" s="3">
        <v>14.244537346955259</v>
      </c>
      <c r="U37" s="3">
        <v>13.799562158067006</v>
      </c>
      <c r="V37" s="3">
        <v>14.027937855453713</v>
      </c>
      <c r="W37" s="3">
        <v>13.893753282342281</v>
      </c>
      <c r="X37" s="3">
        <v>14.80542838035975</v>
      </c>
      <c r="Y37" s="3">
        <v>14.790990924407998</v>
      </c>
      <c r="Z37" s="3">
        <v>14.891955769072466</v>
      </c>
      <c r="AA37" s="3">
        <v>15.033325431727404</v>
      </c>
      <c r="AB37" s="3">
        <v>15.06463080499546</v>
      </c>
      <c r="AC37" s="3">
        <v>14.989211887726665</v>
      </c>
      <c r="AD37" s="3">
        <v>14.989211887726665</v>
      </c>
      <c r="AE37" s="3">
        <v>14.989211887726665</v>
      </c>
      <c r="AF37" s="3">
        <v>15.008029622207815</v>
      </c>
      <c r="AG37" s="3">
        <v>15.007585510920102</v>
      </c>
      <c r="AH37" s="3">
        <v>15.006949760382861</v>
      </c>
      <c r="AI37" s="3">
        <v>15.006318963003469</v>
      </c>
      <c r="AJ37" s="3">
        <v>15.006318963003469</v>
      </c>
    </row>
    <row r="38" spans="1:36" x14ac:dyDescent="0.25">
      <c r="A38" t="s">
        <v>30</v>
      </c>
      <c r="B38" t="s">
        <v>150</v>
      </c>
      <c r="C38" t="s">
        <v>52</v>
      </c>
      <c r="D38" t="str">
        <f>IFERROR(_xlfn.XLOOKUP(C38,REZ!$D$2:$D$44,REZ!$A$2:$A$44),C38)</f>
        <v>N10</v>
      </c>
      <c r="E38" t="s">
        <v>131</v>
      </c>
      <c r="F38" s="3">
        <v>18.52019466348872</v>
      </c>
      <c r="G38" s="3">
        <v>14.737696355366413</v>
      </c>
      <c r="H38" s="3">
        <v>15.042489845757013</v>
      </c>
      <c r="I38" s="3">
        <v>14.578707365241497</v>
      </c>
      <c r="J38" s="3">
        <v>13.665170891643966</v>
      </c>
      <c r="K38" s="3">
        <v>12.907031972345635</v>
      </c>
      <c r="L38" s="3">
        <v>12.96195401419847</v>
      </c>
      <c r="M38" s="3">
        <v>12.712279615254971</v>
      </c>
      <c r="N38" s="3">
        <v>13.672141903844565</v>
      </c>
      <c r="O38" s="3">
        <v>13.286364124089449</v>
      </c>
      <c r="P38" s="3">
        <v>13.551008918435119</v>
      </c>
      <c r="Q38" s="3">
        <v>13.686273722457299</v>
      </c>
      <c r="R38" s="3">
        <v>13.704090761537417</v>
      </c>
      <c r="S38" s="3">
        <v>13.666148679355254</v>
      </c>
      <c r="T38" s="3">
        <v>14.244537346955259</v>
      </c>
      <c r="U38" s="3">
        <v>13.799562158067006</v>
      </c>
      <c r="V38" s="3">
        <v>14.027937855453713</v>
      </c>
      <c r="W38" s="3">
        <v>13.893753282342281</v>
      </c>
      <c r="X38" s="3">
        <v>14.80542838035975</v>
      </c>
      <c r="Y38" s="3">
        <v>14.790990924407998</v>
      </c>
      <c r="Z38" s="3">
        <v>14.891955769072466</v>
      </c>
      <c r="AA38" s="3">
        <v>15.033325431727404</v>
      </c>
      <c r="AB38" s="3">
        <v>15.06463080499546</v>
      </c>
      <c r="AC38" s="3">
        <v>14.989211887726665</v>
      </c>
      <c r="AD38" s="3">
        <v>14.989211887726665</v>
      </c>
      <c r="AE38" s="3">
        <v>14.989211887726665</v>
      </c>
      <c r="AF38" s="3">
        <v>15.008029622207815</v>
      </c>
      <c r="AG38" s="3">
        <v>15.007585510920102</v>
      </c>
      <c r="AH38" s="3">
        <v>15.006949760382861</v>
      </c>
      <c r="AI38" s="3">
        <v>15.006318963003469</v>
      </c>
      <c r="AJ38" s="3">
        <v>15.006318963003469</v>
      </c>
    </row>
    <row r="39" spans="1:36" x14ac:dyDescent="0.25">
      <c r="A39" t="s">
        <v>30</v>
      </c>
      <c r="B39" t="s">
        <v>150</v>
      </c>
      <c r="C39" t="s">
        <v>39</v>
      </c>
      <c r="D39" t="str">
        <f>IFERROR(_xlfn.XLOOKUP(C39,REZ!$D$2:$D$44,REZ!$A$2:$A$44),C39)</f>
        <v>N4</v>
      </c>
      <c r="E39" t="s">
        <v>131</v>
      </c>
      <c r="F39" s="3">
        <v>18.52019466348872</v>
      </c>
      <c r="G39" s="3">
        <v>14.737696355366413</v>
      </c>
      <c r="H39" s="3">
        <v>15.042489845757013</v>
      </c>
      <c r="I39" s="3">
        <v>14.578707365241497</v>
      </c>
      <c r="J39" s="3">
        <v>13.665170891643966</v>
      </c>
      <c r="K39" s="3">
        <v>12.907031972345635</v>
      </c>
      <c r="L39" s="3">
        <v>12.96195401419847</v>
      </c>
      <c r="M39" s="3">
        <v>12.712279615254971</v>
      </c>
      <c r="N39" s="3">
        <v>13.672141903844565</v>
      </c>
      <c r="O39" s="3">
        <v>13.286364124089449</v>
      </c>
      <c r="P39" s="3">
        <v>13.551008918435119</v>
      </c>
      <c r="Q39" s="3">
        <v>13.686273722457299</v>
      </c>
      <c r="R39" s="3">
        <v>13.704090761537417</v>
      </c>
      <c r="S39" s="3">
        <v>13.666148679355254</v>
      </c>
      <c r="T39" s="3">
        <v>14.244537346955259</v>
      </c>
      <c r="U39" s="3">
        <v>13.799562158067006</v>
      </c>
      <c r="V39" s="3">
        <v>14.027937855453713</v>
      </c>
      <c r="W39" s="3">
        <v>13.893753282342281</v>
      </c>
      <c r="X39" s="3">
        <v>14.80542838035975</v>
      </c>
      <c r="Y39" s="3">
        <v>14.790990924407998</v>
      </c>
      <c r="Z39" s="3">
        <v>14.891955769072466</v>
      </c>
      <c r="AA39" s="3">
        <v>15.033325431727404</v>
      </c>
      <c r="AB39" s="3">
        <v>15.06463080499546</v>
      </c>
      <c r="AC39" s="3">
        <v>14.989211887726665</v>
      </c>
      <c r="AD39" s="3">
        <v>14.989211887726665</v>
      </c>
      <c r="AE39" s="3">
        <v>14.989211887726665</v>
      </c>
      <c r="AF39" s="3">
        <v>15.008029622207815</v>
      </c>
      <c r="AG39" s="3">
        <v>15.007585510920102</v>
      </c>
      <c r="AH39" s="3">
        <v>15.006949760382861</v>
      </c>
      <c r="AI39" s="3">
        <v>15.006318963003469</v>
      </c>
      <c r="AJ39" s="3">
        <v>15.006318963003469</v>
      </c>
    </row>
    <row r="40" spans="1:36" x14ac:dyDescent="0.25">
      <c r="A40" t="s">
        <v>61</v>
      </c>
      <c r="B40" t="s">
        <v>150</v>
      </c>
      <c r="C40" t="s">
        <v>130</v>
      </c>
      <c r="D40" t="str">
        <f>IFERROR(_xlfn.XLOOKUP(C40,REZ!$D$2:$D$44,REZ!$A$2:$A$44),C40)</f>
        <v>MEL</v>
      </c>
      <c r="E40" t="s">
        <v>131</v>
      </c>
      <c r="F40" s="3">
        <v>18.327734462897972</v>
      </c>
      <c r="G40" s="3">
        <v>14.746771194722127</v>
      </c>
      <c r="H40" s="3">
        <v>15.473699000844054</v>
      </c>
      <c r="I40" s="3">
        <v>14.983967211322337</v>
      </c>
      <c r="J40" s="3">
        <v>13.982295707882942</v>
      </c>
      <c r="K40" s="3">
        <v>13.144448908301412</v>
      </c>
      <c r="L40" s="3">
        <v>13.576274165022202</v>
      </c>
      <c r="M40" s="3">
        <v>13.640720831333878</v>
      </c>
      <c r="N40" s="3">
        <v>14.701153857357678</v>
      </c>
      <c r="O40" s="3">
        <v>14.388044875974455</v>
      </c>
      <c r="P40" s="3">
        <v>14.258388306839601</v>
      </c>
      <c r="Q40" s="3">
        <v>14.424366103703631</v>
      </c>
      <c r="R40" s="3">
        <v>14.412695257166241</v>
      </c>
      <c r="S40" s="3">
        <v>14.430192928158048</v>
      </c>
      <c r="T40" s="3">
        <v>15.048072258579642</v>
      </c>
      <c r="U40" s="3">
        <v>14.552230546951293</v>
      </c>
      <c r="V40" s="3">
        <v>14.709138984734217</v>
      </c>
      <c r="W40" s="3">
        <v>14.606455349233647</v>
      </c>
      <c r="X40" s="3">
        <v>15.597046340986351</v>
      </c>
      <c r="Y40" s="3">
        <v>15.540433245675139</v>
      </c>
      <c r="Z40" s="3">
        <v>15.635410832284911</v>
      </c>
      <c r="AA40" s="3">
        <v>15.768868110911347</v>
      </c>
      <c r="AB40" s="3">
        <v>15.788446987395524</v>
      </c>
      <c r="AC40" s="3">
        <v>15.673647886859209</v>
      </c>
      <c r="AD40" s="3">
        <v>15.673647886859209</v>
      </c>
      <c r="AE40" s="3">
        <v>15.673647886859209</v>
      </c>
      <c r="AF40" s="3">
        <v>15.689590585415473</v>
      </c>
      <c r="AG40" s="3">
        <v>15.689116431299158</v>
      </c>
      <c r="AH40" s="3">
        <v>15.688480680735754</v>
      </c>
      <c r="AI40" s="3">
        <v>15.687849883356362</v>
      </c>
      <c r="AJ40" s="3">
        <v>15.687849883356362</v>
      </c>
    </row>
    <row r="41" spans="1:36" x14ac:dyDescent="0.25">
      <c r="A41" t="s">
        <v>61</v>
      </c>
      <c r="B41" t="s">
        <v>150</v>
      </c>
      <c r="C41" t="s">
        <v>71</v>
      </c>
      <c r="D41" t="str">
        <f>IFERROR(_xlfn.XLOOKUP(C41,REZ!$D$2:$D$44,REZ!$A$2:$A$44),C41)</f>
        <v>V5</v>
      </c>
      <c r="E41" t="s">
        <v>131</v>
      </c>
      <c r="F41" s="3">
        <v>18.327734462897972</v>
      </c>
      <c r="G41" s="3">
        <v>14.746771194722127</v>
      </c>
      <c r="H41" s="3">
        <v>15.473699000844054</v>
      </c>
      <c r="I41" s="3">
        <v>14.983967211322337</v>
      </c>
      <c r="J41" s="3">
        <v>13.982295707882942</v>
      </c>
      <c r="K41" s="3">
        <v>13.144448908301412</v>
      </c>
      <c r="L41" s="3">
        <v>13.576274165022202</v>
      </c>
      <c r="M41" s="3">
        <v>13.640720831333878</v>
      </c>
      <c r="N41" s="3">
        <v>14.701153857357678</v>
      </c>
      <c r="O41" s="3">
        <v>14.388044875974455</v>
      </c>
      <c r="P41" s="3">
        <v>14.258388306839601</v>
      </c>
      <c r="Q41" s="3">
        <v>14.424366103703631</v>
      </c>
      <c r="R41" s="3">
        <v>14.412695257166241</v>
      </c>
      <c r="S41" s="3">
        <v>14.430192928158048</v>
      </c>
      <c r="T41" s="3">
        <v>15.048072258579642</v>
      </c>
      <c r="U41" s="3">
        <v>14.552230546951293</v>
      </c>
      <c r="V41" s="3">
        <v>14.709138984734217</v>
      </c>
      <c r="W41" s="3">
        <v>14.606455349233647</v>
      </c>
      <c r="X41" s="3">
        <v>15.597046340986351</v>
      </c>
      <c r="Y41" s="3">
        <v>15.540433245675139</v>
      </c>
      <c r="Z41" s="3">
        <v>15.635410832284911</v>
      </c>
      <c r="AA41" s="3">
        <v>15.768868110911347</v>
      </c>
      <c r="AB41" s="3">
        <v>15.788446987395524</v>
      </c>
      <c r="AC41" s="3">
        <v>15.673647886859209</v>
      </c>
      <c r="AD41" s="3">
        <v>15.673647886859209</v>
      </c>
      <c r="AE41" s="3">
        <v>15.673647886859209</v>
      </c>
      <c r="AF41" s="3">
        <v>15.689590585415473</v>
      </c>
      <c r="AG41" s="3">
        <v>15.689116431299158</v>
      </c>
      <c r="AH41" s="3">
        <v>15.688480680735754</v>
      </c>
      <c r="AI41" s="3">
        <v>15.687849883356362</v>
      </c>
      <c r="AJ41" s="3">
        <v>15.687849883356362</v>
      </c>
    </row>
    <row r="42" spans="1:36" x14ac:dyDescent="0.25">
      <c r="A42" t="s">
        <v>61</v>
      </c>
      <c r="B42" t="s">
        <v>150</v>
      </c>
      <c r="C42" t="s">
        <v>62</v>
      </c>
      <c r="D42" t="str">
        <f>IFERROR(_xlfn.XLOOKUP(C42,REZ!$D$2:$D$44,REZ!$A$2:$A$44),C42)</f>
        <v>V1</v>
      </c>
      <c r="E42" t="s">
        <v>131</v>
      </c>
      <c r="F42" s="3">
        <v>18.327734462897972</v>
      </c>
      <c r="G42" s="3">
        <v>14.746771194722127</v>
      </c>
      <c r="H42" s="3">
        <v>15.473699000844054</v>
      </c>
      <c r="I42" s="3">
        <v>14.983967211322337</v>
      </c>
      <c r="J42" s="3">
        <v>13.982295707882942</v>
      </c>
      <c r="K42" s="3">
        <v>13.144448908301412</v>
      </c>
      <c r="L42" s="3">
        <v>13.576274165022202</v>
      </c>
      <c r="M42" s="3">
        <v>13.640720831333878</v>
      </c>
      <c r="N42" s="3">
        <v>14.701153857357678</v>
      </c>
      <c r="O42" s="3">
        <v>14.388044875974455</v>
      </c>
      <c r="P42" s="3">
        <v>14.258388306839601</v>
      </c>
      <c r="Q42" s="3">
        <v>14.424366103703631</v>
      </c>
      <c r="R42" s="3">
        <v>14.412695257166241</v>
      </c>
      <c r="S42" s="3">
        <v>14.430192928158048</v>
      </c>
      <c r="T42" s="3">
        <v>15.048072258579642</v>
      </c>
      <c r="U42" s="3">
        <v>14.552230546951293</v>
      </c>
      <c r="V42" s="3">
        <v>14.709138984734217</v>
      </c>
      <c r="W42" s="3">
        <v>14.606455349233647</v>
      </c>
      <c r="X42" s="3">
        <v>15.597046340986351</v>
      </c>
      <c r="Y42" s="3">
        <v>15.540433245675139</v>
      </c>
      <c r="Z42" s="3">
        <v>15.635410832284911</v>
      </c>
      <c r="AA42" s="3">
        <v>15.768868110911347</v>
      </c>
      <c r="AB42" s="3">
        <v>15.788446987395524</v>
      </c>
      <c r="AC42" s="3">
        <v>15.673647886859209</v>
      </c>
      <c r="AD42" s="3">
        <v>15.673647886859209</v>
      </c>
      <c r="AE42" s="3">
        <v>15.673647886859209</v>
      </c>
      <c r="AF42" s="3">
        <v>15.689590585415473</v>
      </c>
      <c r="AG42" s="3">
        <v>15.689116431299158</v>
      </c>
      <c r="AH42" s="3">
        <v>15.688480680735754</v>
      </c>
      <c r="AI42" s="3">
        <v>15.687849883356362</v>
      </c>
      <c r="AJ42" s="3">
        <v>15.687849883356362</v>
      </c>
    </row>
    <row r="43" spans="1:36" x14ac:dyDescent="0.25">
      <c r="A43" t="s">
        <v>80</v>
      </c>
      <c r="B43" t="s">
        <v>150</v>
      </c>
      <c r="C43" t="s">
        <v>84</v>
      </c>
      <c r="D43" t="str">
        <f>IFERROR(_xlfn.XLOOKUP(C43,REZ!$D$2:$D$44,REZ!$A$2:$A$44),C43)</f>
        <v>S2</v>
      </c>
      <c r="E43" t="s">
        <v>131</v>
      </c>
      <c r="F43" s="3">
        <v>16.989165658469194</v>
      </c>
      <c r="G43" s="3">
        <v>14.147085459472789</v>
      </c>
      <c r="H43" s="3">
        <v>14.693833348309058</v>
      </c>
      <c r="I43" s="3">
        <v>14.306027076450723</v>
      </c>
      <c r="J43" s="3">
        <v>13.403990691148943</v>
      </c>
      <c r="K43" s="3">
        <v>12.548027839008389</v>
      </c>
      <c r="L43" s="3">
        <v>12.444082686551337</v>
      </c>
      <c r="M43" s="3">
        <v>12.312812744905619</v>
      </c>
      <c r="N43" s="3">
        <v>13.402775860634772</v>
      </c>
      <c r="O43" s="3">
        <v>12.937258767412219</v>
      </c>
      <c r="P43" s="3">
        <v>13.131416449176058</v>
      </c>
      <c r="Q43" s="3">
        <v>13.326373022972819</v>
      </c>
      <c r="R43" s="3">
        <v>13.271129907099766</v>
      </c>
      <c r="S43" s="3">
        <v>13.214166341891833</v>
      </c>
      <c r="T43" s="3">
        <v>13.850130553159349</v>
      </c>
      <c r="U43" s="3">
        <v>13.698865871031353</v>
      </c>
      <c r="V43" s="3">
        <v>13.529222942097112</v>
      </c>
      <c r="W43" s="3">
        <v>13.71714565151742</v>
      </c>
      <c r="X43" s="3">
        <v>14.610421988753375</v>
      </c>
      <c r="Y43" s="3">
        <v>14.531519879012166</v>
      </c>
      <c r="Z43" s="3">
        <v>14.713959962792305</v>
      </c>
      <c r="AA43" s="3">
        <v>14.91719270316238</v>
      </c>
      <c r="AB43" s="3">
        <v>14.913775745443182</v>
      </c>
      <c r="AC43" s="3">
        <v>14.985198563063548</v>
      </c>
      <c r="AD43" s="3">
        <v>14.985198563063548</v>
      </c>
      <c r="AE43" s="3">
        <v>14.985198563063548</v>
      </c>
      <c r="AF43" s="3">
        <v>15.004033155881487</v>
      </c>
      <c r="AG43" s="3">
        <v>15.00358922075579</v>
      </c>
      <c r="AH43" s="3">
        <v>15.002953470218705</v>
      </c>
      <c r="AI43" s="3">
        <v>15.002322672839313</v>
      </c>
      <c r="AJ43" s="3">
        <v>15.002322672839313</v>
      </c>
    </row>
    <row r="44" spans="1:36" x14ac:dyDescent="0.25">
      <c r="A44" t="s">
        <v>80</v>
      </c>
      <c r="B44" t="s">
        <v>150</v>
      </c>
      <c r="C44" t="s">
        <v>81</v>
      </c>
      <c r="D44" t="str">
        <f>IFERROR(_xlfn.XLOOKUP(C44,REZ!$D$2:$D$44,REZ!$A$2:$A$44),C44)</f>
        <v>S1</v>
      </c>
      <c r="E44" t="s">
        <v>131</v>
      </c>
      <c r="F44" s="3">
        <v>16.989165658469194</v>
      </c>
      <c r="G44" s="3">
        <v>14.147085459472789</v>
      </c>
      <c r="H44" s="3">
        <v>14.693833348309058</v>
      </c>
      <c r="I44" s="3">
        <v>14.306027076450723</v>
      </c>
      <c r="J44" s="3">
        <v>13.403990691148943</v>
      </c>
      <c r="K44" s="3">
        <v>12.548027839008389</v>
      </c>
      <c r="L44" s="3">
        <v>12.444082686551337</v>
      </c>
      <c r="M44" s="3">
        <v>12.312812744905619</v>
      </c>
      <c r="N44" s="3">
        <v>13.402775860634772</v>
      </c>
      <c r="O44" s="3">
        <v>12.937258767412219</v>
      </c>
      <c r="P44" s="3">
        <v>13.131416449176058</v>
      </c>
      <c r="Q44" s="3">
        <v>13.326373022972819</v>
      </c>
      <c r="R44" s="3">
        <v>13.271129907099766</v>
      </c>
      <c r="S44" s="3">
        <v>13.214166341891833</v>
      </c>
      <c r="T44" s="3">
        <v>13.850130553159349</v>
      </c>
      <c r="U44" s="3">
        <v>13.698865871031353</v>
      </c>
      <c r="V44" s="3">
        <v>13.529222942097112</v>
      </c>
      <c r="W44" s="3">
        <v>13.71714565151742</v>
      </c>
      <c r="X44" s="3">
        <v>14.610421988753375</v>
      </c>
      <c r="Y44" s="3">
        <v>14.531519879012166</v>
      </c>
      <c r="Z44" s="3">
        <v>14.713959962792305</v>
      </c>
      <c r="AA44" s="3">
        <v>14.91719270316238</v>
      </c>
      <c r="AB44" s="3">
        <v>14.913775745443182</v>
      </c>
      <c r="AC44" s="3">
        <v>14.985198563063548</v>
      </c>
      <c r="AD44" s="3">
        <v>14.985198563063548</v>
      </c>
      <c r="AE44" s="3">
        <v>14.985198563063548</v>
      </c>
      <c r="AF44" s="3">
        <v>15.004033155881487</v>
      </c>
      <c r="AG44" s="3">
        <v>15.00358922075579</v>
      </c>
      <c r="AH44" s="3">
        <v>15.002953470218705</v>
      </c>
      <c r="AI44" s="3">
        <v>15.002322672839313</v>
      </c>
      <c r="AJ44" s="3">
        <v>15.002322672839313</v>
      </c>
    </row>
    <row r="45" spans="1:36" x14ac:dyDescent="0.25">
      <c r="A45" t="s">
        <v>80</v>
      </c>
      <c r="B45" t="s">
        <v>150</v>
      </c>
      <c r="C45" t="s">
        <v>91</v>
      </c>
      <c r="D45" t="str">
        <f>IFERROR(_xlfn.XLOOKUP(C45,REZ!$D$2:$D$44,REZ!$A$2:$A$44),C45)</f>
        <v>S5</v>
      </c>
      <c r="E45" t="s">
        <v>131</v>
      </c>
      <c r="F45" s="3">
        <v>16.989165658469194</v>
      </c>
      <c r="G45" s="3">
        <v>14.147085459472789</v>
      </c>
      <c r="H45" s="3">
        <v>14.693833348309058</v>
      </c>
      <c r="I45" s="3">
        <v>14.306027076450723</v>
      </c>
      <c r="J45" s="3">
        <v>13.403990691148943</v>
      </c>
      <c r="K45" s="3">
        <v>12.548027839008389</v>
      </c>
      <c r="L45" s="3">
        <v>12.444082686551337</v>
      </c>
      <c r="M45" s="3">
        <v>12.312812744905619</v>
      </c>
      <c r="N45" s="3">
        <v>13.402775860634772</v>
      </c>
      <c r="O45" s="3">
        <v>12.937258767412219</v>
      </c>
      <c r="P45" s="3">
        <v>13.131416449176058</v>
      </c>
      <c r="Q45" s="3">
        <v>13.326373022972819</v>
      </c>
      <c r="R45" s="3">
        <v>13.271129907099766</v>
      </c>
      <c r="S45" s="3">
        <v>13.214166341891833</v>
      </c>
      <c r="T45" s="3">
        <v>13.850130553159349</v>
      </c>
      <c r="U45" s="3">
        <v>13.698865871031353</v>
      </c>
      <c r="V45" s="3">
        <v>13.529222942097112</v>
      </c>
      <c r="W45" s="3">
        <v>13.71714565151742</v>
      </c>
      <c r="X45" s="3">
        <v>14.610421988753375</v>
      </c>
      <c r="Y45" s="3">
        <v>14.531519879012166</v>
      </c>
      <c r="Z45" s="3">
        <v>14.713959962792305</v>
      </c>
      <c r="AA45" s="3">
        <v>14.91719270316238</v>
      </c>
      <c r="AB45" s="3">
        <v>14.913775745443182</v>
      </c>
      <c r="AC45" s="3">
        <v>14.985198563063548</v>
      </c>
      <c r="AD45" s="3">
        <v>14.985198563063548</v>
      </c>
      <c r="AE45" s="3">
        <v>14.985198563063548</v>
      </c>
      <c r="AF45" s="3">
        <v>15.004033155881487</v>
      </c>
      <c r="AG45" s="3">
        <v>15.00358922075579</v>
      </c>
      <c r="AH45" s="3">
        <v>15.002953470218705</v>
      </c>
      <c r="AI45" s="3">
        <v>15.002322672839313</v>
      </c>
      <c r="AJ45" s="3">
        <v>15.002322672839313</v>
      </c>
    </row>
    <row r="46" spans="1:36" x14ac:dyDescent="0.25">
      <c r="A46" t="s">
        <v>100</v>
      </c>
      <c r="B46" t="s">
        <v>150</v>
      </c>
      <c r="C46" t="s">
        <v>100</v>
      </c>
      <c r="D46" t="str">
        <f>IFERROR(_xlfn.XLOOKUP(C46,REZ!$D$2:$D$44,REZ!$A$2:$A$44),C46)</f>
        <v>T1</v>
      </c>
      <c r="E46" t="s">
        <v>131</v>
      </c>
      <c r="F46" s="3">
        <v>18.958332891897975</v>
      </c>
      <c r="G46" s="3">
        <v>15.611923623722129</v>
      </c>
      <c r="H46" s="3">
        <v>16.338851429844173</v>
      </c>
      <c r="I46" s="3">
        <v>15.849119640322337</v>
      </c>
      <c r="J46" s="3">
        <v>14.847448136882942</v>
      </c>
      <c r="K46" s="3">
        <v>13.971986014301413</v>
      </c>
      <c r="L46" s="3">
        <v>14.403811271022199</v>
      </c>
      <c r="M46" s="3">
        <v>14.468257937333879</v>
      </c>
      <c r="N46" s="3">
        <v>15.529147095125033</v>
      </c>
      <c r="O46" s="3">
        <v>15.215581981974454</v>
      </c>
      <c r="P46" s="3">
        <v>15.0859254128396</v>
      </c>
      <c r="Q46" s="3">
        <v>15.252542097025078</v>
      </c>
      <c r="R46" s="3">
        <v>15.240232363166241</v>
      </c>
      <c r="S46" s="3">
        <v>15.257730034158161</v>
      </c>
      <c r="T46" s="3">
        <v>15.875609364579756</v>
      </c>
      <c r="U46" s="3">
        <v>15.379767652951404</v>
      </c>
      <c r="V46" s="3">
        <v>15.536676090734328</v>
      </c>
      <c r="W46" s="3">
        <v>15.433992455233762</v>
      </c>
      <c r="X46" s="3">
        <v>16.42458344698646</v>
      </c>
      <c r="Y46" s="3">
        <v>16.367970351675364</v>
      </c>
      <c r="Z46" s="3">
        <v>16.462947938285023</v>
      </c>
      <c r="AA46" s="3">
        <v>16.570716454911572</v>
      </c>
      <c r="AB46" s="3">
        <v>16.565279637395527</v>
      </c>
      <c r="AC46" s="3">
        <v>16.427303507502323</v>
      </c>
      <c r="AD46" s="3">
        <v>16.427303507502323</v>
      </c>
      <c r="AE46" s="3">
        <v>16.427303507502323</v>
      </c>
      <c r="AF46" s="3">
        <v>16.440080406791619</v>
      </c>
      <c r="AG46" s="3">
        <v>16.439573171500932</v>
      </c>
      <c r="AH46" s="3">
        <v>16.438937420908715</v>
      </c>
      <c r="AI46" s="3">
        <v>16.438306623529321</v>
      </c>
      <c r="AJ46" s="3">
        <v>16.438306623529321</v>
      </c>
    </row>
    <row r="47" spans="1:36" x14ac:dyDescent="0.25">
      <c r="A47" t="s">
        <v>6</v>
      </c>
      <c r="B47" t="s">
        <v>150</v>
      </c>
      <c r="C47" t="s">
        <v>7</v>
      </c>
      <c r="D47" t="str">
        <f>IFERROR(_xlfn.XLOOKUP(C47,REZ!$D$2:$D$44,REZ!$A$2:$A$44),C47)</f>
        <v>Q1</v>
      </c>
      <c r="E47" t="s">
        <v>128</v>
      </c>
      <c r="F47" s="3">
        <v>14.776796875407747</v>
      </c>
      <c r="G47" s="3">
        <v>13.708447484182111</v>
      </c>
      <c r="H47" s="3">
        <v>14.14732892071993</v>
      </c>
      <c r="I47" s="3">
        <v>14.775727365780991</v>
      </c>
      <c r="J47" s="3">
        <v>14.228112334362679</v>
      </c>
      <c r="K47" s="3">
        <v>13.024753256446246</v>
      </c>
      <c r="L47" s="3">
        <v>12.964387688248518</v>
      </c>
      <c r="M47" s="3">
        <v>12.892683357354027</v>
      </c>
      <c r="N47" s="3">
        <v>12.846149797855563</v>
      </c>
      <c r="O47" s="3">
        <v>12.461373871927963</v>
      </c>
      <c r="P47" s="3">
        <v>11.919452830750927</v>
      </c>
      <c r="Q47" s="3">
        <v>11.876651476653782</v>
      </c>
      <c r="R47" s="3">
        <v>10.997548647318405</v>
      </c>
      <c r="S47" s="3">
        <v>11.738043298063763</v>
      </c>
      <c r="T47" s="3">
        <v>11.939870655929495</v>
      </c>
      <c r="U47" s="3">
        <v>11.3260719722307</v>
      </c>
      <c r="V47" s="3">
        <v>10.773983044022582</v>
      </c>
      <c r="W47" s="3">
        <v>11.110550787177717</v>
      </c>
      <c r="X47" s="3">
        <v>11.378384424355707</v>
      </c>
      <c r="Y47" s="3">
        <v>11.433432464246479</v>
      </c>
      <c r="Z47" s="3">
        <v>12.258849077939963</v>
      </c>
      <c r="AA47" s="3">
        <v>12.971326567402954</v>
      </c>
      <c r="AB47" s="3">
        <v>12.357251100677226</v>
      </c>
      <c r="AC47" s="3">
        <v>12.606973431749907</v>
      </c>
      <c r="AD47" s="3">
        <v>12.606973431749907</v>
      </c>
      <c r="AE47" s="3">
        <v>12.606973431749907</v>
      </c>
      <c r="AF47" s="3">
        <v>12.635797976438669</v>
      </c>
      <c r="AG47" s="3">
        <v>12.635458431803954</v>
      </c>
      <c r="AH47" s="3">
        <v>12.634822681357782</v>
      </c>
      <c r="AI47" s="3">
        <v>12.63419188397839</v>
      </c>
      <c r="AJ47" s="3">
        <v>12.63419188397839</v>
      </c>
    </row>
    <row r="48" spans="1:36" x14ac:dyDescent="0.25">
      <c r="A48" t="s">
        <v>6</v>
      </c>
      <c r="B48" t="s">
        <v>150</v>
      </c>
      <c r="C48" t="s">
        <v>14</v>
      </c>
      <c r="D48" t="str">
        <f>IFERROR(_xlfn.XLOOKUP(C48,REZ!$D$2:$D$44,REZ!$A$2:$A$44),C48)</f>
        <v>Q4</v>
      </c>
      <c r="E48" t="s">
        <v>128</v>
      </c>
      <c r="F48" s="3">
        <v>14.776796875407747</v>
      </c>
      <c r="G48" s="3">
        <v>13.708447484182111</v>
      </c>
      <c r="H48" s="3">
        <v>14.14732892071993</v>
      </c>
      <c r="I48" s="3">
        <v>14.775727365780991</v>
      </c>
      <c r="J48" s="3">
        <v>14.228112334362679</v>
      </c>
      <c r="K48" s="3">
        <v>13.024753256446246</v>
      </c>
      <c r="L48" s="3">
        <v>12.964387688248518</v>
      </c>
      <c r="M48" s="3">
        <v>12.892683357354027</v>
      </c>
      <c r="N48" s="3">
        <v>12.846149797855563</v>
      </c>
      <c r="O48" s="3">
        <v>12.461373871927963</v>
      </c>
      <c r="P48" s="3">
        <v>11.919452830750927</v>
      </c>
      <c r="Q48" s="3">
        <v>11.876651476653782</v>
      </c>
      <c r="R48" s="3">
        <v>10.997548647318405</v>
      </c>
      <c r="S48" s="3">
        <v>11.738043298063763</v>
      </c>
      <c r="T48" s="3">
        <v>11.939870655929495</v>
      </c>
      <c r="U48" s="3">
        <v>11.3260719722307</v>
      </c>
      <c r="V48" s="3">
        <v>10.773983044022582</v>
      </c>
      <c r="W48" s="3">
        <v>11.110550787177717</v>
      </c>
      <c r="X48" s="3">
        <v>11.378384424355707</v>
      </c>
      <c r="Y48" s="3">
        <v>11.433432464246479</v>
      </c>
      <c r="Z48" s="3">
        <v>12.258849077939963</v>
      </c>
      <c r="AA48" s="3">
        <v>12.971326567402954</v>
      </c>
      <c r="AB48" s="3">
        <v>12.357251100677226</v>
      </c>
      <c r="AC48" s="3">
        <v>12.606973431749907</v>
      </c>
      <c r="AD48" s="3">
        <v>12.606973431749907</v>
      </c>
      <c r="AE48" s="3">
        <v>12.606973431749907</v>
      </c>
      <c r="AF48" s="3">
        <v>12.635797976438669</v>
      </c>
      <c r="AG48" s="3">
        <v>12.635458431803954</v>
      </c>
      <c r="AH48" s="3">
        <v>12.634822681357782</v>
      </c>
      <c r="AI48" s="3">
        <v>12.63419188397839</v>
      </c>
      <c r="AJ48" s="3">
        <v>12.63419188397839</v>
      </c>
    </row>
    <row r="49" spans="1:36" x14ac:dyDescent="0.25">
      <c r="A49" t="s">
        <v>6</v>
      </c>
      <c r="B49" t="s">
        <v>150</v>
      </c>
      <c r="C49" t="s">
        <v>129</v>
      </c>
      <c r="D49" t="str">
        <f>IFERROR(_xlfn.XLOOKUP(C49,REZ!$D$2:$D$44,REZ!$A$2:$A$44),C49)</f>
        <v>GG</v>
      </c>
      <c r="E49" t="s">
        <v>128</v>
      </c>
      <c r="F49" s="3">
        <v>14.776796875407747</v>
      </c>
      <c r="G49" s="3">
        <v>13.708447484182111</v>
      </c>
      <c r="H49" s="3">
        <v>14.14732892071993</v>
      </c>
      <c r="I49" s="3">
        <v>14.775727365780991</v>
      </c>
      <c r="J49" s="3">
        <v>14.228112334362679</v>
      </c>
      <c r="K49" s="3">
        <v>13.024753256446246</v>
      </c>
      <c r="L49" s="3">
        <v>12.964387688248518</v>
      </c>
      <c r="M49" s="3">
        <v>12.892683357354027</v>
      </c>
      <c r="N49" s="3">
        <v>12.846149797855563</v>
      </c>
      <c r="O49" s="3">
        <v>12.461373871927963</v>
      </c>
      <c r="P49" s="3">
        <v>11.919452830750927</v>
      </c>
      <c r="Q49" s="3">
        <v>11.876651476653782</v>
      </c>
      <c r="R49" s="3">
        <v>10.997548647318405</v>
      </c>
      <c r="S49" s="3">
        <v>11.738043298063763</v>
      </c>
      <c r="T49" s="3">
        <v>11.939870655929495</v>
      </c>
      <c r="U49" s="3">
        <v>11.3260719722307</v>
      </c>
      <c r="V49" s="3">
        <v>10.773983044022582</v>
      </c>
      <c r="W49" s="3">
        <v>11.110550787177717</v>
      </c>
      <c r="X49" s="3">
        <v>11.378384424355707</v>
      </c>
      <c r="Y49" s="3">
        <v>11.433432464246479</v>
      </c>
      <c r="Z49" s="3">
        <v>12.258849077939963</v>
      </c>
      <c r="AA49" s="3">
        <v>12.971326567402954</v>
      </c>
      <c r="AB49" s="3">
        <v>12.357251100677226</v>
      </c>
      <c r="AC49" s="3">
        <v>12.606973431749907</v>
      </c>
      <c r="AD49" s="3">
        <v>12.606973431749907</v>
      </c>
      <c r="AE49" s="3">
        <v>12.606973431749907</v>
      </c>
      <c r="AF49" s="3">
        <v>12.635797976438669</v>
      </c>
      <c r="AG49" s="3">
        <v>12.635458431803954</v>
      </c>
      <c r="AH49" s="3">
        <v>12.634822681357782</v>
      </c>
      <c r="AI49" s="3">
        <v>12.63419188397839</v>
      </c>
      <c r="AJ49" s="3">
        <v>12.63419188397839</v>
      </c>
    </row>
    <row r="50" spans="1:36" x14ac:dyDescent="0.25">
      <c r="A50" t="s">
        <v>6</v>
      </c>
      <c r="B50" t="s">
        <v>150</v>
      </c>
      <c r="C50" t="s">
        <v>21</v>
      </c>
      <c r="D50" t="str">
        <f>IFERROR(_xlfn.XLOOKUP(C50,REZ!$D$2:$D$44,REZ!$A$2:$A$44),C50)</f>
        <v>Q7</v>
      </c>
      <c r="E50" t="s">
        <v>128</v>
      </c>
      <c r="F50" s="3">
        <v>14.776796875407747</v>
      </c>
      <c r="G50" s="3">
        <v>13.708447484182111</v>
      </c>
      <c r="H50" s="3">
        <v>14.14732892071993</v>
      </c>
      <c r="I50" s="3">
        <v>14.775727365780991</v>
      </c>
      <c r="J50" s="3">
        <v>14.228112334362679</v>
      </c>
      <c r="K50" s="3">
        <v>13.024753256446246</v>
      </c>
      <c r="L50" s="3">
        <v>12.964387688248518</v>
      </c>
      <c r="M50" s="3">
        <v>12.892683357354027</v>
      </c>
      <c r="N50" s="3">
        <v>12.846149797855563</v>
      </c>
      <c r="O50" s="3">
        <v>12.461373871927963</v>
      </c>
      <c r="P50" s="3">
        <v>11.919452830750927</v>
      </c>
      <c r="Q50" s="3">
        <v>11.876651476653782</v>
      </c>
      <c r="R50" s="3">
        <v>10.997548647318405</v>
      </c>
      <c r="S50" s="3">
        <v>11.738043298063763</v>
      </c>
      <c r="T50" s="3">
        <v>11.939870655929495</v>
      </c>
      <c r="U50" s="3">
        <v>11.3260719722307</v>
      </c>
      <c r="V50" s="3">
        <v>10.773983044022582</v>
      </c>
      <c r="W50" s="3">
        <v>11.110550787177717</v>
      </c>
      <c r="X50" s="3">
        <v>11.378384424355707</v>
      </c>
      <c r="Y50" s="3">
        <v>11.433432464246479</v>
      </c>
      <c r="Z50" s="3">
        <v>12.258849077939963</v>
      </c>
      <c r="AA50" s="3">
        <v>12.971326567402954</v>
      </c>
      <c r="AB50" s="3">
        <v>12.357251100677226</v>
      </c>
      <c r="AC50" s="3">
        <v>12.606973431749907</v>
      </c>
      <c r="AD50" s="3">
        <v>12.606973431749907</v>
      </c>
      <c r="AE50" s="3">
        <v>12.606973431749907</v>
      </c>
      <c r="AF50" s="3">
        <v>12.635797976438669</v>
      </c>
      <c r="AG50" s="3">
        <v>12.635458431803954</v>
      </c>
      <c r="AH50" s="3">
        <v>12.634822681357782</v>
      </c>
      <c r="AI50" s="3">
        <v>12.63419188397839</v>
      </c>
      <c r="AJ50" s="3">
        <v>12.63419188397839</v>
      </c>
    </row>
    <row r="51" spans="1:36" x14ac:dyDescent="0.25">
      <c r="A51" t="s">
        <v>30</v>
      </c>
      <c r="B51" t="s">
        <v>150</v>
      </c>
      <c r="C51" t="s">
        <v>31</v>
      </c>
      <c r="D51" t="str">
        <f>IFERROR(_xlfn.XLOOKUP(C51,REZ!$D$2:$D$44,REZ!$A$2:$A$44),C51)</f>
        <v>N1</v>
      </c>
      <c r="E51" t="s">
        <v>128</v>
      </c>
      <c r="F51" s="3">
        <v>18.52019466348872</v>
      </c>
      <c r="G51" s="3">
        <v>14.737696355366413</v>
      </c>
      <c r="H51" s="3">
        <v>15.042489845757013</v>
      </c>
      <c r="I51" s="3">
        <v>14.578707365241497</v>
      </c>
      <c r="J51" s="3">
        <v>13.665170891643966</v>
      </c>
      <c r="K51" s="3">
        <v>12.907031972345635</v>
      </c>
      <c r="L51" s="3">
        <v>12.96195401419847</v>
      </c>
      <c r="M51" s="3">
        <v>12.712279615254971</v>
      </c>
      <c r="N51" s="3">
        <v>13.672141903844565</v>
      </c>
      <c r="O51" s="3">
        <v>13.286364124089449</v>
      </c>
      <c r="P51" s="3">
        <v>13.551008918435119</v>
      </c>
      <c r="Q51" s="3">
        <v>13.686273722457299</v>
      </c>
      <c r="R51" s="3">
        <v>13.704090761537417</v>
      </c>
      <c r="S51" s="3">
        <v>13.666148679355254</v>
      </c>
      <c r="T51" s="3">
        <v>14.244537346955259</v>
      </c>
      <c r="U51" s="3">
        <v>13.799562158067006</v>
      </c>
      <c r="V51" s="3">
        <v>14.027937855453713</v>
      </c>
      <c r="W51" s="3">
        <v>13.893753282342281</v>
      </c>
      <c r="X51" s="3">
        <v>14.80542838035975</v>
      </c>
      <c r="Y51" s="3">
        <v>14.790990924407998</v>
      </c>
      <c r="Z51" s="3">
        <v>14.891955769072466</v>
      </c>
      <c r="AA51" s="3">
        <v>15.033325431727404</v>
      </c>
      <c r="AB51" s="3">
        <v>15.06463080499546</v>
      </c>
      <c r="AC51" s="3">
        <v>14.989211887726665</v>
      </c>
      <c r="AD51" s="3">
        <v>14.989211887726665</v>
      </c>
      <c r="AE51" s="3">
        <v>14.989211887726665</v>
      </c>
      <c r="AF51" s="3">
        <v>15.008029622207815</v>
      </c>
      <c r="AG51" s="3">
        <v>15.007585510920102</v>
      </c>
      <c r="AH51" s="3">
        <v>15.006949760382861</v>
      </c>
      <c r="AI51" s="3">
        <v>15.006318963003469</v>
      </c>
      <c r="AJ51" s="3">
        <v>15.006318963003469</v>
      </c>
    </row>
    <row r="52" spans="1:36" x14ac:dyDescent="0.25">
      <c r="A52" t="s">
        <v>30</v>
      </c>
      <c r="B52" t="s">
        <v>150</v>
      </c>
      <c r="C52" t="s">
        <v>36</v>
      </c>
      <c r="D52" t="str">
        <f>IFERROR(_xlfn.XLOOKUP(C52,REZ!$D$2:$D$44,REZ!$A$2:$A$44),C52)</f>
        <v>N3</v>
      </c>
      <c r="E52" t="s">
        <v>128</v>
      </c>
      <c r="F52" s="3">
        <v>18.52019466348872</v>
      </c>
      <c r="G52" s="3">
        <v>14.737696355366413</v>
      </c>
      <c r="H52" s="3">
        <v>15.042489845757013</v>
      </c>
      <c r="I52" s="3">
        <v>14.578707365241497</v>
      </c>
      <c r="J52" s="3">
        <v>13.665170891643966</v>
      </c>
      <c r="K52" s="3">
        <v>12.907031972345635</v>
      </c>
      <c r="L52" s="3">
        <v>12.96195401419847</v>
      </c>
      <c r="M52" s="3">
        <v>12.712279615254971</v>
      </c>
      <c r="N52" s="3">
        <v>13.672141903844565</v>
      </c>
      <c r="O52" s="3">
        <v>13.286364124089449</v>
      </c>
      <c r="P52" s="3">
        <v>13.551008918435119</v>
      </c>
      <c r="Q52" s="3">
        <v>13.686273722457299</v>
      </c>
      <c r="R52" s="3">
        <v>13.704090761537417</v>
      </c>
      <c r="S52" s="3">
        <v>13.666148679355254</v>
      </c>
      <c r="T52" s="3">
        <v>14.244537346955259</v>
      </c>
      <c r="U52" s="3">
        <v>13.799562158067006</v>
      </c>
      <c r="V52" s="3">
        <v>14.027937855453713</v>
      </c>
      <c r="W52" s="3">
        <v>13.893753282342281</v>
      </c>
      <c r="X52" s="3">
        <v>14.80542838035975</v>
      </c>
      <c r="Y52" s="3">
        <v>14.790990924407998</v>
      </c>
      <c r="Z52" s="3">
        <v>14.891955769072466</v>
      </c>
      <c r="AA52" s="3">
        <v>15.033325431727404</v>
      </c>
      <c r="AB52" s="3">
        <v>15.06463080499546</v>
      </c>
      <c r="AC52" s="3">
        <v>14.989211887726665</v>
      </c>
      <c r="AD52" s="3">
        <v>14.989211887726665</v>
      </c>
      <c r="AE52" s="3">
        <v>14.989211887726665</v>
      </c>
      <c r="AF52" s="3">
        <v>15.008029622207815</v>
      </c>
      <c r="AG52" s="3">
        <v>15.007585510920102</v>
      </c>
      <c r="AH52" s="3">
        <v>15.006949760382861</v>
      </c>
      <c r="AI52" s="3">
        <v>15.006318963003469</v>
      </c>
      <c r="AJ52" s="3">
        <v>15.006318963003469</v>
      </c>
    </row>
    <row r="53" spans="1:36" x14ac:dyDescent="0.25">
      <c r="A53" t="s">
        <v>30</v>
      </c>
      <c r="B53" t="s">
        <v>150</v>
      </c>
      <c r="C53" t="s">
        <v>52</v>
      </c>
      <c r="D53" t="str">
        <f>IFERROR(_xlfn.XLOOKUP(C53,REZ!$D$2:$D$44,REZ!$A$2:$A$44),C53)</f>
        <v>N10</v>
      </c>
      <c r="E53" t="s">
        <v>128</v>
      </c>
      <c r="F53" s="3">
        <v>18.52019466348872</v>
      </c>
      <c r="G53" s="3">
        <v>14.737696355366413</v>
      </c>
      <c r="H53" s="3">
        <v>15.042489845757013</v>
      </c>
      <c r="I53" s="3">
        <v>14.578707365241497</v>
      </c>
      <c r="J53" s="3">
        <v>13.665170891643966</v>
      </c>
      <c r="K53" s="3">
        <v>12.907031972345635</v>
      </c>
      <c r="L53" s="3">
        <v>12.96195401419847</v>
      </c>
      <c r="M53" s="3">
        <v>12.712279615254971</v>
      </c>
      <c r="N53" s="3">
        <v>13.672141903844565</v>
      </c>
      <c r="O53" s="3">
        <v>13.286364124089449</v>
      </c>
      <c r="P53" s="3">
        <v>13.551008918435119</v>
      </c>
      <c r="Q53" s="3">
        <v>13.686273722457299</v>
      </c>
      <c r="R53" s="3">
        <v>13.704090761537417</v>
      </c>
      <c r="S53" s="3">
        <v>13.666148679355254</v>
      </c>
      <c r="T53" s="3">
        <v>14.244537346955259</v>
      </c>
      <c r="U53" s="3">
        <v>13.799562158067006</v>
      </c>
      <c r="V53" s="3">
        <v>14.027937855453713</v>
      </c>
      <c r="W53" s="3">
        <v>13.893753282342281</v>
      </c>
      <c r="X53" s="3">
        <v>14.80542838035975</v>
      </c>
      <c r="Y53" s="3">
        <v>14.790990924407998</v>
      </c>
      <c r="Z53" s="3">
        <v>14.891955769072466</v>
      </c>
      <c r="AA53" s="3">
        <v>15.033325431727404</v>
      </c>
      <c r="AB53" s="3">
        <v>15.06463080499546</v>
      </c>
      <c r="AC53" s="3">
        <v>14.989211887726665</v>
      </c>
      <c r="AD53" s="3">
        <v>14.989211887726665</v>
      </c>
      <c r="AE53" s="3">
        <v>14.989211887726665</v>
      </c>
      <c r="AF53" s="3">
        <v>15.008029622207815</v>
      </c>
      <c r="AG53" s="3">
        <v>15.007585510920102</v>
      </c>
      <c r="AH53" s="3">
        <v>15.006949760382861</v>
      </c>
      <c r="AI53" s="3">
        <v>15.006318963003469</v>
      </c>
      <c r="AJ53" s="3">
        <v>15.006318963003469</v>
      </c>
    </row>
    <row r="54" spans="1:36" x14ac:dyDescent="0.25">
      <c r="A54" t="s">
        <v>30</v>
      </c>
      <c r="B54" t="s">
        <v>150</v>
      </c>
      <c r="C54" t="s">
        <v>39</v>
      </c>
      <c r="D54" t="str">
        <f>IFERROR(_xlfn.XLOOKUP(C54,REZ!$D$2:$D$44,REZ!$A$2:$A$44),C54)</f>
        <v>N4</v>
      </c>
      <c r="E54" t="s">
        <v>128</v>
      </c>
      <c r="F54" s="3">
        <v>18.52019466348872</v>
      </c>
      <c r="G54" s="3">
        <v>14.737696355366413</v>
      </c>
      <c r="H54" s="3">
        <v>15.042489845757013</v>
      </c>
      <c r="I54" s="3">
        <v>14.578707365241497</v>
      </c>
      <c r="J54" s="3">
        <v>13.665170891643966</v>
      </c>
      <c r="K54" s="3">
        <v>12.907031972345635</v>
      </c>
      <c r="L54" s="3">
        <v>12.96195401419847</v>
      </c>
      <c r="M54" s="3">
        <v>12.712279615254971</v>
      </c>
      <c r="N54" s="3">
        <v>13.672141903844565</v>
      </c>
      <c r="O54" s="3">
        <v>13.286364124089449</v>
      </c>
      <c r="P54" s="3">
        <v>13.551008918435119</v>
      </c>
      <c r="Q54" s="3">
        <v>13.686273722457299</v>
      </c>
      <c r="R54" s="3">
        <v>13.704090761537417</v>
      </c>
      <c r="S54" s="3">
        <v>13.666148679355254</v>
      </c>
      <c r="T54" s="3">
        <v>14.244537346955259</v>
      </c>
      <c r="U54" s="3">
        <v>13.799562158067006</v>
      </c>
      <c r="V54" s="3">
        <v>14.027937855453713</v>
      </c>
      <c r="W54" s="3">
        <v>13.893753282342281</v>
      </c>
      <c r="X54" s="3">
        <v>14.80542838035975</v>
      </c>
      <c r="Y54" s="3">
        <v>14.790990924407998</v>
      </c>
      <c r="Z54" s="3">
        <v>14.891955769072466</v>
      </c>
      <c r="AA54" s="3">
        <v>15.033325431727404</v>
      </c>
      <c r="AB54" s="3">
        <v>15.06463080499546</v>
      </c>
      <c r="AC54" s="3">
        <v>14.989211887726665</v>
      </c>
      <c r="AD54" s="3">
        <v>14.989211887726665</v>
      </c>
      <c r="AE54" s="3">
        <v>14.989211887726665</v>
      </c>
      <c r="AF54" s="3">
        <v>15.008029622207815</v>
      </c>
      <c r="AG54" s="3">
        <v>15.007585510920102</v>
      </c>
      <c r="AH54" s="3">
        <v>15.006949760382861</v>
      </c>
      <c r="AI54" s="3">
        <v>15.006318963003469</v>
      </c>
      <c r="AJ54" s="3">
        <v>15.006318963003469</v>
      </c>
    </row>
    <row r="55" spans="1:36" x14ac:dyDescent="0.25">
      <c r="A55" t="s">
        <v>61</v>
      </c>
      <c r="B55" t="s">
        <v>150</v>
      </c>
      <c r="C55" t="s">
        <v>130</v>
      </c>
      <c r="D55" t="str">
        <f>IFERROR(_xlfn.XLOOKUP(C55,REZ!$D$2:$D$44,REZ!$A$2:$A$44),C55)</f>
        <v>MEL</v>
      </c>
      <c r="E55" t="s">
        <v>128</v>
      </c>
      <c r="F55" s="3">
        <v>18.327734462897972</v>
      </c>
      <c r="G55" s="3">
        <v>14.746771194722127</v>
      </c>
      <c r="H55" s="3">
        <v>15.473699000844054</v>
      </c>
      <c r="I55" s="3">
        <v>14.983967211322337</v>
      </c>
      <c r="J55" s="3">
        <v>13.982295707882942</v>
      </c>
      <c r="K55" s="3">
        <v>13.144448908301412</v>
      </c>
      <c r="L55" s="3">
        <v>13.576274165022202</v>
      </c>
      <c r="M55" s="3">
        <v>13.640720831333878</v>
      </c>
      <c r="N55" s="3">
        <v>14.701153857357678</v>
      </c>
      <c r="O55" s="3">
        <v>14.388044875974455</v>
      </c>
      <c r="P55" s="3">
        <v>14.258388306839601</v>
      </c>
      <c r="Q55" s="3">
        <v>14.424366103703631</v>
      </c>
      <c r="R55" s="3">
        <v>14.412695257166241</v>
      </c>
      <c r="S55" s="3">
        <v>14.430192928158048</v>
      </c>
      <c r="T55" s="3">
        <v>15.048072258579642</v>
      </c>
      <c r="U55" s="3">
        <v>14.552230546951293</v>
      </c>
      <c r="V55" s="3">
        <v>14.709138984734217</v>
      </c>
      <c r="W55" s="3">
        <v>14.606455349233647</v>
      </c>
      <c r="X55" s="3">
        <v>15.597046340986351</v>
      </c>
      <c r="Y55" s="3">
        <v>15.540433245675139</v>
      </c>
      <c r="Z55" s="3">
        <v>15.635410832284911</v>
      </c>
      <c r="AA55" s="3">
        <v>15.768868110911347</v>
      </c>
      <c r="AB55" s="3">
        <v>15.788446987395524</v>
      </c>
      <c r="AC55" s="3">
        <v>15.673647886859209</v>
      </c>
      <c r="AD55" s="3">
        <v>15.673647886859209</v>
      </c>
      <c r="AE55" s="3">
        <v>15.673647886859209</v>
      </c>
      <c r="AF55" s="3">
        <v>15.689590585415473</v>
      </c>
      <c r="AG55" s="3">
        <v>15.689116431299158</v>
      </c>
      <c r="AH55" s="3">
        <v>15.688480680735754</v>
      </c>
      <c r="AI55" s="3">
        <v>15.687849883356362</v>
      </c>
      <c r="AJ55" s="3">
        <v>15.687849883356362</v>
      </c>
    </row>
    <row r="56" spans="1:36" x14ac:dyDescent="0.25">
      <c r="A56" t="s">
        <v>61</v>
      </c>
      <c r="B56" t="s">
        <v>150</v>
      </c>
      <c r="C56" t="s">
        <v>71</v>
      </c>
      <c r="D56" t="str">
        <f>IFERROR(_xlfn.XLOOKUP(C56,REZ!$D$2:$D$44,REZ!$A$2:$A$44),C56)</f>
        <v>V5</v>
      </c>
      <c r="E56" t="s">
        <v>128</v>
      </c>
      <c r="F56" s="3">
        <v>18.327734462897972</v>
      </c>
      <c r="G56" s="3">
        <v>14.746771194722127</v>
      </c>
      <c r="H56" s="3">
        <v>15.473699000844054</v>
      </c>
      <c r="I56" s="3">
        <v>14.983967211322337</v>
      </c>
      <c r="J56" s="3">
        <v>13.982295707882942</v>
      </c>
      <c r="K56" s="3">
        <v>13.144448908301412</v>
      </c>
      <c r="L56" s="3">
        <v>13.576274165022202</v>
      </c>
      <c r="M56" s="3">
        <v>13.640720831333878</v>
      </c>
      <c r="N56" s="3">
        <v>14.701153857357678</v>
      </c>
      <c r="O56" s="3">
        <v>14.388044875974455</v>
      </c>
      <c r="P56" s="3">
        <v>14.258388306839601</v>
      </c>
      <c r="Q56" s="3">
        <v>14.424366103703631</v>
      </c>
      <c r="R56" s="3">
        <v>14.412695257166241</v>
      </c>
      <c r="S56" s="3">
        <v>14.430192928158048</v>
      </c>
      <c r="T56" s="3">
        <v>15.048072258579642</v>
      </c>
      <c r="U56" s="3">
        <v>14.552230546951293</v>
      </c>
      <c r="V56" s="3">
        <v>14.709138984734217</v>
      </c>
      <c r="W56" s="3">
        <v>14.606455349233647</v>
      </c>
      <c r="X56" s="3">
        <v>15.597046340986351</v>
      </c>
      <c r="Y56" s="3">
        <v>15.540433245675139</v>
      </c>
      <c r="Z56" s="3">
        <v>15.635410832284911</v>
      </c>
      <c r="AA56" s="3">
        <v>15.768868110911347</v>
      </c>
      <c r="AB56" s="3">
        <v>15.788446987395524</v>
      </c>
      <c r="AC56" s="3">
        <v>15.673647886859209</v>
      </c>
      <c r="AD56" s="3">
        <v>15.673647886859209</v>
      </c>
      <c r="AE56" s="3">
        <v>15.673647886859209</v>
      </c>
      <c r="AF56" s="3">
        <v>15.689590585415473</v>
      </c>
      <c r="AG56" s="3">
        <v>15.689116431299158</v>
      </c>
      <c r="AH56" s="3">
        <v>15.688480680735754</v>
      </c>
      <c r="AI56" s="3">
        <v>15.687849883356362</v>
      </c>
      <c r="AJ56" s="3">
        <v>15.687849883356362</v>
      </c>
    </row>
    <row r="57" spans="1:36" x14ac:dyDescent="0.25">
      <c r="A57" t="s">
        <v>61</v>
      </c>
      <c r="B57" t="s">
        <v>150</v>
      </c>
      <c r="C57" t="s">
        <v>62</v>
      </c>
      <c r="D57" t="str">
        <f>IFERROR(_xlfn.XLOOKUP(C57,REZ!$D$2:$D$44,REZ!$A$2:$A$44),C57)</f>
        <v>V1</v>
      </c>
      <c r="E57" t="s">
        <v>128</v>
      </c>
      <c r="F57" s="3">
        <v>18.327734462897972</v>
      </c>
      <c r="G57" s="3">
        <v>14.746771194722127</v>
      </c>
      <c r="H57" s="3">
        <v>15.473699000844054</v>
      </c>
      <c r="I57" s="3">
        <v>14.983967211322337</v>
      </c>
      <c r="J57" s="3">
        <v>13.982295707882942</v>
      </c>
      <c r="K57" s="3">
        <v>13.144448908301412</v>
      </c>
      <c r="L57" s="3">
        <v>13.576274165022202</v>
      </c>
      <c r="M57" s="3">
        <v>13.640720831333878</v>
      </c>
      <c r="N57" s="3">
        <v>14.701153857357678</v>
      </c>
      <c r="O57" s="3">
        <v>14.388044875974455</v>
      </c>
      <c r="P57" s="3">
        <v>14.258388306839601</v>
      </c>
      <c r="Q57" s="3">
        <v>14.424366103703631</v>
      </c>
      <c r="R57" s="3">
        <v>14.412695257166241</v>
      </c>
      <c r="S57" s="3">
        <v>14.430192928158048</v>
      </c>
      <c r="T57" s="3">
        <v>15.048072258579642</v>
      </c>
      <c r="U57" s="3">
        <v>14.552230546951293</v>
      </c>
      <c r="V57" s="3">
        <v>14.709138984734217</v>
      </c>
      <c r="W57" s="3">
        <v>14.606455349233647</v>
      </c>
      <c r="X57" s="3">
        <v>15.597046340986351</v>
      </c>
      <c r="Y57" s="3">
        <v>15.540433245675139</v>
      </c>
      <c r="Z57" s="3">
        <v>15.635410832284911</v>
      </c>
      <c r="AA57" s="3">
        <v>15.768868110911347</v>
      </c>
      <c r="AB57" s="3">
        <v>15.788446987395524</v>
      </c>
      <c r="AC57" s="3">
        <v>15.673647886859209</v>
      </c>
      <c r="AD57" s="3">
        <v>15.673647886859209</v>
      </c>
      <c r="AE57" s="3">
        <v>15.673647886859209</v>
      </c>
      <c r="AF57" s="3">
        <v>15.689590585415473</v>
      </c>
      <c r="AG57" s="3">
        <v>15.689116431299158</v>
      </c>
      <c r="AH57" s="3">
        <v>15.688480680735754</v>
      </c>
      <c r="AI57" s="3">
        <v>15.687849883356362</v>
      </c>
      <c r="AJ57" s="3">
        <v>15.687849883356362</v>
      </c>
    </row>
    <row r="58" spans="1:36" x14ac:dyDescent="0.25">
      <c r="A58" t="s">
        <v>80</v>
      </c>
      <c r="B58" t="s">
        <v>150</v>
      </c>
      <c r="C58" t="s">
        <v>84</v>
      </c>
      <c r="D58" t="str">
        <f>IFERROR(_xlfn.XLOOKUP(C58,REZ!$D$2:$D$44,REZ!$A$2:$A$44),C58)</f>
        <v>S2</v>
      </c>
      <c r="E58" t="s">
        <v>128</v>
      </c>
      <c r="F58" s="3">
        <v>16.989165658469194</v>
      </c>
      <c r="G58" s="3">
        <v>14.147085459472789</v>
      </c>
      <c r="H58" s="3">
        <v>14.693833348309058</v>
      </c>
      <c r="I58" s="3">
        <v>14.306027076450723</v>
      </c>
      <c r="J58" s="3">
        <v>13.403990691148943</v>
      </c>
      <c r="K58" s="3">
        <v>12.548027839008389</v>
      </c>
      <c r="L58" s="3">
        <v>12.444082686551337</v>
      </c>
      <c r="M58" s="3">
        <v>12.312812744905619</v>
      </c>
      <c r="N58" s="3">
        <v>13.402775860634772</v>
      </c>
      <c r="O58" s="3">
        <v>12.937258767412219</v>
      </c>
      <c r="P58" s="3">
        <v>13.131416449176058</v>
      </c>
      <c r="Q58" s="3">
        <v>13.326373022972819</v>
      </c>
      <c r="R58" s="3">
        <v>13.271129907099766</v>
      </c>
      <c r="S58" s="3">
        <v>13.214166341891833</v>
      </c>
      <c r="T58" s="3">
        <v>13.850130553159349</v>
      </c>
      <c r="U58" s="3">
        <v>13.698865871031353</v>
      </c>
      <c r="V58" s="3">
        <v>13.529222942097112</v>
      </c>
      <c r="W58" s="3">
        <v>13.71714565151742</v>
      </c>
      <c r="X58" s="3">
        <v>14.610421988753375</v>
      </c>
      <c r="Y58" s="3">
        <v>14.531519879012166</v>
      </c>
      <c r="Z58" s="3">
        <v>14.713959962792305</v>
      </c>
      <c r="AA58" s="3">
        <v>14.91719270316238</v>
      </c>
      <c r="AB58" s="3">
        <v>14.913775745443182</v>
      </c>
      <c r="AC58" s="3">
        <v>14.985198563063548</v>
      </c>
      <c r="AD58" s="3">
        <v>14.985198563063548</v>
      </c>
      <c r="AE58" s="3">
        <v>14.985198563063548</v>
      </c>
      <c r="AF58" s="3">
        <v>15.004033155881487</v>
      </c>
      <c r="AG58" s="3">
        <v>15.00358922075579</v>
      </c>
      <c r="AH58" s="3">
        <v>15.002953470218705</v>
      </c>
      <c r="AI58" s="3">
        <v>15.002322672839313</v>
      </c>
      <c r="AJ58" s="3">
        <v>15.002322672839313</v>
      </c>
    </row>
    <row r="59" spans="1:36" x14ac:dyDescent="0.25">
      <c r="A59" t="s">
        <v>80</v>
      </c>
      <c r="B59" t="s">
        <v>150</v>
      </c>
      <c r="C59" t="s">
        <v>81</v>
      </c>
      <c r="D59" t="str">
        <f>IFERROR(_xlfn.XLOOKUP(C59,REZ!$D$2:$D$44,REZ!$A$2:$A$44),C59)</f>
        <v>S1</v>
      </c>
      <c r="E59" t="s">
        <v>128</v>
      </c>
      <c r="F59" s="3">
        <v>16.989165658469194</v>
      </c>
      <c r="G59" s="3">
        <v>14.147085459472789</v>
      </c>
      <c r="H59" s="3">
        <v>14.693833348309058</v>
      </c>
      <c r="I59" s="3">
        <v>14.306027076450723</v>
      </c>
      <c r="J59" s="3">
        <v>13.403990691148943</v>
      </c>
      <c r="K59" s="3">
        <v>12.548027839008389</v>
      </c>
      <c r="L59" s="3">
        <v>12.444082686551337</v>
      </c>
      <c r="M59" s="3">
        <v>12.312812744905619</v>
      </c>
      <c r="N59" s="3">
        <v>13.402775860634772</v>
      </c>
      <c r="O59" s="3">
        <v>12.937258767412219</v>
      </c>
      <c r="P59" s="3">
        <v>13.131416449176058</v>
      </c>
      <c r="Q59" s="3">
        <v>13.326373022972819</v>
      </c>
      <c r="R59" s="3">
        <v>13.271129907099766</v>
      </c>
      <c r="S59" s="3">
        <v>13.214166341891833</v>
      </c>
      <c r="T59" s="3">
        <v>13.850130553159349</v>
      </c>
      <c r="U59" s="3">
        <v>13.698865871031353</v>
      </c>
      <c r="V59" s="3">
        <v>13.529222942097112</v>
      </c>
      <c r="W59" s="3">
        <v>13.71714565151742</v>
      </c>
      <c r="X59" s="3">
        <v>14.610421988753375</v>
      </c>
      <c r="Y59" s="3">
        <v>14.531519879012166</v>
      </c>
      <c r="Z59" s="3">
        <v>14.713959962792305</v>
      </c>
      <c r="AA59" s="3">
        <v>14.91719270316238</v>
      </c>
      <c r="AB59" s="3">
        <v>14.913775745443182</v>
      </c>
      <c r="AC59" s="3">
        <v>14.985198563063548</v>
      </c>
      <c r="AD59" s="3">
        <v>14.985198563063548</v>
      </c>
      <c r="AE59" s="3">
        <v>14.985198563063548</v>
      </c>
      <c r="AF59" s="3">
        <v>15.004033155881487</v>
      </c>
      <c r="AG59" s="3">
        <v>15.00358922075579</v>
      </c>
      <c r="AH59" s="3">
        <v>15.002953470218705</v>
      </c>
      <c r="AI59" s="3">
        <v>15.002322672839313</v>
      </c>
      <c r="AJ59" s="3">
        <v>15.002322672839313</v>
      </c>
    </row>
    <row r="60" spans="1:36" x14ac:dyDescent="0.25">
      <c r="A60" t="s">
        <v>80</v>
      </c>
      <c r="B60" t="s">
        <v>150</v>
      </c>
      <c r="C60" t="s">
        <v>91</v>
      </c>
      <c r="D60" t="str">
        <f>IFERROR(_xlfn.XLOOKUP(C60,REZ!$D$2:$D$44,REZ!$A$2:$A$44),C60)</f>
        <v>S5</v>
      </c>
      <c r="E60" t="s">
        <v>128</v>
      </c>
      <c r="F60" s="3">
        <v>16.989165658469194</v>
      </c>
      <c r="G60" s="3">
        <v>14.147085459472789</v>
      </c>
      <c r="H60" s="3">
        <v>14.693833348309058</v>
      </c>
      <c r="I60" s="3">
        <v>14.306027076450723</v>
      </c>
      <c r="J60" s="3">
        <v>13.403990691148943</v>
      </c>
      <c r="K60" s="3">
        <v>12.548027839008389</v>
      </c>
      <c r="L60" s="3">
        <v>12.444082686551337</v>
      </c>
      <c r="M60" s="3">
        <v>12.312812744905619</v>
      </c>
      <c r="N60" s="3">
        <v>13.402775860634772</v>
      </c>
      <c r="O60" s="3">
        <v>12.937258767412219</v>
      </c>
      <c r="P60" s="3">
        <v>13.131416449176058</v>
      </c>
      <c r="Q60" s="3">
        <v>13.326373022972819</v>
      </c>
      <c r="R60" s="3">
        <v>13.271129907099766</v>
      </c>
      <c r="S60" s="3">
        <v>13.214166341891833</v>
      </c>
      <c r="T60" s="3">
        <v>13.850130553159349</v>
      </c>
      <c r="U60" s="3">
        <v>13.698865871031353</v>
      </c>
      <c r="V60" s="3">
        <v>13.529222942097112</v>
      </c>
      <c r="W60" s="3">
        <v>13.71714565151742</v>
      </c>
      <c r="X60" s="3">
        <v>14.610421988753375</v>
      </c>
      <c r="Y60" s="3">
        <v>14.531519879012166</v>
      </c>
      <c r="Z60" s="3">
        <v>14.713959962792305</v>
      </c>
      <c r="AA60" s="3">
        <v>14.91719270316238</v>
      </c>
      <c r="AB60" s="3">
        <v>14.913775745443182</v>
      </c>
      <c r="AC60" s="3">
        <v>14.985198563063548</v>
      </c>
      <c r="AD60" s="3">
        <v>14.985198563063548</v>
      </c>
      <c r="AE60" s="3">
        <v>14.985198563063548</v>
      </c>
      <c r="AF60" s="3">
        <v>15.004033155881487</v>
      </c>
      <c r="AG60" s="3">
        <v>15.00358922075579</v>
      </c>
      <c r="AH60" s="3">
        <v>15.002953470218705</v>
      </c>
      <c r="AI60" s="3">
        <v>15.002322672839313</v>
      </c>
      <c r="AJ60" s="3">
        <v>15.002322672839313</v>
      </c>
    </row>
    <row r="61" spans="1:36" x14ac:dyDescent="0.25">
      <c r="A61" t="s">
        <v>100</v>
      </c>
      <c r="B61" t="s">
        <v>150</v>
      </c>
      <c r="C61" t="s">
        <v>100</v>
      </c>
      <c r="D61" t="str">
        <f>IFERROR(_xlfn.XLOOKUP(C61,REZ!$D$2:$D$44,REZ!$A$2:$A$44),C61)</f>
        <v>T1</v>
      </c>
      <c r="E61" t="s">
        <v>128</v>
      </c>
      <c r="F61" s="3">
        <v>18.958332891897975</v>
      </c>
      <c r="G61" s="3">
        <v>15.611923623722129</v>
      </c>
      <c r="H61" s="3">
        <v>16.338851429844173</v>
      </c>
      <c r="I61" s="3">
        <v>15.849119640322337</v>
      </c>
      <c r="J61" s="3">
        <v>14.847448136882942</v>
      </c>
      <c r="K61" s="3">
        <v>13.971986014301413</v>
      </c>
      <c r="L61" s="3">
        <v>14.403811271022199</v>
      </c>
      <c r="M61" s="3">
        <v>14.468257937333879</v>
      </c>
      <c r="N61" s="3">
        <v>15.529147095125033</v>
      </c>
      <c r="O61" s="3">
        <v>15.215581981974454</v>
      </c>
      <c r="P61" s="3">
        <v>15.0859254128396</v>
      </c>
      <c r="Q61" s="3">
        <v>15.252542097025078</v>
      </c>
      <c r="R61" s="3">
        <v>15.240232363166241</v>
      </c>
      <c r="S61" s="3">
        <v>15.257730034158161</v>
      </c>
      <c r="T61" s="3">
        <v>15.875609364579756</v>
      </c>
      <c r="U61" s="3">
        <v>15.379767652951404</v>
      </c>
      <c r="V61" s="3">
        <v>15.536676090734328</v>
      </c>
      <c r="W61" s="3">
        <v>15.433992455233762</v>
      </c>
      <c r="X61" s="3">
        <v>16.42458344698646</v>
      </c>
      <c r="Y61" s="3">
        <v>16.367970351675364</v>
      </c>
      <c r="Z61" s="3">
        <v>16.462947938285023</v>
      </c>
      <c r="AA61" s="3">
        <v>16.570716454911572</v>
      </c>
      <c r="AB61" s="3">
        <v>16.565279637395527</v>
      </c>
      <c r="AC61" s="3">
        <v>16.427303507502323</v>
      </c>
      <c r="AD61" s="3">
        <v>16.427303507502323</v>
      </c>
      <c r="AE61" s="3">
        <v>16.427303507502323</v>
      </c>
      <c r="AF61" s="3">
        <v>16.440080406791619</v>
      </c>
      <c r="AG61" s="3">
        <v>16.439573171500932</v>
      </c>
      <c r="AH61" s="3">
        <v>16.438937420908715</v>
      </c>
      <c r="AI61" s="3">
        <v>16.438306623529321</v>
      </c>
      <c r="AJ61" s="3">
        <v>16.438306623529321</v>
      </c>
    </row>
    <row r="62" spans="1:36" x14ac:dyDescent="0.25">
      <c r="A62" t="s">
        <v>6</v>
      </c>
      <c r="B62" t="s">
        <v>134</v>
      </c>
      <c r="C62" t="s">
        <v>7</v>
      </c>
      <c r="D62" t="str">
        <f>IFERROR(_xlfn.XLOOKUP(C62,REZ!$D$2:$D$44,REZ!$A$2:$A$44),C62)</f>
        <v>Q1</v>
      </c>
      <c r="E62" t="s">
        <v>134</v>
      </c>
      <c r="F62" s="3">
        <v>0.65</v>
      </c>
      <c r="G62" s="3">
        <v>0.65</v>
      </c>
      <c r="H62" s="3">
        <v>0.65</v>
      </c>
      <c r="I62" s="3">
        <v>0.65</v>
      </c>
      <c r="J62" s="3">
        <v>0.65</v>
      </c>
      <c r="K62" s="3">
        <v>0.65</v>
      </c>
      <c r="L62" s="3">
        <v>0.65</v>
      </c>
      <c r="M62" s="3">
        <v>0.65</v>
      </c>
      <c r="N62" s="3">
        <v>0.65</v>
      </c>
      <c r="O62" s="3">
        <v>0.65</v>
      </c>
      <c r="P62" s="3">
        <v>0.65</v>
      </c>
      <c r="Q62" s="3">
        <v>0.65</v>
      </c>
      <c r="R62" s="3">
        <v>0.65</v>
      </c>
      <c r="S62" s="3">
        <v>0.65</v>
      </c>
      <c r="T62" s="3">
        <v>0.65</v>
      </c>
      <c r="U62" s="3">
        <v>0.65</v>
      </c>
      <c r="V62" s="3">
        <v>0.65</v>
      </c>
      <c r="W62" s="3">
        <v>0.65</v>
      </c>
      <c r="X62" s="3">
        <v>0.65</v>
      </c>
      <c r="Y62" s="3">
        <v>0.65</v>
      </c>
      <c r="Z62" s="3">
        <v>0.65</v>
      </c>
      <c r="AA62" s="3">
        <v>0.65</v>
      </c>
      <c r="AB62" s="3">
        <v>0.65</v>
      </c>
      <c r="AC62" s="3">
        <v>0.65</v>
      </c>
      <c r="AD62" s="3">
        <v>0.65</v>
      </c>
      <c r="AE62" s="3">
        <v>0.65</v>
      </c>
      <c r="AF62" s="3">
        <v>0.65</v>
      </c>
      <c r="AG62" s="3">
        <v>0.65</v>
      </c>
      <c r="AH62" s="3">
        <v>0.65</v>
      </c>
      <c r="AI62" s="3">
        <v>0.65</v>
      </c>
      <c r="AJ62" s="3">
        <v>0.65</v>
      </c>
    </row>
    <row r="63" spans="1:36" x14ac:dyDescent="0.25">
      <c r="A63" t="s">
        <v>30</v>
      </c>
      <c r="B63" t="s">
        <v>134</v>
      </c>
      <c r="C63" t="s">
        <v>39</v>
      </c>
      <c r="D63" t="str">
        <f>IFERROR(_xlfn.XLOOKUP(C63,REZ!$D$2:$D$44,REZ!$A$2:$A$44),C63)</f>
        <v>N4</v>
      </c>
      <c r="E63" t="s">
        <v>134</v>
      </c>
      <c r="F63" s="3">
        <v>0.65</v>
      </c>
      <c r="G63" s="3">
        <v>0.65</v>
      </c>
      <c r="H63" s="3">
        <v>0.65</v>
      </c>
      <c r="I63" s="3">
        <v>0.65</v>
      </c>
      <c r="J63" s="3">
        <v>0.65</v>
      </c>
      <c r="K63" s="3">
        <v>0.65</v>
      </c>
      <c r="L63" s="3">
        <v>0.65</v>
      </c>
      <c r="M63" s="3">
        <v>0.65</v>
      </c>
      <c r="N63" s="3">
        <v>0.65</v>
      </c>
      <c r="O63" s="3">
        <v>0.65</v>
      </c>
      <c r="P63" s="3">
        <v>0.65</v>
      </c>
      <c r="Q63" s="3">
        <v>0.65</v>
      </c>
      <c r="R63" s="3">
        <v>0.65</v>
      </c>
      <c r="S63" s="3">
        <v>0.65</v>
      </c>
      <c r="T63" s="3">
        <v>0.65</v>
      </c>
      <c r="U63" s="3">
        <v>0.65</v>
      </c>
      <c r="V63" s="3">
        <v>0.65</v>
      </c>
      <c r="W63" s="3">
        <v>0.65</v>
      </c>
      <c r="X63" s="3">
        <v>0.65</v>
      </c>
      <c r="Y63" s="3">
        <v>0.65</v>
      </c>
      <c r="Z63" s="3">
        <v>0.65</v>
      </c>
      <c r="AA63" s="3">
        <v>0.65</v>
      </c>
      <c r="AB63" s="3">
        <v>0.65</v>
      </c>
      <c r="AC63" s="3">
        <v>0.65</v>
      </c>
      <c r="AD63" s="3">
        <v>0.65</v>
      </c>
      <c r="AE63" s="3">
        <v>0.65</v>
      </c>
      <c r="AF63" s="3">
        <v>0.65</v>
      </c>
      <c r="AG63" s="3">
        <v>0.65</v>
      </c>
      <c r="AH63" s="3">
        <v>0.65</v>
      </c>
      <c r="AI63" s="3">
        <v>0.65</v>
      </c>
      <c r="AJ63" s="3">
        <v>0.65</v>
      </c>
    </row>
    <row r="64" spans="1:36" x14ac:dyDescent="0.25">
      <c r="A64" t="s">
        <v>6</v>
      </c>
      <c r="B64" t="s">
        <v>134</v>
      </c>
      <c r="C64" t="s">
        <v>7</v>
      </c>
      <c r="D64" t="str">
        <f>IFERROR(_xlfn.XLOOKUP(C64,REZ!$D$2:$D$44,REZ!$A$2:$A$44),C64)</f>
        <v>Q1</v>
      </c>
      <c r="E64" t="s">
        <v>134</v>
      </c>
      <c r="F64" s="3">
        <v>0.65</v>
      </c>
      <c r="G64" s="3">
        <v>0.65</v>
      </c>
      <c r="H64" s="3">
        <v>0.65</v>
      </c>
      <c r="I64" s="3">
        <v>0.65</v>
      </c>
      <c r="J64" s="3">
        <v>0.65</v>
      </c>
      <c r="K64" s="3">
        <v>0.65</v>
      </c>
      <c r="L64" s="3">
        <v>0.65</v>
      </c>
      <c r="M64" s="3">
        <v>0.65</v>
      </c>
      <c r="N64" s="3">
        <v>0.65</v>
      </c>
      <c r="O64" s="3">
        <v>0.65</v>
      </c>
      <c r="P64" s="3">
        <v>0.65</v>
      </c>
      <c r="Q64" s="3">
        <v>0.65</v>
      </c>
      <c r="R64" s="3">
        <v>0.65</v>
      </c>
      <c r="S64" s="3">
        <v>0.65</v>
      </c>
      <c r="T64" s="3">
        <v>0.65</v>
      </c>
      <c r="U64" s="3">
        <v>0.65</v>
      </c>
      <c r="V64" s="3">
        <v>0.65</v>
      </c>
      <c r="W64" s="3">
        <v>0.65</v>
      </c>
      <c r="X64" s="3">
        <v>0.65</v>
      </c>
      <c r="Y64" s="3">
        <v>0.65</v>
      </c>
      <c r="Z64" s="3">
        <v>0.65</v>
      </c>
      <c r="AA64" s="3">
        <v>0.65</v>
      </c>
      <c r="AB64" s="3">
        <v>0.65</v>
      </c>
      <c r="AC64" s="3">
        <v>0.65</v>
      </c>
      <c r="AD64" s="3">
        <v>0.65</v>
      </c>
      <c r="AE64" s="3">
        <v>0.65</v>
      </c>
      <c r="AF64" s="3">
        <v>0.65</v>
      </c>
      <c r="AG64" s="3">
        <v>0.65</v>
      </c>
      <c r="AH64" s="3">
        <v>0.65</v>
      </c>
      <c r="AI64" s="3">
        <v>0.65</v>
      </c>
      <c r="AJ64" s="3">
        <v>0.65</v>
      </c>
    </row>
    <row r="65" spans="1:36" x14ac:dyDescent="0.25">
      <c r="A65" t="s">
        <v>6</v>
      </c>
      <c r="B65" t="s">
        <v>134</v>
      </c>
      <c r="C65" t="s">
        <v>14</v>
      </c>
      <c r="D65" t="str">
        <f>IFERROR(_xlfn.XLOOKUP(C65,REZ!$D$2:$D$44,REZ!$A$2:$A$44),C65)</f>
        <v>Q4</v>
      </c>
      <c r="E65" t="s">
        <v>134</v>
      </c>
      <c r="F65" s="3">
        <v>0.65</v>
      </c>
      <c r="G65" s="3">
        <v>0.65</v>
      </c>
      <c r="H65" s="3">
        <v>0.65</v>
      </c>
      <c r="I65" s="3">
        <v>0.65</v>
      </c>
      <c r="J65" s="3">
        <v>0.65</v>
      </c>
      <c r="K65" s="3">
        <v>0.65</v>
      </c>
      <c r="L65" s="3">
        <v>0.65</v>
      </c>
      <c r="M65" s="3">
        <v>0.65</v>
      </c>
      <c r="N65" s="3">
        <v>0.65</v>
      </c>
      <c r="O65" s="3">
        <v>0.65</v>
      </c>
      <c r="P65" s="3">
        <v>0.65</v>
      </c>
      <c r="Q65" s="3">
        <v>0.65</v>
      </c>
      <c r="R65" s="3">
        <v>0.65</v>
      </c>
      <c r="S65" s="3">
        <v>0.65</v>
      </c>
      <c r="T65" s="3">
        <v>0.65</v>
      </c>
      <c r="U65" s="3">
        <v>0.65</v>
      </c>
      <c r="V65" s="3">
        <v>0.65</v>
      </c>
      <c r="W65" s="3">
        <v>0.65</v>
      </c>
      <c r="X65" s="3">
        <v>0.65</v>
      </c>
      <c r="Y65" s="3">
        <v>0.65</v>
      </c>
      <c r="Z65" s="3">
        <v>0.65</v>
      </c>
      <c r="AA65" s="3">
        <v>0.65</v>
      </c>
      <c r="AB65" s="3">
        <v>0.65</v>
      </c>
      <c r="AC65" s="3">
        <v>0.65</v>
      </c>
      <c r="AD65" s="3">
        <v>0.65</v>
      </c>
      <c r="AE65" s="3">
        <v>0.65</v>
      </c>
      <c r="AF65" s="3">
        <v>0.65</v>
      </c>
      <c r="AG65" s="3">
        <v>0.65</v>
      </c>
      <c r="AH65" s="3">
        <v>0.65</v>
      </c>
      <c r="AI65" s="3">
        <v>0.65</v>
      </c>
      <c r="AJ65" s="3">
        <v>0.65</v>
      </c>
    </row>
    <row r="66" spans="1:36" x14ac:dyDescent="0.25">
      <c r="A66" t="s">
        <v>6</v>
      </c>
      <c r="B66" t="s">
        <v>134</v>
      </c>
      <c r="C66" t="s">
        <v>129</v>
      </c>
      <c r="D66" t="str">
        <f>IFERROR(_xlfn.XLOOKUP(C66,REZ!$D$2:$D$44,REZ!$A$2:$A$44),C66)</f>
        <v>GG</v>
      </c>
      <c r="E66" t="s">
        <v>134</v>
      </c>
      <c r="F66" s="3">
        <v>0.65</v>
      </c>
      <c r="G66" s="3">
        <v>0.65</v>
      </c>
      <c r="H66" s="3">
        <v>0.65</v>
      </c>
      <c r="I66" s="3">
        <v>0.65</v>
      </c>
      <c r="J66" s="3">
        <v>0.65</v>
      </c>
      <c r="K66" s="3">
        <v>0.65</v>
      </c>
      <c r="L66" s="3">
        <v>0.65</v>
      </c>
      <c r="M66" s="3">
        <v>0.65</v>
      </c>
      <c r="N66" s="3">
        <v>0.65</v>
      </c>
      <c r="O66" s="3">
        <v>0.65</v>
      </c>
      <c r="P66" s="3">
        <v>0.65</v>
      </c>
      <c r="Q66" s="3">
        <v>0.65</v>
      </c>
      <c r="R66" s="3">
        <v>0.65</v>
      </c>
      <c r="S66" s="3">
        <v>0.65</v>
      </c>
      <c r="T66" s="3">
        <v>0.65</v>
      </c>
      <c r="U66" s="3">
        <v>0.65</v>
      </c>
      <c r="V66" s="3">
        <v>0.65</v>
      </c>
      <c r="W66" s="3">
        <v>0.65</v>
      </c>
      <c r="X66" s="3">
        <v>0.65</v>
      </c>
      <c r="Y66" s="3">
        <v>0.65</v>
      </c>
      <c r="Z66" s="3">
        <v>0.65</v>
      </c>
      <c r="AA66" s="3">
        <v>0.65</v>
      </c>
      <c r="AB66" s="3">
        <v>0.65</v>
      </c>
      <c r="AC66" s="3">
        <v>0.65</v>
      </c>
      <c r="AD66" s="3">
        <v>0.65</v>
      </c>
      <c r="AE66" s="3">
        <v>0.65</v>
      </c>
      <c r="AF66" s="3">
        <v>0.65</v>
      </c>
      <c r="AG66" s="3">
        <v>0.65</v>
      </c>
      <c r="AH66" s="3">
        <v>0.65</v>
      </c>
      <c r="AI66" s="3">
        <v>0.65</v>
      </c>
      <c r="AJ66" s="3">
        <v>0.65</v>
      </c>
    </row>
    <row r="67" spans="1:36" x14ac:dyDescent="0.25">
      <c r="A67" t="s">
        <v>6</v>
      </c>
      <c r="B67" t="s">
        <v>134</v>
      </c>
      <c r="C67" t="s">
        <v>21</v>
      </c>
      <c r="D67" t="str">
        <f>IFERROR(_xlfn.XLOOKUP(C67,REZ!$D$2:$D$44,REZ!$A$2:$A$44),C67)</f>
        <v>Q7</v>
      </c>
      <c r="E67" t="s">
        <v>134</v>
      </c>
      <c r="F67" s="3">
        <v>0.65</v>
      </c>
      <c r="G67" s="3">
        <v>0.65</v>
      </c>
      <c r="H67" s="3">
        <v>0.65</v>
      </c>
      <c r="I67" s="3">
        <v>0.65</v>
      </c>
      <c r="J67" s="3">
        <v>0.65</v>
      </c>
      <c r="K67" s="3">
        <v>0.65</v>
      </c>
      <c r="L67" s="3">
        <v>0.65</v>
      </c>
      <c r="M67" s="3">
        <v>0.65</v>
      </c>
      <c r="N67" s="3">
        <v>0.65</v>
      </c>
      <c r="O67" s="3">
        <v>0.65</v>
      </c>
      <c r="P67" s="3">
        <v>0.65</v>
      </c>
      <c r="Q67" s="3">
        <v>0.65</v>
      </c>
      <c r="R67" s="3">
        <v>0.65</v>
      </c>
      <c r="S67" s="3">
        <v>0.65</v>
      </c>
      <c r="T67" s="3">
        <v>0.65</v>
      </c>
      <c r="U67" s="3">
        <v>0.65</v>
      </c>
      <c r="V67" s="3">
        <v>0.65</v>
      </c>
      <c r="W67" s="3">
        <v>0.65</v>
      </c>
      <c r="X67" s="3">
        <v>0.65</v>
      </c>
      <c r="Y67" s="3">
        <v>0.65</v>
      </c>
      <c r="Z67" s="3">
        <v>0.65</v>
      </c>
      <c r="AA67" s="3">
        <v>0.65</v>
      </c>
      <c r="AB67" s="3">
        <v>0.65</v>
      </c>
      <c r="AC67" s="3">
        <v>0.65</v>
      </c>
      <c r="AD67" s="3">
        <v>0.65</v>
      </c>
      <c r="AE67" s="3">
        <v>0.65</v>
      </c>
      <c r="AF67" s="3">
        <v>0.65</v>
      </c>
      <c r="AG67" s="3">
        <v>0.65</v>
      </c>
      <c r="AH67" s="3">
        <v>0.65</v>
      </c>
      <c r="AI67" s="3">
        <v>0.65</v>
      </c>
      <c r="AJ67" s="3">
        <v>0.65</v>
      </c>
    </row>
    <row r="68" spans="1:36" x14ac:dyDescent="0.25">
      <c r="A68" t="s">
        <v>30</v>
      </c>
      <c r="B68" t="s">
        <v>134</v>
      </c>
      <c r="C68" t="s">
        <v>31</v>
      </c>
      <c r="D68" t="str">
        <f>IFERROR(_xlfn.XLOOKUP(C68,REZ!$D$2:$D$44,REZ!$A$2:$A$44),C68)</f>
        <v>N1</v>
      </c>
      <c r="E68" t="s">
        <v>134</v>
      </c>
      <c r="F68" s="3">
        <v>0.65</v>
      </c>
      <c r="G68" s="3">
        <v>0.65</v>
      </c>
      <c r="H68" s="3">
        <v>0.65</v>
      </c>
      <c r="I68" s="3">
        <v>0.65</v>
      </c>
      <c r="J68" s="3">
        <v>0.65</v>
      </c>
      <c r="K68" s="3">
        <v>0.65</v>
      </c>
      <c r="L68" s="3">
        <v>0.65</v>
      </c>
      <c r="M68" s="3">
        <v>0.65</v>
      </c>
      <c r="N68" s="3">
        <v>0.65</v>
      </c>
      <c r="O68" s="3">
        <v>0.65</v>
      </c>
      <c r="P68" s="3">
        <v>0.65</v>
      </c>
      <c r="Q68" s="3">
        <v>0.65</v>
      </c>
      <c r="R68" s="3">
        <v>0.65</v>
      </c>
      <c r="S68" s="3">
        <v>0.65</v>
      </c>
      <c r="T68" s="3">
        <v>0.65</v>
      </c>
      <c r="U68" s="3">
        <v>0.65</v>
      </c>
      <c r="V68" s="3">
        <v>0.65</v>
      </c>
      <c r="W68" s="3">
        <v>0.65</v>
      </c>
      <c r="X68" s="3">
        <v>0.65</v>
      </c>
      <c r="Y68" s="3">
        <v>0.65</v>
      </c>
      <c r="Z68" s="3">
        <v>0.65</v>
      </c>
      <c r="AA68" s="3">
        <v>0.65</v>
      </c>
      <c r="AB68" s="3">
        <v>0.65</v>
      </c>
      <c r="AC68" s="3">
        <v>0.65</v>
      </c>
      <c r="AD68" s="3">
        <v>0.65</v>
      </c>
      <c r="AE68" s="3">
        <v>0.65</v>
      </c>
      <c r="AF68" s="3">
        <v>0.65</v>
      </c>
      <c r="AG68" s="3">
        <v>0.65</v>
      </c>
      <c r="AH68" s="3">
        <v>0.65</v>
      </c>
      <c r="AI68" s="3">
        <v>0.65</v>
      </c>
      <c r="AJ68" s="3">
        <v>0.65</v>
      </c>
    </row>
    <row r="69" spans="1:36" x14ac:dyDescent="0.25">
      <c r="A69" t="s">
        <v>30</v>
      </c>
      <c r="B69" t="s">
        <v>134</v>
      </c>
      <c r="C69" t="s">
        <v>36</v>
      </c>
      <c r="D69" t="str">
        <f>IFERROR(_xlfn.XLOOKUP(C69,REZ!$D$2:$D$44,REZ!$A$2:$A$44),C69)</f>
        <v>N3</v>
      </c>
      <c r="E69" t="s">
        <v>134</v>
      </c>
      <c r="F69" s="3">
        <v>0.65</v>
      </c>
      <c r="G69" s="3">
        <v>0.65</v>
      </c>
      <c r="H69" s="3">
        <v>0.65</v>
      </c>
      <c r="I69" s="3">
        <v>0.65</v>
      </c>
      <c r="J69" s="3">
        <v>0.65</v>
      </c>
      <c r="K69" s="3">
        <v>0.65</v>
      </c>
      <c r="L69" s="3">
        <v>0.65</v>
      </c>
      <c r="M69" s="3">
        <v>0.65</v>
      </c>
      <c r="N69" s="3">
        <v>0.65</v>
      </c>
      <c r="O69" s="3">
        <v>0.65</v>
      </c>
      <c r="P69" s="3">
        <v>0.65</v>
      </c>
      <c r="Q69" s="3">
        <v>0.65</v>
      </c>
      <c r="R69" s="3">
        <v>0.65</v>
      </c>
      <c r="S69" s="3">
        <v>0.65</v>
      </c>
      <c r="T69" s="3">
        <v>0.65</v>
      </c>
      <c r="U69" s="3">
        <v>0.65</v>
      </c>
      <c r="V69" s="3">
        <v>0.65</v>
      </c>
      <c r="W69" s="3">
        <v>0.65</v>
      </c>
      <c r="X69" s="3">
        <v>0.65</v>
      </c>
      <c r="Y69" s="3">
        <v>0.65</v>
      </c>
      <c r="Z69" s="3">
        <v>0.65</v>
      </c>
      <c r="AA69" s="3">
        <v>0.65</v>
      </c>
      <c r="AB69" s="3">
        <v>0.65</v>
      </c>
      <c r="AC69" s="3">
        <v>0.65</v>
      </c>
      <c r="AD69" s="3">
        <v>0.65</v>
      </c>
      <c r="AE69" s="3">
        <v>0.65</v>
      </c>
      <c r="AF69" s="3">
        <v>0.65</v>
      </c>
      <c r="AG69" s="3">
        <v>0.65</v>
      </c>
      <c r="AH69" s="3">
        <v>0.65</v>
      </c>
      <c r="AI69" s="3">
        <v>0.65</v>
      </c>
      <c r="AJ69" s="3">
        <v>0.65</v>
      </c>
    </row>
    <row r="70" spans="1:36" x14ac:dyDescent="0.25">
      <c r="A70" t="s">
        <v>30</v>
      </c>
      <c r="B70" t="s">
        <v>134</v>
      </c>
      <c r="C70" t="s">
        <v>52</v>
      </c>
      <c r="D70" t="str">
        <f>IFERROR(_xlfn.XLOOKUP(C70,REZ!$D$2:$D$44,REZ!$A$2:$A$44),C70)</f>
        <v>N10</v>
      </c>
      <c r="E70" t="s">
        <v>134</v>
      </c>
      <c r="F70" s="3">
        <v>0.65</v>
      </c>
      <c r="G70" s="3">
        <v>0.65</v>
      </c>
      <c r="H70" s="3">
        <v>0.65</v>
      </c>
      <c r="I70" s="3">
        <v>0.65</v>
      </c>
      <c r="J70" s="3">
        <v>0.65</v>
      </c>
      <c r="K70" s="3">
        <v>0.65</v>
      </c>
      <c r="L70" s="3">
        <v>0.65</v>
      </c>
      <c r="M70" s="3">
        <v>0.65</v>
      </c>
      <c r="N70" s="3">
        <v>0.65</v>
      </c>
      <c r="O70" s="3">
        <v>0.65</v>
      </c>
      <c r="P70" s="3">
        <v>0.65</v>
      </c>
      <c r="Q70" s="3">
        <v>0.65</v>
      </c>
      <c r="R70" s="3">
        <v>0.65</v>
      </c>
      <c r="S70" s="3">
        <v>0.65</v>
      </c>
      <c r="T70" s="3">
        <v>0.65</v>
      </c>
      <c r="U70" s="3">
        <v>0.65</v>
      </c>
      <c r="V70" s="3">
        <v>0.65</v>
      </c>
      <c r="W70" s="3">
        <v>0.65</v>
      </c>
      <c r="X70" s="3">
        <v>0.65</v>
      </c>
      <c r="Y70" s="3">
        <v>0.65</v>
      </c>
      <c r="Z70" s="3">
        <v>0.65</v>
      </c>
      <c r="AA70" s="3">
        <v>0.65</v>
      </c>
      <c r="AB70" s="3">
        <v>0.65</v>
      </c>
      <c r="AC70" s="3">
        <v>0.65</v>
      </c>
      <c r="AD70" s="3">
        <v>0.65</v>
      </c>
      <c r="AE70" s="3">
        <v>0.65</v>
      </c>
      <c r="AF70" s="3">
        <v>0.65</v>
      </c>
      <c r="AG70" s="3">
        <v>0.65</v>
      </c>
      <c r="AH70" s="3">
        <v>0.65</v>
      </c>
      <c r="AI70" s="3">
        <v>0.65</v>
      </c>
      <c r="AJ70" s="3">
        <v>0.65</v>
      </c>
    </row>
    <row r="71" spans="1:36" x14ac:dyDescent="0.25">
      <c r="A71" t="s">
        <v>30</v>
      </c>
      <c r="B71" t="s">
        <v>134</v>
      </c>
      <c r="C71" t="s">
        <v>39</v>
      </c>
      <c r="D71" t="str">
        <f>IFERROR(_xlfn.XLOOKUP(C71,REZ!$D$2:$D$44,REZ!$A$2:$A$44),C71)</f>
        <v>N4</v>
      </c>
      <c r="E71" t="s">
        <v>134</v>
      </c>
      <c r="F71" s="3">
        <v>0.65</v>
      </c>
      <c r="G71" s="3">
        <v>0.65</v>
      </c>
      <c r="H71" s="3">
        <v>0.65</v>
      </c>
      <c r="I71" s="3">
        <v>0.65</v>
      </c>
      <c r="J71" s="3">
        <v>0.65</v>
      </c>
      <c r="K71" s="3">
        <v>0.65</v>
      </c>
      <c r="L71" s="3">
        <v>0.65</v>
      </c>
      <c r="M71" s="3">
        <v>0.65</v>
      </c>
      <c r="N71" s="3">
        <v>0.65</v>
      </c>
      <c r="O71" s="3">
        <v>0.65</v>
      </c>
      <c r="P71" s="3">
        <v>0.65</v>
      </c>
      <c r="Q71" s="3">
        <v>0.65</v>
      </c>
      <c r="R71" s="3">
        <v>0.65</v>
      </c>
      <c r="S71" s="3">
        <v>0.65</v>
      </c>
      <c r="T71" s="3">
        <v>0.65</v>
      </c>
      <c r="U71" s="3">
        <v>0.65</v>
      </c>
      <c r="V71" s="3">
        <v>0.65</v>
      </c>
      <c r="W71" s="3">
        <v>0.65</v>
      </c>
      <c r="X71" s="3">
        <v>0.65</v>
      </c>
      <c r="Y71" s="3">
        <v>0.65</v>
      </c>
      <c r="Z71" s="3">
        <v>0.65</v>
      </c>
      <c r="AA71" s="3">
        <v>0.65</v>
      </c>
      <c r="AB71" s="3">
        <v>0.65</v>
      </c>
      <c r="AC71" s="3">
        <v>0.65</v>
      </c>
      <c r="AD71" s="3">
        <v>0.65</v>
      </c>
      <c r="AE71" s="3">
        <v>0.65</v>
      </c>
      <c r="AF71" s="3">
        <v>0.65</v>
      </c>
      <c r="AG71" s="3">
        <v>0.65</v>
      </c>
      <c r="AH71" s="3">
        <v>0.65</v>
      </c>
      <c r="AI71" s="3">
        <v>0.65</v>
      </c>
      <c r="AJ71" s="3">
        <v>0.65</v>
      </c>
    </row>
    <row r="72" spans="1:36" x14ac:dyDescent="0.25">
      <c r="A72" t="s">
        <v>61</v>
      </c>
      <c r="B72" t="s">
        <v>134</v>
      </c>
      <c r="C72" t="s">
        <v>130</v>
      </c>
      <c r="D72" t="str">
        <f>IFERROR(_xlfn.XLOOKUP(C72,REZ!$D$2:$D$44,REZ!$A$2:$A$44),C72)</f>
        <v>MEL</v>
      </c>
      <c r="E72" t="s">
        <v>134</v>
      </c>
      <c r="F72" s="3">
        <v>0.65</v>
      </c>
      <c r="G72" s="3">
        <v>0.65</v>
      </c>
      <c r="H72" s="3">
        <v>0.65</v>
      </c>
      <c r="I72" s="3">
        <v>0.65</v>
      </c>
      <c r="J72" s="3">
        <v>0.65</v>
      </c>
      <c r="K72" s="3">
        <v>0.65</v>
      </c>
      <c r="L72" s="3">
        <v>0.65</v>
      </c>
      <c r="M72" s="3">
        <v>0.65</v>
      </c>
      <c r="N72" s="3">
        <v>0.65</v>
      </c>
      <c r="O72" s="3">
        <v>0.65</v>
      </c>
      <c r="P72" s="3">
        <v>0.65</v>
      </c>
      <c r="Q72" s="3">
        <v>0.65</v>
      </c>
      <c r="R72" s="3">
        <v>0.65</v>
      </c>
      <c r="S72" s="3">
        <v>0.65</v>
      </c>
      <c r="T72" s="3">
        <v>0.65</v>
      </c>
      <c r="U72" s="3">
        <v>0.65</v>
      </c>
      <c r="V72" s="3">
        <v>0.65</v>
      </c>
      <c r="W72" s="3">
        <v>0.65</v>
      </c>
      <c r="X72" s="3">
        <v>0.65</v>
      </c>
      <c r="Y72" s="3">
        <v>0.65</v>
      </c>
      <c r="Z72" s="3">
        <v>0.65</v>
      </c>
      <c r="AA72" s="3">
        <v>0.65</v>
      </c>
      <c r="AB72" s="3">
        <v>0.65</v>
      </c>
      <c r="AC72" s="3">
        <v>0.65</v>
      </c>
      <c r="AD72" s="3">
        <v>0.65</v>
      </c>
      <c r="AE72" s="3">
        <v>0.65</v>
      </c>
      <c r="AF72" s="3">
        <v>0.65</v>
      </c>
      <c r="AG72" s="3">
        <v>0.65</v>
      </c>
      <c r="AH72" s="3">
        <v>0.65</v>
      </c>
      <c r="AI72" s="3">
        <v>0.65</v>
      </c>
      <c r="AJ72" s="3">
        <v>0.65</v>
      </c>
    </row>
    <row r="73" spans="1:36" x14ac:dyDescent="0.25">
      <c r="A73" t="s">
        <v>61</v>
      </c>
      <c r="B73" t="s">
        <v>134</v>
      </c>
      <c r="C73" t="s">
        <v>71</v>
      </c>
      <c r="D73" t="str">
        <f>IFERROR(_xlfn.XLOOKUP(C73,REZ!$D$2:$D$44,REZ!$A$2:$A$44),C73)</f>
        <v>V5</v>
      </c>
      <c r="E73" t="s">
        <v>134</v>
      </c>
      <c r="F73" s="3">
        <v>0.65</v>
      </c>
      <c r="G73" s="3">
        <v>0.65</v>
      </c>
      <c r="H73" s="3">
        <v>0.65</v>
      </c>
      <c r="I73" s="3">
        <v>0.65</v>
      </c>
      <c r="J73" s="3">
        <v>0.65</v>
      </c>
      <c r="K73" s="3">
        <v>0.65</v>
      </c>
      <c r="L73" s="3">
        <v>0.65</v>
      </c>
      <c r="M73" s="3">
        <v>0.65</v>
      </c>
      <c r="N73" s="3">
        <v>0.65</v>
      </c>
      <c r="O73" s="3">
        <v>0.65</v>
      </c>
      <c r="P73" s="3">
        <v>0.65</v>
      </c>
      <c r="Q73" s="3">
        <v>0.65</v>
      </c>
      <c r="R73" s="3">
        <v>0.65</v>
      </c>
      <c r="S73" s="3">
        <v>0.65</v>
      </c>
      <c r="T73" s="3">
        <v>0.65</v>
      </c>
      <c r="U73" s="3">
        <v>0.65</v>
      </c>
      <c r="V73" s="3">
        <v>0.65</v>
      </c>
      <c r="W73" s="3">
        <v>0.65</v>
      </c>
      <c r="X73" s="3">
        <v>0.65</v>
      </c>
      <c r="Y73" s="3">
        <v>0.65</v>
      </c>
      <c r="Z73" s="3">
        <v>0.65</v>
      </c>
      <c r="AA73" s="3">
        <v>0.65</v>
      </c>
      <c r="AB73" s="3">
        <v>0.65</v>
      </c>
      <c r="AC73" s="3">
        <v>0.65</v>
      </c>
      <c r="AD73" s="3">
        <v>0.65</v>
      </c>
      <c r="AE73" s="3">
        <v>0.65</v>
      </c>
      <c r="AF73" s="3">
        <v>0.65</v>
      </c>
      <c r="AG73" s="3">
        <v>0.65</v>
      </c>
      <c r="AH73" s="3">
        <v>0.65</v>
      </c>
      <c r="AI73" s="3">
        <v>0.65</v>
      </c>
      <c r="AJ73" s="3">
        <v>0.65</v>
      </c>
    </row>
    <row r="74" spans="1:36" x14ac:dyDescent="0.25">
      <c r="A74" t="s">
        <v>61</v>
      </c>
      <c r="B74" t="s">
        <v>134</v>
      </c>
      <c r="C74" t="s">
        <v>62</v>
      </c>
      <c r="D74" t="str">
        <f>IFERROR(_xlfn.XLOOKUP(C74,REZ!$D$2:$D$44,REZ!$A$2:$A$44),C74)</f>
        <v>V1</v>
      </c>
      <c r="E74" t="s">
        <v>134</v>
      </c>
      <c r="F74" s="3">
        <v>0.65</v>
      </c>
      <c r="G74" s="3">
        <v>0.65</v>
      </c>
      <c r="H74" s="3">
        <v>0.65</v>
      </c>
      <c r="I74" s="3">
        <v>0.65</v>
      </c>
      <c r="J74" s="3">
        <v>0.65</v>
      </c>
      <c r="K74" s="3">
        <v>0.65</v>
      </c>
      <c r="L74" s="3">
        <v>0.65</v>
      </c>
      <c r="M74" s="3">
        <v>0.65</v>
      </c>
      <c r="N74" s="3">
        <v>0.65</v>
      </c>
      <c r="O74" s="3">
        <v>0.65</v>
      </c>
      <c r="P74" s="3">
        <v>0.65</v>
      </c>
      <c r="Q74" s="3">
        <v>0.65</v>
      </c>
      <c r="R74" s="3">
        <v>0.65</v>
      </c>
      <c r="S74" s="3">
        <v>0.65</v>
      </c>
      <c r="T74" s="3">
        <v>0.65</v>
      </c>
      <c r="U74" s="3">
        <v>0.65</v>
      </c>
      <c r="V74" s="3">
        <v>0.65</v>
      </c>
      <c r="W74" s="3">
        <v>0.65</v>
      </c>
      <c r="X74" s="3">
        <v>0.65</v>
      </c>
      <c r="Y74" s="3">
        <v>0.65</v>
      </c>
      <c r="Z74" s="3">
        <v>0.65</v>
      </c>
      <c r="AA74" s="3">
        <v>0.65</v>
      </c>
      <c r="AB74" s="3">
        <v>0.65</v>
      </c>
      <c r="AC74" s="3">
        <v>0.65</v>
      </c>
      <c r="AD74" s="3">
        <v>0.65</v>
      </c>
      <c r="AE74" s="3">
        <v>0.65</v>
      </c>
      <c r="AF74" s="3">
        <v>0.65</v>
      </c>
      <c r="AG74" s="3">
        <v>0.65</v>
      </c>
      <c r="AH74" s="3">
        <v>0.65</v>
      </c>
      <c r="AI74" s="3">
        <v>0.65</v>
      </c>
      <c r="AJ74" s="3">
        <v>0.65</v>
      </c>
    </row>
    <row r="75" spans="1:36" x14ac:dyDescent="0.25">
      <c r="A75" t="s">
        <v>80</v>
      </c>
      <c r="B75" t="s">
        <v>134</v>
      </c>
      <c r="C75" t="s">
        <v>84</v>
      </c>
      <c r="D75" t="str">
        <f>IFERROR(_xlfn.XLOOKUP(C75,REZ!$D$2:$D$44,REZ!$A$2:$A$44),C75)</f>
        <v>S2</v>
      </c>
      <c r="E75" t="s">
        <v>134</v>
      </c>
      <c r="F75" s="3">
        <v>0.65</v>
      </c>
      <c r="G75" s="3">
        <v>0.65</v>
      </c>
      <c r="H75" s="3">
        <v>0.65</v>
      </c>
      <c r="I75" s="3">
        <v>0.65</v>
      </c>
      <c r="J75" s="3">
        <v>0.65</v>
      </c>
      <c r="K75" s="3">
        <v>0.65</v>
      </c>
      <c r="L75" s="3">
        <v>0.65</v>
      </c>
      <c r="M75" s="3">
        <v>0.65</v>
      </c>
      <c r="N75" s="3">
        <v>0.65</v>
      </c>
      <c r="O75" s="3">
        <v>0.65</v>
      </c>
      <c r="P75" s="3">
        <v>0.65</v>
      </c>
      <c r="Q75" s="3">
        <v>0.65</v>
      </c>
      <c r="R75" s="3">
        <v>0.65</v>
      </c>
      <c r="S75" s="3">
        <v>0.65</v>
      </c>
      <c r="T75" s="3">
        <v>0.65</v>
      </c>
      <c r="U75" s="3">
        <v>0.65</v>
      </c>
      <c r="V75" s="3">
        <v>0.65</v>
      </c>
      <c r="W75" s="3">
        <v>0.65</v>
      </c>
      <c r="X75" s="3">
        <v>0.65</v>
      </c>
      <c r="Y75" s="3">
        <v>0.65</v>
      </c>
      <c r="Z75" s="3">
        <v>0.65</v>
      </c>
      <c r="AA75" s="3">
        <v>0.65</v>
      </c>
      <c r="AB75" s="3">
        <v>0.65</v>
      </c>
      <c r="AC75" s="3">
        <v>0.65</v>
      </c>
      <c r="AD75" s="3">
        <v>0.65</v>
      </c>
      <c r="AE75" s="3">
        <v>0.65</v>
      </c>
      <c r="AF75" s="3">
        <v>0.65</v>
      </c>
      <c r="AG75" s="3">
        <v>0.65</v>
      </c>
      <c r="AH75" s="3">
        <v>0.65</v>
      </c>
      <c r="AI75" s="3">
        <v>0.65</v>
      </c>
      <c r="AJ75" s="3">
        <v>0.65</v>
      </c>
    </row>
    <row r="76" spans="1:36" x14ac:dyDescent="0.25">
      <c r="A76" t="s">
        <v>80</v>
      </c>
      <c r="B76" t="s">
        <v>134</v>
      </c>
      <c r="C76" t="s">
        <v>81</v>
      </c>
      <c r="D76" t="str">
        <f>IFERROR(_xlfn.XLOOKUP(C76,REZ!$D$2:$D$44,REZ!$A$2:$A$44),C76)</f>
        <v>S1</v>
      </c>
      <c r="E76" t="s">
        <v>134</v>
      </c>
      <c r="F76" s="3">
        <v>0.65</v>
      </c>
      <c r="G76" s="3">
        <v>0.65</v>
      </c>
      <c r="H76" s="3">
        <v>0.65</v>
      </c>
      <c r="I76" s="3">
        <v>0.65</v>
      </c>
      <c r="J76" s="3">
        <v>0.65</v>
      </c>
      <c r="K76" s="3">
        <v>0.65</v>
      </c>
      <c r="L76" s="3">
        <v>0.65</v>
      </c>
      <c r="M76" s="3">
        <v>0.65</v>
      </c>
      <c r="N76" s="3">
        <v>0.65</v>
      </c>
      <c r="O76" s="3">
        <v>0.65</v>
      </c>
      <c r="P76" s="3">
        <v>0.65</v>
      </c>
      <c r="Q76" s="3">
        <v>0.65</v>
      </c>
      <c r="R76" s="3">
        <v>0.65</v>
      </c>
      <c r="S76" s="3">
        <v>0.65</v>
      </c>
      <c r="T76" s="3">
        <v>0.65</v>
      </c>
      <c r="U76" s="3">
        <v>0.65</v>
      </c>
      <c r="V76" s="3">
        <v>0.65</v>
      </c>
      <c r="W76" s="3">
        <v>0.65</v>
      </c>
      <c r="X76" s="3">
        <v>0.65</v>
      </c>
      <c r="Y76" s="3">
        <v>0.65</v>
      </c>
      <c r="Z76" s="3">
        <v>0.65</v>
      </c>
      <c r="AA76" s="3">
        <v>0.65</v>
      </c>
      <c r="AB76" s="3">
        <v>0.65</v>
      </c>
      <c r="AC76" s="3">
        <v>0.65</v>
      </c>
      <c r="AD76" s="3">
        <v>0.65</v>
      </c>
      <c r="AE76" s="3">
        <v>0.65</v>
      </c>
      <c r="AF76" s="3">
        <v>0.65</v>
      </c>
      <c r="AG76" s="3">
        <v>0.65</v>
      </c>
      <c r="AH76" s="3">
        <v>0.65</v>
      </c>
      <c r="AI76" s="3">
        <v>0.65</v>
      </c>
      <c r="AJ76" s="3">
        <v>0.65</v>
      </c>
    </row>
    <row r="77" spans="1:36" x14ac:dyDescent="0.25">
      <c r="A77" t="s">
        <v>80</v>
      </c>
      <c r="B77" t="s">
        <v>134</v>
      </c>
      <c r="C77" t="s">
        <v>91</v>
      </c>
      <c r="D77" t="str">
        <f>IFERROR(_xlfn.XLOOKUP(C77,REZ!$D$2:$D$44,REZ!$A$2:$A$44),C77)</f>
        <v>S5</v>
      </c>
      <c r="E77" t="s">
        <v>134</v>
      </c>
      <c r="F77" s="3">
        <v>0.65</v>
      </c>
      <c r="G77" s="3">
        <v>0.65</v>
      </c>
      <c r="H77" s="3">
        <v>0.65</v>
      </c>
      <c r="I77" s="3">
        <v>0.65</v>
      </c>
      <c r="J77" s="3">
        <v>0.65</v>
      </c>
      <c r="K77" s="3">
        <v>0.65</v>
      </c>
      <c r="L77" s="3">
        <v>0.65</v>
      </c>
      <c r="M77" s="3">
        <v>0.65</v>
      </c>
      <c r="N77" s="3">
        <v>0.65</v>
      </c>
      <c r="O77" s="3">
        <v>0.65</v>
      </c>
      <c r="P77" s="3">
        <v>0.65</v>
      </c>
      <c r="Q77" s="3">
        <v>0.65</v>
      </c>
      <c r="R77" s="3">
        <v>0.65</v>
      </c>
      <c r="S77" s="3">
        <v>0.65</v>
      </c>
      <c r="T77" s="3">
        <v>0.65</v>
      </c>
      <c r="U77" s="3">
        <v>0.65</v>
      </c>
      <c r="V77" s="3">
        <v>0.65</v>
      </c>
      <c r="W77" s="3">
        <v>0.65</v>
      </c>
      <c r="X77" s="3">
        <v>0.65</v>
      </c>
      <c r="Y77" s="3">
        <v>0.65</v>
      </c>
      <c r="Z77" s="3">
        <v>0.65</v>
      </c>
      <c r="AA77" s="3">
        <v>0.65</v>
      </c>
      <c r="AB77" s="3">
        <v>0.65</v>
      </c>
      <c r="AC77" s="3">
        <v>0.65</v>
      </c>
      <c r="AD77" s="3">
        <v>0.65</v>
      </c>
      <c r="AE77" s="3">
        <v>0.65</v>
      </c>
      <c r="AF77" s="3">
        <v>0.65</v>
      </c>
      <c r="AG77" s="3">
        <v>0.65</v>
      </c>
      <c r="AH77" s="3">
        <v>0.65</v>
      </c>
      <c r="AI77" s="3">
        <v>0.65</v>
      </c>
      <c r="AJ77" s="3">
        <v>0.65</v>
      </c>
    </row>
    <row r="78" spans="1:36" x14ac:dyDescent="0.25">
      <c r="A78" t="s">
        <v>100</v>
      </c>
      <c r="B78" t="s">
        <v>134</v>
      </c>
      <c r="C78" t="s">
        <v>100</v>
      </c>
      <c r="D78" t="str">
        <f>IFERROR(_xlfn.XLOOKUP(C78,REZ!$D$2:$D$44,REZ!$A$2:$A$44),C78)</f>
        <v>T1</v>
      </c>
      <c r="E78" t="s">
        <v>134</v>
      </c>
      <c r="F78" s="3">
        <v>0.65</v>
      </c>
      <c r="G78" s="3">
        <v>0.65</v>
      </c>
      <c r="H78" s="3">
        <v>0.65</v>
      </c>
      <c r="I78" s="3">
        <v>0.65</v>
      </c>
      <c r="J78" s="3">
        <v>0.65</v>
      </c>
      <c r="K78" s="3">
        <v>0.65</v>
      </c>
      <c r="L78" s="3">
        <v>0.65</v>
      </c>
      <c r="M78" s="3">
        <v>0.65</v>
      </c>
      <c r="N78" s="3">
        <v>0.65</v>
      </c>
      <c r="O78" s="3">
        <v>0.65</v>
      </c>
      <c r="P78" s="3">
        <v>0.65</v>
      </c>
      <c r="Q78" s="3">
        <v>0.65</v>
      </c>
      <c r="R78" s="3">
        <v>0.65</v>
      </c>
      <c r="S78" s="3">
        <v>0.65</v>
      </c>
      <c r="T78" s="3">
        <v>0.65</v>
      </c>
      <c r="U78" s="3">
        <v>0.65</v>
      </c>
      <c r="V78" s="3">
        <v>0.65</v>
      </c>
      <c r="W78" s="3">
        <v>0.65</v>
      </c>
      <c r="X78" s="3">
        <v>0.65</v>
      </c>
      <c r="Y78" s="3">
        <v>0.65</v>
      </c>
      <c r="Z78" s="3">
        <v>0.65</v>
      </c>
      <c r="AA78" s="3">
        <v>0.65</v>
      </c>
      <c r="AB78" s="3">
        <v>0.65</v>
      </c>
      <c r="AC78" s="3">
        <v>0.65</v>
      </c>
      <c r="AD78" s="3">
        <v>0.65</v>
      </c>
      <c r="AE78" s="3">
        <v>0.65</v>
      </c>
      <c r="AF78" s="3">
        <v>0.65</v>
      </c>
      <c r="AG78" s="3">
        <v>0.65</v>
      </c>
      <c r="AH78" s="3">
        <v>0.65</v>
      </c>
      <c r="AI78" s="3">
        <v>0.65</v>
      </c>
      <c r="AJ78" s="3">
        <v>0.65</v>
      </c>
    </row>
    <row r="79" spans="1:36" x14ac:dyDescent="0.25">
      <c r="A79" t="s">
        <v>80</v>
      </c>
      <c r="B79" t="s">
        <v>153</v>
      </c>
      <c r="C79" t="s">
        <v>91</v>
      </c>
      <c r="D79" t="str">
        <f>IFERROR(_xlfn.XLOOKUP(C79,REZ!$D$2:$D$44,REZ!$A$2:$A$44),C79)</f>
        <v>S5</v>
      </c>
      <c r="E79" t="s">
        <v>144</v>
      </c>
      <c r="F79" s="3">
        <v>16.989165658469194</v>
      </c>
      <c r="G79" s="3">
        <v>21.371516525623935</v>
      </c>
      <c r="H79" s="3">
        <v>28.14204701842208</v>
      </c>
      <c r="I79" s="3">
        <v>32.416179223234401</v>
      </c>
      <c r="J79" s="3">
        <v>34.996588264463462</v>
      </c>
      <c r="K79" s="3">
        <v>34.98534628376494</v>
      </c>
      <c r="L79" s="3">
        <v>36.19167802071162</v>
      </c>
      <c r="M79" s="3">
        <v>34.94693572234214</v>
      </c>
      <c r="N79" s="3">
        <v>33.74415477140721</v>
      </c>
      <c r="O79" s="3">
        <v>32.583335167906839</v>
      </c>
      <c r="P79" s="3">
        <v>31.464476911841022</v>
      </c>
      <c r="Q79" s="3">
        <v>30.387580003209752</v>
      </c>
      <c r="R79" s="3">
        <v>29.352644442013041</v>
      </c>
      <c r="S79" s="3">
        <v>28.359670228250888</v>
      </c>
      <c r="T79" s="3">
        <v>27.408657361923289</v>
      </c>
      <c r="U79" s="3">
        <v>26.499605843030245</v>
      </c>
      <c r="V79" s="3">
        <v>25.632515671571753</v>
      </c>
      <c r="W79" s="3">
        <v>24.807386847547821</v>
      </c>
      <c r="X79" s="3">
        <v>24.024219370958438</v>
      </c>
      <c r="Y79" s="3">
        <v>23.283013241803612</v>
      </c>
      <c r="Z79" s="3">
        <v>22.583768460083348</v>
      </c>
      <c r="AA79" s="3">
        <v>21.926485025797636</v>
      </c>
      <c r="AB79" s="3">
        <v>21.311162938946477</v>
      </c>
      <c r="AC79" s="3">
        <v>20.737802199529867</v>
      </c>
      <c r="AD79" s="3">
        <v>20.206402807547821</v>
      </c>
      <c r="AE79" s="3">
        <v>19.716964763000327</v>
      </c>
      <c r="AF79" s="3">
        <v>19.269488065887387</v>
      </c>
      <c r="AG79" s="3">
        <v>18.863972716209002</v>
      </c>
      <c r="AH79" s="3">
        <v>18.500418713965168</v>
      </c>
      <c r="AI79" s="3">
        <v>18.500418713965168</v>
      </c>
      <c r="AJ79" s="3">
        <v>18.500418713965168</v>
      </c>
    </row>
    <row r="80" spans="1:36" x14ac:dyDescent="0.25">
      <c r="A80" t="s">
        <v>6</v>
      </c>
      <c r="B80" t="s">
        <v>153</v>
      </c>
      <c r="C80" t="s">
        <v>21</v>
      </c>
      <c r="D80" t="str">
        <f>IFERROR(_xlfn.XLOOKUP(C80,REZ!$D$2:$D$44,REZ!$A$2:$A$44),C80)</f>
        <v>Q7</v>
      </c>
      <c r="E80" t="s">
        <v>144</v>
      </c>
      <c r="F80" s="3">
        <v>14.776796875407747</v>
      </c>
      <c r="G80" s="3">
        <v>13.708447484182111</v>
      </c>
      <c r="H80" s="3">
        <v>14.14732892071993</v>
      </c>
      <c r="I80" s="3">
        <v>17.315921929245633</v>
      </c>
      <c r="J80" s="3">
        <v>19.143899199440995</v>
      </c>
      <c r="K80" s="3">
        <v>20.360841779467073</v>
      </c>
      <c r="L80" s="3">
        <v>21.093939304610601</v>
      </c>
      <c r="M80" s="3">
        <v>20.611671685099864</v>
      </c>
      <c r="N80" s="3">
        <v>20.16045153859864</v>
      </c>
      <c r="O80" s="3">
        <v>19.50406032552057</v>
      </c>
      <c r="P80" s="3">
        <v>18.760211259132461</v>
      </c>
      <c r="Q80" s="3">
        <v>18.35547646094837</v>
      </c>
      <c r="R80" s="3">
        <v>17.421832175461528</v>
      </c>
      <c r="S80" s="3">
        <v>17.555612723629256</v>
      </c>
      <c r="T80" s="3">
        <v>17.353946003027321</v>
      </c>
      <c r="U80" s="3">
        <v>18.154162214090494</v>
      </c>
      <c r="V80" s="3">
        <v>18.203249357797169</v>
      </c>
      <c r="W80" s="3">
        <v>18.643810620381274</v>
      </c>
      <c r="X80" s="3">
        <v>18.965885392317347</v>
      </c>
      <c r="Y80" s="3">
        <v>19.135659969658615</v>
      </c>
      <c r="Z80" s="3">
        <v>19.486292645440333</v>
      </c>
      <c r="AA80" s="3">
        <v>19.687695411198966</v>
      </c>
      <c r="AB80" s="3">
        <v>19.520380571292627</v>
      </c>
      <c r="AC80" s="3">
        <v>19.518177884362874</v>
      </c>
      <c r="AD80" s="3">
        <v>19.446459869968027</v>
      </c>
      <c r="AE80" s="3">
        <v>19.716964763000327</v>
      </c>
      <c r="AF80" s="3">
        <v>19.269488065887387</v>
      </c>
      <c r="AG80" s="3">
        <v>18.863972716209002</v>
      </c>
      <c r="AH80" s="3">
        <v>18.500418713965168</v>
      </c>
      <c r="AI80" s="3">
        <v>18.500418713965168</v>
      </c>
      <c r="AJ80" s="3">
        <v>18.500418713965168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K6" sqref="K6"/>
    </sheetView>
  </sheetViews>
  <sheetFormatPr defaultRowHeight="15" x14ac:dyDescent="0.25"/>
  <sheetData>
    <row r="1" spans="1:6" x14ac:dyDescent="0.25">
      <c r="B1" t="s">
        <v>145</v>
      </c>
      <c r="C1" t="s">
        <v>146</v>
      </c>
      <c r="D1" t="s">
        <v>147</v>
      </c>
      <c r="E1" t="s">
        <v>148</v>
      </c>
      <c r="F1" t="s">
        <v>149</v>
      </c>
    </row>
    <row r="2" spans="1:6" x14ac:dyDescent="0.25">
      <c r="A2">
        <v>2024</v>
      </c>
      <c r="B2" s="3">
        <v>15.4823528317037</v>
      </c>
      <c r="C2" s="3">
        <v>14.934337161659</v>
      </c>
      <c r="D2" s="3">
        <v>15.266100941722099</v>
      </c>
      <c r="E2" s="3">
        <v>14.7964115567187</v>
      </c>
      <c r="F2" s="3">
        <v>15.3341115567187</v>
      </c>
    </row>
    <row r="3" spans="1:6" x14ac:dyDescent="0.25">
      <c r="A3">
        <v>2025</v>
      </c>
      <c r="B3" s="3">
        <v>14.622371223975099</v>
      </c>
      <c r="C3" s="3">
        <v>13.3061301130719</v>
      </c>
      <c r="D3" s="3">
        <v>14.365459961444801</v>
      </c>
      <c r="E3" s="3">
        <v>13.9949076263511</v>
      </c>
      <c r="F3" s="3">
        <v>14.532607626351201</v>
      </c>
    </row>
    <row r="4" spans="1:6" x14ac:dyDescent="0.25">
      <c r="A4">
        <v>2026</v>
      </c>
      <c r="B4" s="3">
        <v>15.791838692572899</v>
      </c>
      <c r="C4" s="3">
        <v>12.599910362140699</v>
      </c>
      <c r="D4" s="3">
        <v>14.225488082462199</v>
      </c>
      <c r="E4" s="3">
        <v>15.366861757120301</v>
      </c>
      <c r="F4" s="3">
        <v>15.904561757120302</v>
      </c>
    </row>
    <row r="5" spans="1:6" x14ac:dyDescent="0.25">
      <c r="A5">
        <v>2027</v>
      </c>
      <c r="B5" s="3">
        <v>12.5665700481479</v>
      </c>
      <c r="C5" s="3">
        <v>11.688947947323101</v>
      </c>
      <c r="D5" s="3">
        <v>12.062966702314</v>
      </c>
      <c r="E5" s="3">
        <v>12.574308001332</v>
      </c>
      <c r="F5" s="3">
        <v>13.312008001332</v>
      </c>
    </row>
    <row r="6" spans="1:6" x14ac:dyDescent="0.25">
      <c r="A6">
        <v>2028</v>
      </c>
      <c r="B6" s="3">
        <v>12.826462005130599</v>
      </c>
      <c r="C6" s="3">
        <v>12.0631742973643</v>
      </c>
      <c r="D6" s="3">
        <v>12.529168846669901</v>
      </c>
      <c r="E6" s="3">
        <v>13.1941463380237</v>
      </c>
      <c r="F6" s="3">
        <v>13.931846338023799</v>
      </c>
    </row>
    <row r="7" spans="1:6" x14ac:dyDescent="0.25">
      <c r="A7">
        <v>2029</v>
      </c>
      <c r="B7" s="3">
        <v>12.4310029803299</v>
      </c>
      <c r="C7" s="3">
        <v>12.598998410413801</v>
      </c>
      <c r="D7" s="3">
        <v>12.198493375897</v>
      </c>
      <c r="E7" s="3">
        <v>12.7765608016255</v>
      </c>
      <c r="F7" s="3">
        <v>13.5142608016255</v>
      </c>
    </row>
    <row r="8" spans="1:6" x14ac:dyDescent="0.25">
      <c r="A8">
        <v>2030</v>
      </c>
      <c r="B8" s="3">
        <v>11.6520467710156</v>
      </c>
      <c r="C8" s="3">
        <v>12.13205686909</v>
      </c>
      <c r="D8" s="3">
        <v>11.4293430861541</v>
      </c>
      <c r="E8" s="3">
        <v>11.922453428961299</v>
      </c>
      <c r="F8" s="3">
        <v>12.6601534289613</v>
      </c>
    </row>
    <row r="9" spans="1:6" x14ac:dyDescent="0.25">
      <c r="A9">
        <v>2031</v>
      </c>
      <c r="B9" s="3">
        <v>11.505849607182901</v>
      </c>
      <c r="C9" s="3">
        <v>11.61079111452</v>
      </c>
      <c r="D9" s="3">
        <v>11.185818822771299</v>
      </c>
      <c r="E9" s="3">
        <v>11.717492653017</v>
      </c>
      <c r="F9" s="3">
        <v>12.455192653017001</v>
      </c>
    </row>
    <row r="10" spans="1:6" x14ac:dyDescent="0.25">
      <c r="A10">
        <v>2032</v>
      </c>
      <c r="B10" s="3">
        <v>11.554809333557801</v>
      </c>
      <c r="C10" s="3">
        <v>11.556978808900601</v>
      </c>
      <c r="D10" s="3">
        <v>11.0931579155907</v>
      </c>
      <c r="E10" s="3">
        <v>12.102439128012801</v>
      </c>
      <c r="F10" s="3">
        <v>12.840139128012799</v>
      </c>
    </row>
    <row r="11" spans="1:6" x14ac:dyDescent="0.25">
      <c r="A11">
        <v>2033</v>
      </c>
      <c r="B11" s="3">
        <v>11.332239490145099</v>
      </c>
      <c r="C11" s="3">
        <v>11.493058672247701</v>
      </c>
      <c r="D11" s="3">
        <v>10.976138587695999</v>
      </c>
      <c r="E11" s="3">
        <v>12.159889489324</v>
      </c>
      <c r="F11" s="3">
        <v>12.897589489324</v>
      </c>
    </row>
    <row r="12" spans="1:6" x14ac:dyDescent="0.25">
      <c r="A12">
        <v>2034</v>
      </c>
      <c r="B12" s="3">
        <v>12.1878995024377</v>
      </c>
      <c r="C12" s="3">
        <v>11.4515767778491</v>
      </c>
      <c r="D12" s="3">
        <v>11.947775731992699</v>
      </c>
      <c r="E12" s="3">
        <v>13.1052023189553</v>
      </c>
      <c r="F12" s="3">
        <v>13.843308933235599</v>
      </c>
    </row>
    <row r="13" spans="1:6" x14ac:dyDescent="0.25">
      <c r="A13">
        <v>2035</v>
      </c>
      <c r="B13" s="3">
        <v>11.8440016082382</v>
      </c>
      <c r="C13" s="3">
        <v>11.1085719766157</v>
      </c>
      <c r="D13" s="3">
        <v>11.532794993146799</v>
      </c>
      <c r="E13" s="3">
        <v>12.8260843266723</v>
      </c>
      <c r="F13" s="3">
        <v>13.5637843266723</v>
      </c>
    </row>
    <row r="14" spans="1:6" x14ac:dyDescent="0.25">
      <c r="A14">
        <v>2036</v>
      </c>
      <c r="B14" s="3">
        <v>12.0799166667574</v>
      </c>
      <c r="C14" s="3">
        <v>10.625481672655001</v>
      </c>
      <c r="D14" s="3">
        <v>11.7058749925797</v>
      </c>
      <c r="E14" s="3">
        <v>12.7105032241969</v>
      </c>
      <c r="F14" s="3">
        <v>13.448203224196901</v>
      </c>
    </row>
    <row r="15" spans="1:6" x14ac:dyDescent="0.25">
      <c r="A15">
        <v>2037</v>
      </c>
      <c r="B15" s="3">
        <v>12.2004971763245</v>
      </c>
      <c r="C15" s="3">
        <v>10.587326816892601</v>
      </c>
      <c r="D15" s="3">
        <v>11.879667156637501</v>
      </c>
      <c r="E15" s="3">
        <v>12.858462536062</v>
      </c>
      <c r="F15" s="3">
        <v>13.5967320660246</v>
      </c>
    </row>
    <row r="16" spans="1:6" x14ac:dyDescent="0.25">
      <c r="A16">
        <v>2038</v>
      </c>
      <c r="B16" s="3">
        <v>12.216380004579699</v>
      </c>
      <c r="C16" s="3">
        <v>9.8036590484037909</v>
      </c>
      <c r="D16" s="3">
        <v>11.830421211913</v>
      </c>
      <c r="E16" s="3">
        <v>12.848058672080301</v>
      </c>
      <c r="F16" s="3">
        <v>13.585758672080299</v>
      </c>
    </row>
    <row r="17" spans="1:6" x14ac:dyDescent="0.25">
      <c r="A17">
        <v>2039</v>
      </c>
      <c r="B17" s="3">
        <v>12.1825569000653</v>
      </c>
      <c r="C17" s="3">
        <v>10.4637658881989</v>
      </c>
      <c r="D17" s="3">
        <v>11.7796415891635</v>
      </c>
      <c r="E17" s="3">
        <v>12.863656802722501</v>
      </c>
      <c r="F17" s="3">
        <v>13.6013568027226</v>
      </c>
    </row>
    <row r="18" spans="1:6" x14ac:dyDescent="0.25">
      <c r="A18">
        <v>2040</v>
      </c>
      <c r="B18" s="3">
        <v>12.6981559191243</v>
      </c>
      <c r="C18" s="3">
        <v>10.6436829466825</v>
      </c>
      <c r="D18" s="3">
        <v>12.346565773288299</v>
      </c>
      <c r="E18" s="3">
        <v>13.414459393624099</v>
      </c>
      <c r="F18" s="3">
        <v>14.152159393624199</v>
      </c>
    </row>
    <row r="19" spans="1:6" x14ac:dyDescent="0.25">
      <c r="A19">
        <v>2041</v>
      </c>
      <c r="B19" s="3">
        <v>12.301487063476801</v>
      </c>
      <c r="C19" s="3">
        <v>10.0965180090844</v>
      </c>
      <c r="D19" s="3">
        <v>12.211722326152501</v>
      </c>
      <c r="E19" s="3">
        <v>12.972446065138699</v>
      </c>
      <c r="F19" s="3">
        <v>13.710146065138799</v>
      </c>
    </row>
    <row r="20" spans="1:6" x14ac:dyDescent="0.25">
      <c r="A20">
        <v>2042</v>
      </c>
      <c r="B20" s="3">
        <v>12.505070384080399</v>
      </c>
      <c r="C20" s="3">
        <v>9.6043636399495291</v>
      </c>
      <c r="D20" s="3">
        <v>12.0604957675276</v>
      </c>
      <c r="E20" s="3">
        <v>13.1123205840131</v>
      </c>
      <c r="F20" s="3">
        <v>13.850020584013199</v>
      </c>
    </row>
    <row r="21" spans="1:6" x14ac:dyDescent="0.25">
      <c r="A21">
        <v>2043</v>
      </c>
      <c r="B21" s="3">
        <v>12.385452835977</v>
      </c>
      <c r="C21" s="3">
        <v>9.9043937199608791</v>
      </c>
      <c r="D21" s="3">
        <v>12.228017660786801</v>
      </c>
      <c r="E21" s="3">
        <v>13.020784243999399</v>
      </c>
      <c r="F21" s="3">
        <v>13.758484243999501</v>
      </c>
    </row>
    <row r="22" spans="1:6" x14ac:dyDescent="0.25">
      <c r="A22">
        <v>2044</v>
      </c>
      <c r="B22" s="3">
        <v>13.198156840342801</v>
      </c>
      <c r="C22" s="3">
        <v>10.143151441776199</v>
      </c>
      <c r="D22" s="3">
        <v>13.0243202666774</v>
      </c>
      <c r="E22" s="3">
        <v>13.9038370634049</v>
      </c>
      <c r="F22" s="3">
        <v>14.641537063405</v>
      </c>
    </row>
    <row r="23" spans="1:6" x14ac:dyDescent="0.25">
      <c r="A23">
        <v>2045</v>
      </c>
      <c r="B23" s="3">
        <v>13.185286708987499</v>
      </c>
      <c r="C23" s="3">
        <v>10.1922234878911</v>
      </c>
      <c r="D23" s="3">
        <v>12.9539837392467</v>
      </c>
      <c r="E23" s="3">
        <v>13.853369863676599</v>
      </c>
      <c r="F23" s="3">
        <v>14.5910698636768</v>
      </c>
    </row>
    <row r="24" spans="1:6" x14ac:dyDescent="0.25">
      <c r="A24">
        <v>2046</v>
      </c>
      <c r="B24" s="3">
        <v>13.275290849429</v>
      </c>
      <c r="C24" s="3">
        <v>10.9280331954037</v>
      </c>
      <c r="D24" s="3">
        <v>13.1166181985704</v>
      </c>
      <c r="E24" s="3">
        <v>13.938036720466499</v>
      </c>
      <c r="F24" s="3">
        <v>14.675736720466601</v>
      </c>
    </row>
    <row r="25" spans="1:6" x14ac:dyDescent="0.25">
      <c r="A25">
        <v>2047</v>
      </c>
      <c r="B25" s="3">
        <v>13.401313476552801</v>
      </c>
      <c r="C25" s="3">
        <v>11.5631644060359</v>
      </c>
      <c r="D25" s="3">
        <v>13.2977880717809</v>
      </c>
      <c r="E25" s="3">
        <v>14.057005928891</v>
      </c>
      <c r="F25" s="3">
        <v>14.771805928891199</v>
      </c>
    </row>
    <row r="26" spans="1:6" x14ac:dyDescent="0.25">
      <c r="A26">
        <v>2048</v>
      </c>
      <c r="B26" s="3">
        <v>13.429220350688601</v>
      </c>
      <c r="C26" s="3">
        <v>11.015752732868499</v>
      </c>
      <c r="D26" s="3">
        <v>13.2947420576612</v>
      </c>
      <c r="E26" s="3">
        <v>14.0744593301677</v>
      </c>
      <c r="F26" s="3">
        <v>14.766959330167699</v>
      </c>
    </row>
    <row r="27" spans="1:6" x14ac:dyDescent="0.25">
      <c r="A27">
        <v>2049</v>
      </c>
      <c r="B27" s="3">
        <v>13.361988881711801</v>
      </c>
      <c r="C27" s="3">
        <v>11.2383653049171</v>
      </c>
      <c r="D27" s="3">
        <v>13.3584112420114</v>
      </c>
      <c r="E27" s="3">
        <v>13.972122775284999</v>
      </c>
      <c r="F27" s="3">
        <v>14.6439618352104</v>
      </c>
    </row>
    <row r="28" spans="1:6" x14ac:dyDescent="0.25">
      <c r="A28">
        <v>2050</v>
      </c>
      <c r="B28" s="3">
        <v>13.361988881711801</v>
      </c>
      <c r="C28" s="3">
        <v>11.2383653049171</v>
      </c>
      <c r="D28" s="3">
        <v>13.3584112420114</v>
      </c>
      <c r="E28" s="3">
        <v>13.972122775284999</v>
      </c>
      <c r="F28" s="3">
        <v>14.6439618352104</v>
      </c>
    </row>
    <row r="29" spans="1:6" x14ac:dyDescent="0.25">
      <c r="A29">
        <v>2051</v>
      </c>
      <c r="B29" s="3">
        <v>13.361988881711801</v>
      </c>
      <c r="C29" s="3">
        <v>11.2383653049171</v>
      </c>
      <c r="D29" s="3">
        <v>13.3584112420114</v>
      </c>
      <c r="E29" s="3">
        <v>13.972122775284999</v>
      </c>
      <c r="F29" s="3">
        <v>14.6439618352104</v>
      </c>
    </row>
    <row r="30" spans="1:6" x14ac:dyDescent="0.25">
      <c r="A30">
        <v>2052</v>
      </c>
      <c r="B30" s="3">
        <v>13.361988881711801</v>
      </c>
      <c r="C30" s="3">
        <v>11.2383653049171</v>
      </c>
      <c r="D30" s="3">
        <v>13.3584112420114</v>
      </c>
      <c r="E30" s="3">
        <v>13.972122775284999</v>
      </c>
      <c r="F30" s="3">
        <v>14.6439618352104</v>
      </c>
    </row>
    <row r="31" spans="1:6" x14ac:dyDescent="0.25">
      <c r="A31">
        <v>2053</v>
      </c>
      <c r="B31" s="3">
        <v>13.361988881711801</v>
      </c>
      <c r="C31" s="3">
        <v>11.2383653049171</v>
      </c>
      <c r="D31" s="3">
        <v>13.3584112420114</v>
      </c>
      <c r="E31" s="3">
        <v>13.972122775284999</v>
      </c>
      <c r="F31" s="3">
        <v>14.6439618352104</v>
      </c>
    </row>
    <row r="32" spans="1:6" x14ac:dyDescent="0.25">
      <c r="A32">
        <v>2054</v>
      </c>
      <c r="B32" s="3">
        <v>13.361988881711801</v>
      </c>
      <c r="C32" s="3">
        <v>11.2383653049171</v>
      </c>
      <c r="D32" s="3">
        <v>13.3584112420114</v>
      </c>
      <c r="E32" s="3">
        <v>13.972122775284999</v>
      </c>
      <c r="F32" s="3">
        <v>14.6439618352104</v>
      </c>
    </row>
    <row r="33" spans="1:6" x14ac:dyDescent="0.25">
      <c r="A33">
        <v>2055</v>
      </c>
      <c r="B33" s="3">
        <v>13.361988881711801</v>
      </c>
      <c r="C33" s="3">
        <v>11.2383653049171</v>
      </c>
      <c r="D33" s="3">
        <v>13.3584112420114</v>
      </c>
      <c r="E33" s="3">
        <v>13.972122775284999</v>
      </c>
      <c r="F33" s="3">
        <v>14.6439618352104</v>
      </c>
    </row>
    <row r="34" spans="1:6" x14ac:dyDescent="0.25">
      <c r="A34">
        <v>2056</v>
      </c>
      <c r="B34" s="3">
        <v>13.361988881711801</v>
      </c>
      <c r="C34" s="3">
        <v>11.2383653049171</v>
      </c>
      <c r="D34" s="3">
        <v>13.3584112420114</v>
      </c>
      <c r="E34" s="3">
        <v>13.972122775284999</v>
      </c>
      <c r="F34" s="3">
        <v>14.6439618352104</v>
      </c>
    </row>
    <row r="35" spans="1:6" x14ac:dyDescent="0.25">
      <c r="A35">
        <v>2057</v>
      </c>
      <c r="B35" s="3">
        <v>13.361988881711801</v>
      </c>
      <c r="C35" s="3">
        <v>11.2383653049171</v>
      </c>
      <c r="D35" s="3">
        <v>13.3584112420114</v>
      </c>
      <c r="E35" s="3">
        <v>13.972122775284999</v>
      </c>
      <c r="F35" s="3">
        <v>14.6439618352104</v>
      </c>
    </row>
    <row r="36" spans="1:6" x14ac:dyDescent="0.25">
      <c r="A36">
        <v>2058</v>
      </c>
      <c r="B36" s="3">
        <v>13.361988881711801</v>
      </c>
      <c r="C36" s="3">
        <v>11.2383653049171</v>
      </c>
      <c r="D36" s="3">
        <v>13.3584112420114</v>
      </c>
      <c r="E36" s="3">
        <v>13.972122775284999</v>
      </c>
      <c r="F36" s="3">
        <v>14.6439618352104</v>
      </c>
    </row>
    <row r="37" spans="1:6" x14ac:dyDescent="0.25">
      <c r="A37">
        <v>2059</v>
      </c>
      <c r="B37" s="3">
        <v>13.361988881711801</v>
      </c>
      <c r="C37" s="3">
        <v>11.2383653049171</v>
      </c>
      <c r="D37" s="3">
        <v>13.3584112420114</v>
      </c>
      <c r="E37" s="3">
        <v>13.972122775284999</v>
      </c>
      <c r="F37" s="3">
        <v>14.6439618352104</v>
      </c>
    </row>
    <row r="38" spans="1:6" x14ac:dyDescent="0.25">
      <c r="A38">
        <v>2060</v>
      </c>
      <c r="B38" s="3">
        <v>13.361988881711801</v>
      </c>
      <c r="C38" s="3">
        <v>11.2383653049171</v>
      </c>
      <c r="D38" s="3">
        <v>13.3584112420114</v>
      </c>
      <c r="E38" s="3">
        <v>13.972122775284999</v>
      </c>
      <c r="F38" s="3">
        <v>14.6439618352104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2BAB3-6990-42EB-81FD-3A49CA91FDBA}">
  <dimension ref="A1:V44"/>
  <sheetViews>
    <sheetView workbookViewId="0">
      <selection activeCell="O18" sqref="O18"/>
    </sheetView>
  </sheetViews>
  <sheetFormatPr defaultRowHeight="15" x14ac:dyDescent="0.25"/>
  <sheetData>
    <row r="1" spans="1:22" x14ac:dyDescent="0.25">
      <c r="B1" t="s">
        <v>145</v>
      </c>
      <c r="C1" t="s">
        <v>146</v>
      </c>
      <c r="D1" t="s">
        <v>147</v>
      </c>
      <c r="E1" t="s">
        <v>148</v>
      </c>
      <c r="F1" t="s">
        <v>149</v>
      </c>
    </row>
    <row r="2" spans="1:22" x14ac:dyDescent="0.25">
      <c r="A2">
        <v>2024</v>
      </c>
      <c r="B2" s="3">
        <v>17.804705756459253</v>
      </c>
      <c r="C2" s="3">
        <v>17.174487735907849</v>
      </c>
      <c r="D2" s="3">
        <v>17.556016082980413</v>
      </c>
      <c r="E2" s="3">
        <v>17.015873290226505</v>
      </c>
      <c r="F2" s="3">
        <v>17.634228290226503</v>
      </c>
    </row>
    <row r="3" spans="1:22" x14ac:dyDescent="0.25">
      <c r="A3">
        <v>2025</v>
      </c>
      <c r="B3" s="3">
        <v>16.815726907571364</v>
      </c>
      <c r="C3" s="3">
        <v>15.302049630032684</v>
      </c>
      <c r="D3" s="3">
        <v>16.520278955661521</v>
      </c>
      <c r="E3" s="3">
        <v>16.094143770303763</v>
      </c>
      <c r="F3" s="3">
        <v>16.712498770303881</v>
      </c>
    </row>
    <row r="4" spans="1:22" x14ac:dyDescent="0.25">
      <c r="A4">
        <v>2026</v>
      </c>
      <c r="B4" s="3">
        <v>18.160614496458834</v>
      </c>
      <c r="C4" s="3">
        <v>14.489896916461802</v>
      </c>
      <c r="D4" s="3">
        <v>16.659311294831529</v>
      </c>
      <c r="E4" s="3">
        <v>17.971891020688343</v>
      </c>
      <c r="F4" s="3">
        <v>18.590246020688344</v>
      </c>
    </row>
    <row r="5" spans="1:22" x14ac:dyDescent="0.25">
      <c r="A5">
        <v>2027</v>
      </c>
      <c r="B5" s="3">
        <v>14.451555555370085</v>
      </c>
      <c r="C5" s="3">
        <v>13.442290139421564</v>
      </c>
      <c r="D5" s="3">
        <v>13.872411707661099</v>
      </c>
      <c r="E5" s="3">
        <v>14.460454201531798</v>
      </c>
      <c r="F5" s="3">
        <v>15.308809201531799</v>
      </c>
    </row>
    <row r="6" spans="1:22" x14ac:dyDescent="0.25">
      <c r="A6">
        <v>2028</v>
      </c>
      <c r="B6" s="3">
        <v>14.750431305900188</v>
      </c>
      <c r="C6" s="3">
        <v>13.872650441968945</v>
      </c>
      <c r="D6" s="3">
        <v>14.408544173670384</v>
      </c>
      <c r="E6" s="3">
        <v>15.173268288727254</v>
      </c>
      <c r="F6" s="3">
        <v>16.021623288727369</v>
      </c>
    </row>
    <row r="7" spans="1:22" x14ac:dyDescent="0.25">
      <c r="A7">
        <v>2029</v>
      </c>
      <c r="B7" s="3">
        <v>14.295653427379385</v>
      </c>
      <c r="C7" s="3">
        <v>14.488848171975869</v>
      </c>
      <c r="D7" s="3">
        <v>14.028267382281548</v>
      </c>
      <c r="E7" s="3">
        <v>14.693044921869324</v>
      </c>
      <c r="F7" s="3">
        <v>15.541399921869324</v>
      </c>
    </row>
    <row r="8" spans="1:22" x14ac:dyDescent="0.25">
      <c r="A8">
        <v>2030</v>
      </c>
      <c r="B8" s="3">
        <v>13.39985378666794</v>
      </c>
      <c r="C8" s="3">
        <v>13.951865399453499</v>
      </c>
      <c r="D8" s="3">
        <v>13.143744549077214</v>
      </c>
      <c r="E8" s="3">
        <v>13.710821443305493</v>
      </c>
      <c r="F8" s="3">
        <v>14.559176443305493</v>
      </c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>
        <v>2031</v>
      </c>
      <c r="B9" s="3">
        <v>12.656434567901192</v>
      </c>
      <c r="C9" s="3">
        <v>12.771870225972</v>
      </c>
      <c r="D9" s="3">
        <v>12.30440070504843</v>
      </c>
      <c r="E9" s="3">
        <v>12.889241918318701</v>
      </c>
      <c r="F9" s="3">
        <v>13.700711918318701</v>
      </c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>
        <v>2032</v>
      </c>
      <c r="B10" s="3">
        <v>12.710290266913582</v>
      </c>
      <c r="C10" s="3">
        <v>12.712676689790662</v>
      </c>
      <c r="D10" s="3">
        <v>12.202473707149771</v>
      </c>
      <c r="E10" s="3">
        <v>13.312683040814083</v>
      </c>
      <c r="F10" s="3">
        <v>14.124153040814081</v>
      </c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>
        <v>2033</v>
      </c>
      <c r="B11" s="3">
        <v>12.46546343915961</v>
      </c>
      <c r="C11" s="3">
        <v>12.642364539472471</v>
      </c>
      <c r="D11" s="3">
        <v>12.073752446465599</v>
      </c>
      <c r="E11" s="3">
        <v>13.3758784382564</v>
      </c>
      <c r="F11" s="3">
        <v>14.187348438256402</v>
      </c>
      <c r="S11" s="3"/>
      <c r="U11" s="3"/>
    </row>
    <row r="12" spans="1:22" x14ac:dyDescent="0.25">
      <c r="A12">
        <v>2034</v>
      </c>
      <c r="B12" s="3">
        <v>13.406689452681471</v>
      </c>
      <c r="C12" s="3">
        <v>12.59673445563401</v>
      </c>
      <c r="D12" s="3">
        <v>13.142553305191971</v>
      </c>
      <c r="E12" s="3">
        <v>14.41572255085083</v>
      </c>
      <c r="F12" s="3">
        <v>15.227639826559161</v>
      </c>
      <c r="S12" s="3"/>
      <c r="U12" s="3"/>
    </row>
    <row r="13" spans="1:22" x14ac:dyDescent="0.25">
      <c r="A13">
        <v>2035</v>
      </c>
      <c r="B13" s="3">
        <v>13.02840176906202</v>
      </c>
      <c r="C13" s="3">
        <v>12.219429174277272</v>
      </c>
      <c r="D13" s="3">
        <v>12.686074492461481</v>
      </c>
      <c r="E13" s="3">
        <v>14.108692759339531</v>
      </c>
      <c r="F13" s="3">
        <v>14.920162759339531</v>
      </c>
      <c r="S13" s="3"/>
      <c r="U13" s="3"/>
    </row>
    <row r="14" spans="1:22" x14ac:dyDescent="0.25">
      <c r="A14">
        <v>2036</v>
      </c>
      <c r="B14" s="3">
        <v>13.287908333433142</v>
      </c>
      <c r="C14" s="3">
        <v>11.688029839920501</v>
      </c>
      <c r="D14" s="3">
        <v>12.876462491837671</v>
      </c>
      <c r="E14" s="3">
        <v>13.981553546616592</v>
      </c>
      <c r="F14" s="3">
        <v>14.793023546616592</v>
      </c>
      <c r="S14" s="3"/>
      <c r="U14" s="3"/>
    </row>
    <row r="15" spans="1:22" x14ac:dyDescent="0.25">
      <c r="A15">
        <v>2037</v>
      </c>
      <c r="B15" s="3">
        <v>13.420546893956951</v>
      </c>
      <c r="C15" s="3">
        <v>11.646059498581861</v>
      </c>
      <c r="D15" s="3">
        <v>13.067633872301252</v>
      </c>
      <c r="E15" s="3">
        <v>14.1443087896682</v>
      </c>
      <c r="F15" s="3">
        <v>14.956405272627061</v>
      </c>
      <c r="S15" s="3"/>
      <c r="U15" s="3"/>
    </row>
    <row r="16" spans="1:22" x14ac:dyDescent="0.25">
      <c r="A16">
        <v>2038</v>
      </c>
      <c r="B16" s="3">
        <v>13.438018005037671</v>
      </c>
      <c r="C16" s="3">
        <v>10.78402495324417</v>
      </c>
      <c r="D16" s="3">
        <v>13.013463333104301</v>
      </c>
      <c r="E16" s="3">
        <v>14.132864539288333</v>
      </c>
      <c r="F16" s="3">
        <v>14.944334539288331</v>
      </c>
      <c r="S16" s="3"/>
      <c r="U16" s="3"/>
    </row>
    <row r="17" spans="1:21" x14ac:dyDescent="0.25">
      <c r="A17">
        <v>2039</v>
      </c>
      <c r="B17" s="3">
        <v>13.400812590071832</v>
      </c>
      <c r="C17" s="3">
        <v>11.510142477018791</v>
      </c>
      <c r="D17" s="3">
        <v>12.957605748079851</v>
      </c>
      <c r="E17" s="3">
        <v>14.150022482994752</v>
      </c>
      <c r="F17" s="3">
        <v>14.961492482994862</v>
      </c>
      <c r="S17" s="3"/>
      <c r="U17" s="3"/>
    </row>
    <row r="18" spans="1:21" x14ac:dyDescent="0.25">
      <c r="A18">
        <v>2040</v>
      </c>
      <c r="B18" s="3">
        <v>13.967971511036732</v>
      </c>
      <c r="C18" s="3">
        <v>11.70805124135075</v>
      </c>
      <c r="D18" s="3">
        <v>13.58122235061713</v>
      </c>
      <c r="E18" s="3">
        <v>14.75590533298651</v>
      </c>
      <c r="F18" s="3">
        <v>15.56737533298662</v>
      </c>
      <c r="S18" s="3"/>
      <c r="U18" s="3"/>
    </row>
    <row r="19" spans="1:21" x14ac:dyDescent="0.25">
      <c r="A19">
        <v>2041</v>
      </c>
      <c r="B19" s="3">
        <v>13.531635769824481</v>
      </c>
      <c r="C19" s="3">
        <v>11.106169809992842</v>
      </c>
      <c r="D19" s="3">
        <v>13.432894558767751</v>
      </c>
      <c r="E19" s="3">
        <v>14.269690671652571</v>
      </c>
      <c r="F19" s="3">
        <v>15.081160671652681</v>
      </c>
      <c r="S19" s="3"/>
      <c r="U19" s="3"/>
    </row>
    <row r="20" spans="1:21" x14ac:dyDescent="0.25">
      <c r="A20">
        <v>2042</v>
      </c>
      <c r="B20" s="3">
        <v>13.755577422488441</v>
      </c>
      <c r="C20" s="3">
        <v>10.564800003944482</v>
      </c>
      <c r="D20" s="3">
        <v>13.266545344280361</v>
      </c>
      <c r="E20" s="3">
        <v>14.42355264241441</v>
      </c>
      <c r="F20" s="3">
        <v>15.235022642414521</v>
      </c>
      <c r="S20" s="3"/>
      <c r="U20" s="3"/>
    </row>
    <row r="21" spans="1:21" x14ac:dyDescent="0.25">
      <c r="A21">
        <v>2043</v>
      </c>
      <c r="B21" s="3">
        <v>13.623998119574702</v>
      </c>
      <c r="C21" s="3">
        <v>10.894833091956968</v>
      </c>
      <c r="D21" s="3">
        <v>13.450819426865483</v>
      </c>
      <c r="E21" s="3">
        <v>14.32286266839934</v>
      </c>
      <c r="F21" s="3">
        <v>15.134332668399452</v>
      </c>
      <c r="S21" s="3"/>
      <c r="U21" s="3"/>
    </row>
    <row r="22" spans="1:21" x14ac:dyDescent="0.25">
      <c r="A22">
        <v>2044</v>
      </c>
      <c r="B22" s="3">
        <v>14.517972524377083</v>
      </c>
      <c r="C22" s="3">
        <v>11.15746658595382</v>
      </c>
      <c r="D22" s="3">
        <v>14.326752293345141</v>
      </c>
      <c r="E22" s="3">
        <v>15.294220769745392</v>
      </c>
      <c r="F22" s="3">
        <v>16.1056907697455</v>
      </c>
      <c r="S22" s="3"/>
      <c r="U22" s="3"/>
    </row>
    <row r="23" spans="1:21" x14ac:dyDescent="0.25">
      <c r="A23">
        <v>2045</v>
      </c>
      <c r="B23" s="3">
        <v>14.50381537988625</v>
      </c>
      <c r="C23" s="3">
        <v>11.211445836680211</v>
      </c>
      <c r="D23" s="3">
        <v>14.249382113171372</v>
      </c>
      <c r="E23" s="3">
        <v>15.238706850044261</v>
      </c>
      <c r="F23" s="3">
        <v>16.050176850044483</v>
      </c>
      <c r="S23" s="3"/>
      <c r="U23" s="3"/>
    </row>
    <row r="24" spans="1:21" x14ac:dyDescent="0.25">
      <c r="A24">
        <v>2046</v>
      </c>
      <c r="B24" s="3">
        <v>14.602819934371901</v>
      </c>
      <c r="C24" s="3">
        <v>12.020836514944071</v>
      </c>
      <c r="D24" s="3">
        <v>14.428280018427442</v>
      </c>
      <c r="E24" s="3">
        <v>15.331840392513151</v>
      </c>
      <c r="F24" s="3">
        <v>16.143310392513261</v>
      </c>
      <c r="S24" s="3"/>
      <c r="U24" s="3"/>
    </row>
    <row r="25" spans="1:21" x14ac:dyDescent="0.25">
      <c r="A25">
        <v>2047</v>
      </c>
      <c r="B25" s="3">
        <v>14.741444824208083</v>
      </c>
      <c r="C25" s="3">
        <v>12.719480846639492</v>
      </c>
      <c r="D25" s="3">
        <v>14.627566878958991</v>
      </c>
      <c r="E25" s="3">
        <v>15.462706521780101</v>
      </c>
      <c r="F25" s="3">
        <v>16.248986521780321</v>
      </c>
      <c r="S25" s="3"/>
      <c r="U25" s="3"/>
    </row>
    <row r="26" spans="1:21" x14ac:dyDescent="0.25">
      <c r="A26">
        <v>2048</v>
      </c>
      <c r="B26" s="3">
        <v>14.772142385757462</v>
      </c>
      <c r="C26" s="3">
        <v>12.117328006155351</v>
      </c>
      <c r="D26" s="3">
        <v>14.624216263427321</v>
      </c>
      <c r="E26" s="3">
        <v>15.481905263184471</v>
      </c>
      <c r="F26" s="3">
        <v>16.243655263184472</v>
      </c>
      <c r="S26" s="3"/>
      <c r="U26" s="3"/>
    </row>
    <row r="27" spans="1:21" x14ac:dyDescent="0.25">
      <c r="A27">
        <v>2049</v>
      </c>
      <c r="B27" s="3">
        <v>14.698187769882981</v>
      </c>
      <c r="C27" s="3">
        <v>12.362201835408811</v>
      </c>
      <c r="D27" s="3">
        <v>14.69425236621254</v>
      </c>
      <c r="E27" s="3">
        <v>15.369335052813501</v>
      </c>
      <c r="F27" s="3">
        <v>16.10835801873144</v>
      </c>
      <c r="S27" s="3"/>
      <c r="U27" s="3"/>
    </row>
    <row r="28" spans="1:21" x14ac:dyDescent="0.25">
      <c r="A28">
        <v>2050</v>
      </c>
      <c r="B28" s="3">
        <v>14.698187769882981</v>
      </c>
      <c r="C28" s="3">
        <v>12.362201835408811</v>
      </c>
      <c r="D28" s="3">
        <v>14.69425236621254</v>
      </c>
      <c r="E28" s="3">
        <v>15.369335052813501</v>
      </c>
      <c r="F28" s="3">
        <v>16.10835801873144</v>
      </c>
      <c r="S28" s="3"/>
      <c r="U28" s="3"/>
    </row>
    <row r="29" spans="1:21" x14ac:dyDescent="0.25">
      <c r="A29">
        <v>2051</v>
      </c>
      <c r="B29" s="3">
        <v>14.698187769882981</v>
      </c>
      <c r="C29" s="3">
        <v>12.362201835408811</v>
      </c>
      <c r="D29" s="3">
        <v>14.69425236621254</v>
      </c>
      <c r="E29" s="3">
        <v>15.369335052813501</v>
      </c>
      <c r="F29" s="3">
        <v>16.10835801873144</v>
      </c>
      <c r="S29" s="3"/>
      <c r="U29" s="3"/>
    </row>
    <row r="30" spans="1:21" x14ac:dyDescent="0.25">
      <c r="A30">
        <v>2052</v>
      </c>
      <c r="B30" s="3">
        <v>14.698187769882981</v>
      </c>
      <c r="C30" s="3">
        <v>12.362201835408811</v>
      </c>
      <c r="D30" s="3">
        <v>14.69425236621254</v>
      </c>
      <c r="E30" s="3">
        <v>15.369335052813501</v>
      </c>
      <c r="F30" s="3">
        <v>16.10835801873144</v>
      </c>
      <c r="S30" s="3"/>
      <c r="U30" s="3"/>
    </row>
    <row r="31" spans="1:21" x14ac:dyDescent="0.25">
      <c r="A31">
        <v>2053</v>
      </c>
      <c r="B31" s="3">
        <v>14.698187769882981</v>
      </c>
      <c r="C31" s="3">
        <v>12.362201835408811</v>
      </c>
      <c r="D31" s="3">
        <v>14.69425236621254</v>
      </c>
      <c r="E31" s="3">
        <v>15.369335052813501</v>
      </c>
      <c r="F31" s="3">
        <v>16.10835801873144</v>
      </c>
      <c r="S31" s="3"/>
      <c r="U31" s="3"/>
    </row>
    <row r="32" spans="1:21" x14ac:dyDescent="0.25">
      <c r="A32">
        <v>2054</v>
      </c>
      <c r="B32" s="3">
        <v>14.698187769882981</v>
      </c>
      <c r="C32" s="3">
        <v>12.362201835408811</v>
      </c>
      <c r="D32" s="3">
        <v>14.69425236621254</v>
      </c>
      <c r="E32" s="3">
        <v>15.369335052813501</v>
      </c>
      <c r="F32" s="3">
        <v>16.10835801873144</v>
      </c>
      <c r="S32" s="3"/>
      <c r="U32" s="3"/>
    </row>
    <row r="33" spans="1:21" x14ac:dyDescent="0.25">
      <c r="A33">
        <v>2055</v>
      </c>
      <c r="B33" s="3">
        <v>14.698187769882981</v>
      </c>
      <c r="C33" s="3">
        <v>12.362201835408811</v>
      </c>
      <c r="D33" s="3">
        <v>14.69425236621254</v>
      </c>
      <c r="E33" s="3">
        <v>15.369335052813501</v>
      </c>
      <c r="F33" s="3">
        <v>16.10835801873144</v>
      </c>
      <c r="S33" s="3"/>
      <c r="U33" s="3"/>
    </row>
    <row r="34" spans="1:21" x14ac:dyDescent="0.25">
      <c r="A34">
        <v>2056</v>
      </c>
      <c r="B34" s="3">
        <v>14.698187769882981</v>
      </c>
      <c r="C34" s="3">
        <v>12.362201835408811</v>
      </c>
      <c r="D34" s="3">
        <v>14.69425236621254</v>
      </c>
      <c r="E34" s="3">
        <v>15.369335052813501</v>
      </c>
      <c r="F34" s="3">
        <v>16.10835801873144</v>
      </c>
      <c r="S34" s="3"/>
      <c r="U34" s="3"/>
    </row>
    <row r="35" spans="1:21" x14ac:dyDescent="0.25">
      <c r="A35">
        <v>2057</v>
      </c>
      <c r="B35" s="3">
        <v>14.698187769882981</v>
      </c>
      <c r="C35" s="3">
        <v>12.362201835408811</v>
      </c>
      <c r="D35" s="3">
        <v>14.69425236621254</v>
      </c>
      <c r="E35" s="3">
        <v>15.369335052813501</v>
      </c>
      <c r="F35" s="3">
        <v>16.10835801873144</v>
      </c>
      <c r="S35" s="3"/>
      <c r="U35" s="3"/>
    </row>
    <row r="36" spans="1:21" x14ac:dyDescent="0.25">
      <c r="A36">
        <v>2058</v>
      </c>
      <c r="B36" s="3">
        <v>14.698187769882981</v>
      </c>
      <c r="C36" s="3">
        <v>12.362201835408811</v>
      </c>
      <c r="D36" s="3">
        <v>14.69425236621254</v>
      </c>
      <c r="E36" s="3">
        <v>15.369335052813501</v>
      </c>
      <c r="F36" s="3">
        <v>16.10835801873144</v>
      </c>
      <c r="S36" s="3"/>
      <c r="U36" s="3"/>
    </row>
    <row r="37" spans="1:21" x14ac:dyDescent="0.25">
      <c r="A37">
        <v>2059</v>
      </c>
      <c r="B37" s="3">
        <v>14.698187769882981</v>
      </c>
      <c r="C37" s="3">
        <v>12.362201835408811</v>
      </c>
      <c r="D37" s="3">
        <v>14.69425236621254</v>
      </c>
      <c r="E37" s="3">
        <v>15.369335052813501</v>
      </c>
      <c r="F37" s="3">
        <v>16.10835801873144</v>
      </c>
      <c r="S37" s="3"/>
      <c r="U37" s="3"/>
    </row>
    <row r="38" spans="1:21" x14ac:dyDescent="0.25">
      <c r="A38">
        <v>2060</v>
      </c>
      <c r="B38" s="3">
        <v>14.698187769882981</v>
      </c>
      <c r="C38" s="3">
        <v>12.362201835408811</v>
      </c>
      <c r="D38" s="3">
        <v>14.69425236621254</v>
      </c>
      <c r="E38" s="3">
        <v>15.369335052813501</v>
      </c>
      <c r="F38" s="3">
        <v>16.10835801873144</v>
      </c>
      <c r="S38" s="3"/>
      <c r="U38" s="3"/>
    </row>
    <row r="39" spans="1:21" x14ac:dyDescent="0.25">
      <c r="S39" s="3"/>
      <c r="U39" s="3"/>
    </row>
    <row r="40" spans="1:21" x14ac:dyDescent="0.25">
      <c r="S40" s="3"/>
      <c r="U40" s="3"/>
    </row>
    <row r="41" spans="1:21" x14ac:dyDescent="0.25">
      <c r="S41" s="3"/>
      <c r="U41" s="3"/>
    </row>
    <row r="42" spans="1:21" x14ac:dyDescent="0.25">
      <c r="S42" s="3"/>
      <c r="U42" s="3"/>
    </row>
    <row r="43" spans="1:21" x14ac:dyDescent="0.25">
      <c r="S43" s="3"/>
      <c r="U43" s="3"/>
    </row>
    <row r="44" spans="1:21" x14ac:dyDescent="0.25">
      <c r="S44" s="3"/>
      <c r="U44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C851D-A606-4809-9D66-C17F5AB20CBF}">
  <dimension ref="A1:V44"/>
  <sheetViews>
    <sheetView workbookViewId="0">
      <selection activeCell="J9" sqref="J9"/>
    </sheetView>
  </sheetViews>
  <sheetFormatPr defaultRowHeight="15" x14ac:dyDescent="0.25"/>
  <sheetData>
    <row r="1" spans="1:22" x14ac:dyDescent="0.25">
      <c r="B1" t="s">
        <v>145</v>
      </c>
      <c r="C1" t="s">
        <v>146</v>
      </c>
      <c r="D1" t="s">
        <v>147</v>
      </c>
      <c r="E1" t="s">
        <v>148</v>
      </c>
      <c r="F1" t="s">
        <v>149</v>
      </c>
    </row>
    <row r="2" spans="1:22" x14ac:dyDescent="0.25">
      <c r="A2">
        <v>2024</v>
      </c>
      <c r="B2" s="3">
        <v>17.804705756459253</v>
      </c>
      <c r="C2" s="3">
        <v>17.174487735907849</v>
      </c>
      <c r="D2" s="3">
        <v>17.556016082980413</v>
      </c>
      <c r="E2" s="3">
        <v>17.015873290226505</v>
      </c>
      <c r="F2" s="3">
        <v>17.634228290226503</v>
      </c>
      <c r="H2" s="3"/>
    </row>
    <row r="3" spans="1:22" x14ac:dyDescent="0.25">
      <c r="A3">
        <v>2025</v>
      </c>
      <c r="B3" s="3">
        <v>16.815726907571364</v>
      </c>
      <c r="C3" s="3">
        <v>15.302049630032684</v>
      </c>
      <c r="D3" s="3">
        <v>16.520278955661521</v>
      </c>
      <c r="E3" s="3">
        <v>16.094143770303763</v>
      </c>
      <c r="F3" s="3">
        <v>16.712498770303881</v>
      </c>
    </row>
    <row r="4" spans="1:22" x14ac:dyDescent="0.25">
      <c r="A4">
        <v>2026</v>
      </c>
      <c r="B4" s="3">
        <v>18.160614496458834</v>
      </c>
      <c r="C4" s="3">
        <v>14.489896916461802</v>
      </c>
      <c r="D4" s="3">
        <v>16.659311294831529</v>
      </c>
      <c r="E4" s="3">
        <v>17.971891020688343</v>
      </c>
      <c r="F4" s="3">
        <v>18.590246020688344</v>
      </c>
    </row>
    <row r="5" spans="1:22" x14ac:dyDescent="0.25">
      <c r="A5">
        <v>2027</v>
      </c>
      <c r="B5" s="3">
        <v>14.451555555370085</v>
      </c>
      <c r="C5" s="3">
        <v>13.442290139421564</v>
      </c>
      <c r="D5" s="3">
        <v>13.872411707661099</v>
      </c>
      <c r="E5" s="3">
        <v>14.460454201531798</v>
      </c>
      <c r="F5" s="3">
        <v>15.308809201531799</v>
      </c>
    </row>
    <row r="6" spans="1:22" x14ac:dyDescent="0.25">
      <c r="A6">
        <v>2028</v>
      </c>
      <c r="B6" s="3">
        <v>14.750431305900188</v>
      </c>
      <c r="C6" s="3">
        <v>13.872650441968945</v>
      </c>
      <c r="D6" s="3">
        <v>14.408544173670384</v>
      </c>
      <c r="E6" s="3">
        <v>15.173268288727254</v>
      </c>
      <c r="F6" s="3">
        <v>16.021623288727369</v>
      </c>
    </row>
    <row r="7" spans="1:22" x14ac:dyDescent="0.25">
      <c r="A7">
        <v>2029</v>
      </c>
      <c r="B7" s="3">
        <v>14.295653427379385</v>
      </c>
      <c r="C7" s="3">
        <v>14.488848171975869</v>
      </c>
      <c r="D7" s="3">
        <v>14.028267382281548</v>
      </c>
      <c r="E7" s="3">
        <v>14.693044921869324</v>
      </c>
      <c r="F7" s="3">
        <v>15.541399921869324</v>
      </c>
    </row>
    <row r="8" spans="1:22" x14ac:dyDescent="0.25">
      <c r="A8">
        <v>2030</v>
      </c>
      <c r="B8" s="3">
        <v>13.39985378666794</v>
      </c>
      <c r="C8" s="3">
        <v>13.951865399453499</v>
      </c>
      <c r="D8" s="3">
        <v>13.143744549077214</v>
      </c>
      <c r="E8" s="3">
        <v>13.710821443305493</v>
      </c>
      <c r="F8" s="3">
        <v>14.559176443305493</v>
      </c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>
        <v>2031</v>
      </c>
      <c r="B9" s="3">
        <v>12.656434567901192</v>
      </c>
      <c r="C9" s="3">
        <v>12.771870225972</v>
      </c>
      <c r="D9" s="3">
        <v>12.30440070504843</v>
      </c>
      <c r="E9" s="3">
        <v>12.889241918318701</v>
      </c>
      <c r="F9" s="3">
        <v>13.700711918318701</v>
      </c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>
        <v>2032</v>
      </c>
      <c r="B10" s="3">
        <v>12.710290266913582</v>
      </c>
      <c r="C10" s="3">
        <v>12.712676689790662</v>
      </c>
      <c r="D10" s="3">
        <v>12.202473707149771</v>
      </c>
      <c r="E10" s="3">
        <v>13.312683040814083</v>
      </c>
      <c r="F10" s="3">
        <v>14.124153040814081</v>
      </c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>
        <v>2033</v>
      </c>
      <c r="B11" s="3">
        <v>12.46546343915961</v>
      </c>
      <c r="C11" s="3">
        <v>12.642364539472471</v>
      </c>
      <c r="D11" s="3">
        <v>12.073752446465599</v>
      </c>
      <c r="E11" s="3">
        <v>13.3758784382564</v>
      </c>
      <c r="F11" s="3">
        <v>14.187348438256402</v>
      </c>
      <c r="S11" s="3"/>
      <c r="U11" s="3"/>
    </row>
    <row r="12" spans="1:22" x14ac:dyDescent="0.25">
      <c r="A12">
        <v>2034</v>
      </c>
      <c r="B12" s="3">
        <v>13.406689452681471</v>
      </c>
      <c r="C12" s="3">
        <v>12.59673445563401</v>
      </c>
      <c r="D12" s="3">
        <v>13.142553305191971</v>
      </c>
      <c r="E12" s="3">
        <v>14.41572255085083</v>
      </c>
      <c r="F12" s="3">
        <v>15.227639826559161</v>
      </c>
      <c r="S12" s="3"/>
      <c r="U12" s="3"/>
    </row>
    <row r="13" spans="1:22" x14ac:dyDescent="0.25">
      <c r="A13">
        <v>2035</v>
      </c>
      <c r="B13" s="3">
        <v>13.02840176906202</v>
      </c>
      <c r="C13" s="3">
        <v>12.219429174277272</v>
      </c>
      <c r="D13" s="3">
        <v>12.686074492461481</v>
      </c>
      <c r="E13" s="3">
        <v>14.108692759339531</v>
      </c>
      <c r="F13" s="3">
        <v>14.920162759339531</v>
      </c>
      <c r="S13" s="3"/>
      <c r="U13" s="3"/>
    </row>
    <row r="14" spans="1:22" x14ac:dyDescent="0.25">
      <c r="A14">
        <v>2036</v>
      </c>
      <c r="B14" s="3">
        <v>13.287908333433142</v>
      </c>
      <c r="C14" s="3">
        <v>11.688029839920501</v>
      </c>
      <c r="D14" s="3">
        <v>12.876462491837671</v>
      </c>
      <c r="E14" s="3">
        <v>13.981553546616592</v>
      </c>
      <c r="F14" s="3">
        <v>14.793023546616592</v>
      </c>
      <c r="S14" s="3"/>
      <c r="U14" s="3"/>
    </row>
    <row r="15" spans="1:22" x14ac:dyDescent="0.25">
      <c r="A15">
        <v>2037</v>
      </c>
      <c r="B15" s="3">
        <v>13.420546893956951</v>
      </c>
      <c r="C15" s="3">
        <v>11.646059498581861</v>
      </c>
      <c r="D15" s="3">
        <v>13.067633872301252</v>
      </c>
      <c r="E15" s="3">
        <v>14.1443087896682</v>
      </c>
      <c r="F15" s="3">
        <v>14.956405272627061</v>
      </c>
      <c r="S15" s="3"/>
      <c r="U15" s="3"/>
    </row>
    <row r="16" spans="1:22" x14ac:dyDescent="0.25">
      <c r="A16">
        <v>2038</v>
      </c>
      <c r="B16" s="3">
        <v>13.438018005037671</v>
      </c>
      <c r="C16" s="3">
        <v>10.78402495324417</v>
      </c>
      <c r="D16" s="3">
        <v>13.013463333104301</v>
      </c>
      <c r="E16" s="3">
        <v>14.132864539288333</v>
      </c>
      <c r="F16" s="3">
        <v>14.944334539288331</v>
      </c>
      <c r="S16" s="3"/>
      <c r="U16" s="3"/>
    </row>
    <row r="17" spans="1:21" x14ac:dyDescent="0.25">
      <c r="A17">
        <v>2039</v>
      </c>
      <c r="B17" s="3">
        <v>13.400812590071832</v>
      </c>
      <c r="C17" s="3">
        <v>11.510142477018791</v>
      </c>
      <c r="D17" s="3">
        <v>12.957605748079851</v>
      </c>
      <c r="E17" s="3">
        <v>14.150022482994752</v>
      </c>
      <c r="F17" s="3">
        <v>14.961492482994862</v>
      </c>
      <c r="S17" s="3"/>
      <c r="U17" s="3"/>
    </row>
    <row r="18" spans="1:21" x14ac:dyDescent="0.25">
      <c r="A18">
        <v>2040</v>
      </c>
      <c r="B18" s="3">
        <v>13.967971511036732</v>
      </c>
      <c r="C18" s="3">
        <v>11.70805124135075</v>
      </c>
      <c r="D18" s="3">
        <v>13.58122235061713</v>
      </c>
      <c r="E18" s="3">
        <v>14.75590533298651</v>
      </c>
      <c r="F18" s="3">
        <v>15.56737533298662</v>
      </c>
      <c r="S18" s="3"/>
      <c r="U18" s="3"/>
    </row>
    <row r="19" spans="1:21" x14ac:dyDescent="0.25">
      <c r="A19">
        <v>2041</v>
      </c>
      <c r="B19" s="3">
        <v>13.531635769824481</v>
      </c>
      <c r="C19" s="3">
        <v>11.106169809992842</v>
      </c>
      <c r="D19" s="3">
        <v>13.432894558767751</v>
      </c>
      <c r="E19" s="3">
        <v>14.269690671652571</v>
      </c>
      <c r="F19" s="3">
        <v>15.081160671652681</v>
      </c>
      <c r="S19" s="3"/>
      <c r="U19" s="3"/>
    </row>
    <row r="20" spans="1:21" x14ac:dyDescent="0.25">
      <c r="A20">
        <v>2042</v>
      </c>
      <c r="B20" s="3">
        <v>13.755577422488441</v>
      </c>
      <c r="C20" s="3">
        <v>10.564800003944482</v>
      </c>
      <c r="D20" s="3">
        <v>13.266545344280361</v>
      </c>
      <c r="E20" s="3">
        <v>14.42355264241441</v>
      </c>
      <c r="F20" s="3">
        <v>15.235022642414521</v>
      </c>
      <c r="S20" s="3"/>
      <c r="U20" s="3"/>
    </row>
    <row r="21" spans="1:21" x14ac:dyDescent="0.25">
      <c r="A21">
        <v>2043</v>
      </c>
      <c r="B21" s="3">
        <v>13.623998119574702</v>
      </c>
      <c r="C21" s="3">
        <v>10.894833091956968</v>
      </c>
      <c r="D21" s="3">
        <v>13.450819426865483</v>
      </c>
      <c r="E21" s="3">
        <v>14.32286266839934</v>
      </c>
      <c r="F21" s="3">
        <v>15.134332668399452</v>
      </c>
      <c r="S21" s="3"/>
      <c r="U21" s="3"/>
    </row>
    <row r="22" spans="1:21" x14ac:dyDescent="0.25">
      <c r="A22">
        <v>2044</v>
      </c>
      <c r="B22" s="3">
        <v>14.517972524377083</v>
      </c>
      <c r="C22" s="3">
        <v>11.15746658595382</v>
      </c>
      <c r="D22" s="3">
        <v>14.326752293345141</v>
      </c>
      <c r="E22" s="3">
        <v>15.294220769745392</v>
      </c>
      <c r="F22" s="3">
        <v>16.1056907697455</v>
      </c>
      <c r="S22" s="3"/>
      <c r="U22" s="3"/>
    </row>
    <row r="23" spans="1:21" x14ac:dyDescent="0.25">
      <c r="A23">
        <v>2045</v>
      </c>
      <c r="B23" s="3">
        <v>14.50381537988625</v>
      </c>
      <c r="C23" s="3">
        <v>11.211445836680211</v>
      </c>
      <c r="D23" s="3">
        <v>14.249382113171372</v>
      </c>
      <c r="E23" s="3">
        <v>15.238706850044261</v>
      </c>
      <c r="F23" s="3">
        <v>16.050176850044483</v>
      </c>
      <c r="S23" s="3"/>
      <c r="U23" s="3"/>
    </row>
    <row r="24" spans="1:21" x14ac:dyDescent="0.25">
      <c r="A24">
        <v>2046</v>
      </c>
      <c r="B24" s="3">
        <v>14.602819934371901</v>
      </c>
      <c r="C24" s="3">
        <v>12.020836514944071</v>
      </c>
      <c r="D24" s="3">
        <v>14.428280018427442</v>
      </c>
      <c r="E24" s="3">
        <v>15.331840392513151</v>
      </c>
      <c r="F24" s="3">
        <v>16.143310392513261</v>
      </c>
      <c r="S24" s="3"/>
      <c r="U24" s="3"/>
    </row>
    <row r="25" spans="1:21" x14ac:dyDescent="0.25">
      <c r="A25">
        <v>2047</v>
      </c>
      <c r="B25" s="3">
        <v>14.741444824208083</v>
      </c>
      <c r="C25" s="3">
        <v>12.719480846639492</v>
      </c>
      <c r="D25" s="3">
        <v>14.627566878958991</v>
      </c>
      <c r="E25" s="3">
        <v>15.462706521780101</v>
      </c>
      <c r="F25" s="3">
        <v>16.248986521780321</v>
      </c>
      <c r="S25" s="3"/>
      <c r="U25" s="3"/>
    </row>
    <row r="26" spans="1:21" x14ac:dyDescent="0.25">
      <c r="A26">
        <v>2048</v>
      </c>
      <c r="B26" s="3">
        <v>14.772142385757462</v>
      </c>
      <c r="C26" s="3">
        <v>12.117328006155351</v>
      </c>
      <c r="D26" s="3">
        <v>14.624216263427321</v>
      </c>
      <c r="E26" s="3">
        <v>15.481905263184471</v>
      </c>
      <c r="F26" s="3">
        <v>16.243655263184472</v>
      </c>
      <c r="S26" s="3"/>
      <c r="U26" s="3"/>
    </row>
    <row r="27" spans="1:21" x14ac:dyDescent="0.25">
      <c r="A27">
        <v>2049</v>
      </c>
      <c r="B27" s="3">
        <v>14.698187769882981</v>
      </c>
      <c r="C27" s="3">
        <v>12.362201835408811</v>
      </c>
      <c r="D27" s="3">
        <v>14.69425236621254</v>
      </c>
      <c r="E27" s="3">
        <v>15.369335052813501</v>
      </c>
      <c r="F27" s="3">
        <v>16.10835801873144</v>
      </c>
      <c r="S27" s="3"/>
      <c r="U27" s="3"/>
    </row>
    <row r="28" spans="1:21" x14ac:dyDescent="0.25">
      <c r="A28">
        <v>2050</v>
      </c>
      <c r="B28" s="3">
        <v>14.698187769882981</v>
      </c>
      <c r="C28" s="3">
        <v>12.362201835408811</v>
      </c>
      <c r="D28" s="3">
        <v>14.69425236621254</v>
      </c>
      <c r="E28" s="3">
        <v>15.369335052813501</v>
      </c>
      <c r="F28" s="3">
        <v>16.10835801873144</v>
      </c>
      <c r="S28" s="3"/>
      <c r="U28" s="3"/>
    </row>
    <row r="29" spans="1:21" x14ac:dyDescent="0.25">
      <c r="A29">
        <v>2051</v>
      </c>
      <c r="B29" s="3">
        <v>14.698187769882981</v>
      </c>
      <c r="C29" s="3">
        <v>12.362201835408811</v>
      </c>
      <c r="D29" s="3">
        <v>14.69425236621254</v>
      </c>
      <c r="E29" s="3">
        <v>15.369335052813501</v>
      </c>
      <c r="F29" s="3">
        <v>16.10835801873144</v>
      </c>
      <c r="S29" s="3"/>
      <c r="U29" s="3"/>
    </row>
    <row r="30" spans="1:21" x14ac:dyDescent="0.25">
      <c r="A30">
        <v>2052</v>
      </c>
      <c r="B30" s="3">
        <v>14.698187769882981</v>
      </c>
      <c r="C30" s="3">
        <v>12.362201835408811</v>
      </c>
      <c r="D30" s="3">
        <v>14.69425236621254</v>
      </c>
      <c r="E30" s="3">
        <v>15.369335052813501</v>
      </c>
      <c r="F30" s="3">
        <v>16.10835801873144</v>
      </c>
      <c r="S30" s="3"/>
      <c r="U30" s="3"/>
    </row>
    <row r="31" spans="1:21" x14ac:dyDescent="0.25">
      <c r="A31">
        <v>2053</v>
      </c>
      <c r="B31" s="3">
        <v>14.698187769882981</v>
      </c>
      <c r="C31" s="3">
        <v>12.362201835408811</v>
      </c>
      <c r="D31" s="3">
        <v>14.69425236621254</v>
      </c>
      <c r="E31" s="3">
        <v>15.369335052813501</v>
      </c>
      <c r="F31" s="3">
        <v>16.10835801873144</v>
      </c>
      <c r="S31" s="3"/>
      <c r="U31" s="3"/>
    </row>
    <row r="32" spans="1:21" x14ac:dyDescent="0.25">
      <c r="A32">
        <v>2054</v>
      </c>
      <c r="B32" s="3">
        <v>14.698187769882981</v>
      </c>
      <c r="C32" s="3">
        <v>12.362201835408811</v>
      </c>
      <c r="D32" s="3">
        <v>14.69425236621254</v>
      </c>
      <c r="E32" s="3">
        <v>15.369335052813501</v>
      </c>
      <c r="F32" s="3">
        <v>16.10835801873144</v>
      </c>
      <c r="S32" s="3"/>
      <c r="U32" s="3"/>
    </row>
    <row r="33" spans="1:21" x14ac:dyDescent="0.25">
      <c r="A33">
        <v>2055</v>
      </c>
      <c r="B33" s="3">
        <v>14.698187769882981</v>
      </c>
      <c r="C33" s="3">
        <v>12.362201835408811</v>
      </c>
      <c r="D33" s="3">
        <v>14.69425236621254</v>
      </c>
      <c r="E33" s="3">
        <v>15.369335052813501</v>
      </c>
      <c r="F33" s="3">
        <v>16.10835801873144</v>
      </c>
      <c r="S33" s="3"/>
      <c r="U33" s="3"/>
    </row>
    <row r="34" spans="1:21" x14ac:dyDescent="0.25">
      <c r="A34">
        <v>2056</v>
      </c>
      <c r="B34" s="3">
        <v>14.698187769882981</v>
      </c>
      <c r="C34" s="3">
        <v>12.362201835408811</v>
      </c>
      <c r="D34" s="3">
        <v>14.69425236621254</v>
      </c>
      <c r="E34" s="3">
        <v>15.369335052813501</v>
      </c>
      <c r="F34" s="3">
        <v>16.10835801873144</v>
      </c>
      <c r="S34" s="3"/>
      <c r="U34" s="3"/>
    </row>
    <row r="35" spans="1:21" x14ac:dyDescent="0.25">
      <c r="A35">
        <v>2057</v>
      </c>
      <c r="B35" s="3">
        <v>14.698187769882981</v>
      </c>
      <c r="C35" s="3">
        <v>12.362201835408811</v>
      </c>
      <c r="D35" s="3">
        <v>14.69425236621254</v>
      </c>
      <c r="E35" s="3">
        <v>15.369335052813501</v>
      </c>
      <c r="F35" s="3">
        <v>16.10835801873144</v>
      </c>
      <c r="S35" s="3"/>
      <c r="U35" s="3"/>
    </row>
    <row r="36" spans="1:21" x14ac:dyDescent="0.25">
      <c r="A36">
        <v>2058</v>
      </c>
      <c r="B36" s="3">
        <v>14.698187769882981</v>
      </c>
      <c r="C36" s="3">
        <v>12.362201835408811</v>
      </c>
      <c r="D36" s="3">
        <v>14.69425236621254</v>
      </c>
      <c r="E36" s="3">
        <v>15.369335052813501</v>
      </c>
      <c r="F36" s="3">
        <v>16.10835801873144</v>
      </c>
      <c r="S36" s="3"/>
      <c r="U36" s="3"/>
    </row>
    <row r="37" spans="1:21" x14ac:dyDescent="0.25">
      <c r="A37">
        <v>2059</v>
      </c>
      <c r="B37" s="3">
        <v>14.698187769882981</v>
      </c>
      <c r="C37" s="3">
        <v>12.362201835408811</v>
      </c>
      <c r="D37" s="3">
        <v>14.69425236621254</v>
      </c>
      <c r="E37" s="3">
        <v>15.369335052813501</v>
      </c>
      <c r="F37" s="3">
        <v>16.10835801873144</v>
      </c>
      <c r="S37" s="3"/>
      <c r="U37" s="3"/>
    </row>
    <row r="38" spans="1:21" x14ac:dyDescent="0.25">
      <c r="A38">
        <v>2060</v>
      </c>
      <c r="B38" s="3">
        <v>14.698187769882981</v>
      </c>
      <c r="C38" s="3">
        <v>12.362201835408811</v>
      </c>
      <c r="D38" s="3">
        <v>14.69425236621254</v>
      </c>
      <c r="E38" s="3">
        <v>15.369335052813501</v>
      </c>
      <c r="F38" s="3">
        <v>16.10835801873144</v>
      </c>
      <c r="S38" s="3"/>
      <c r="U38" s="3"/>
    </row>
    <row r="39" spans="1:21" x14ac:dyDescent="0.25">
      <c r="S39" s="3"/>
      <c r="U39" s="3"/>
    </row>
    <row r="40" spans="1:21" x14ac:dyDescent="0.25">
      <c r="S40" s="3"/>
      <c r="U40" s="3"/>
    </row>
    <row r="41" spans="1:21" x14ac:dyDescent="0.25">
      <c r="S41" s="3"/>
      <c r="U41" s="3"/>
    </row>
    <row r="42" spans="1:21" x14ac:dyDescent="0.25">
      <c r="S42" s="3"/>
      <c r="U42" s="3"/>
    </row>
    <row r="43" spans="1:21" x14ac:dyDescent="0.25">
      <c r="S43" s="3"/>
      <c r="U43" s="3"/>
    </row>
    <row r="44" spans="1:21" x14ac:dyDescent="0.25">
      <c r="S44" s="3"/>
      <c r="U4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REZ</vt:lpstr>
      <vt:lpstr>TECH_PARAMS</vt:lpstr>
      <vt:lpstr>TECH_BUILD_COSTS</vt:lpstr>
      <vt:lpstr>FUEL_COSTS</vt:lpstr>
      <vt:lpstr>CCGT</vt:lpstr>
      <vt:lpstr>OCGT</vt:lpstr>
      <vt:lpstr>GAS_RECIP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Jiuqi Shang</dc:creator>
  <cp:keywords/>
  <dc:description/>
  <cp:lastModifiedBy>George Shang</cp:lastModifiedBy>
  <cp:revision/>
  <dcterms:created xsi:type="dcterms:W3CDTF">2015-06-05T18:17:20Z</dcterms:created>
  <dcterms:modified xsi:type="dcterms:W3CDTF">2025-07-02T01:40:17Z</dcterms:modified>
  <cp:category/>
  <cp:contentStatus/>
</cp:coreProperties>
</file>