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3. Finanças e Investimentos\IqOption_bot-main\"/>
    </mc:Choice>
  </mc:AlternateContent>
  <xr:revisionPtr revIDLastSave="0" documentId="13_ncr:1_{A32902FB-D722-403C-9CC7-BD698C7928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C3" i="1"/>
  <c r="D3" i="1"/>
  <c r="C4" i="1"/>
  <c r="D4" i="1"/>
  <c r="C5" i="1"/>
  <c r="D5" i="1"/>
  <c r="A5" i="1" s="1"/>
  <c r="C6" i="1"/>
  <c r="D6" i="1"/>
  <c r="C7" i="1"/>
  <c r="D7" i="1"/>
  <c r="C8" i="1"/>
  <c r="D8" i="1"/>
  <c r="C9" i="1"/>
  <c r="D9" i="1"/>
  <c r="E9" i="1" s="1"/>
  <c r="C10" i="1"/>
  <c r="D10" i="1"/>
  <c r="C11" i="1"/>
  <c r="D11" i="1"/>
  <c r="C12" i="1"/>
  <c r="D12" i="1"/>
  <c r="C13" i="1"/>
  <c r="D13" i="1"/>
  <c r="A13" i="1" s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E21" i="1" s="1"/>
  <c r="E6" i="1"/>
  <c r="E17" i="1"/>
  <c r="E4" i="1"/>
  <c r="E12" i="1"/>
  <c r="E20" i="1"/>
  <c r="D2" i="1"/>
  <c r="C2" i="1"/>
  <c r="E2" i="1" s="1"/>
  <c r="E14" i="1" l="1"/>
  <c r="E19" i="1"/>
  <c r="E11" i="1"/>
  <c r="E3" i="1"/>
  <c r="A10" i="1"/>
  <c r="A18" i="1"/>
  <c r="E13" i="1"/>
  <c r="A15" i="1"/>
  <c r="A7" i="1"/>
  <c r="A17" i="1"/>
  <c r="A16" i="1"/>
  <c r="A9" i="1"/>
  <c r="E5" i="1"/>
  <c r="A2" i="1"/>
  <c r="A14" i="1"/>
  <c r="A6" i="1"/>
  <c r="E18" i="1"/>
  <c r="E10" i="1"/>
  <c r="A21" i="1"/>
  <c r="A20" i="1"/>
  <c r="A12" i="1"/>
  <c r="A4" i="1"/>
  <c r="E16" i="1"/>
  <c r="E8" i="1"/>
  <c r="A19" i="1"/>
  <c r="A11" i="1"/>
  <c r="A3" i="1"/>
  <c r="E15" i="1"/>
  <c r="E7" i="1"/>
</calcChain>
</file>

<file path=xl/sharedStrings.xml><?xml version="1.0" encoding="utf-8"?>
<sst xmlns="http://schemas.openxmlformats.org/spreadsheetml/2006/main" count="237" uniqueCount="26">
  <si>
    <t>PAR</t>
  </si>
  <si>
    <t>WINS</t>
  </si>
  <si>
    <t>LOSS</t>
  </si>
  <si>
    <t>ASSERTIVIDADE</t>
  </si>
  <si>
    <t>EURUSD</t>
  </si>
  <si>
    <t>EURGBP</t>
  </si>
  <si>
    <t>GBPJPY</t>
  </si>
  <si>
    <t>EURJPY</t>
  </si>
  <si>
    <t>GBPUSD</t>
  </si>
  <si>
    <t>AUDCAD</t>
  </si>
  <si>
    <t>USDCHF</t>
  </si>
  <si>
    <t>EURUSD-OTC</t>
  </si>
  <si>
    <t>EURGBP-OTC</t>
  </si>
  <si>
    <t>USDCHF-OTC</t>
  </si>
  <si>
    <t>EURJPY-OTC</t>
  </si>
  <si>
    <t>NZDUSD-OTC</t>
  </si>
  <si>
    <t>GBPUSD-OTC</t>
  </si>
  <si>
    <t>GBPJPY-OTC</t>
  </si>
  <si>
    <t>USDJPY-OTC</t>
  </si>
  <si>
    <t>AUDUSD</t>
  </si>
  <si>
    <t>USDCAD</t>
  </si>
  <si>
    <t>AUDJPY</t>
  </si>
  <si>
    <t>USDZAR-OTC</t>
  </si>
  <si>
    <t>AUDCAD-OTC</t>
  </si>
  <si>
    <t>Resultados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</si>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</sst>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3" fillId="0" borderId="1" xfId="0" applyFont="1" applyBorder="1" applyAlignment="1">
      <alignment horizontal="center" vertical="top"/>
    </xf>
    <xf numFmtId="1" fontId="0" fillId="0" borderId="0" xfId="1" applyNumberFormat="1" applyFont="1" applyFill="1"/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1"/>
  <sheetViews>
    <sheetView tabSelected="1" workbookViewId="0">
      <selection activeCell="E2" sqref="E2:E21"/>
    </sheetView>
  </sheetViews>
  <sheetFormatPr defaultRowHeight="14.4" x14ac:dyDescent="0.3"/>
  <cols>
    <col min="1" max="1" width="18.44140625" customWidth="1"/>
    <col min="2" max="2" width="7" customWidth="1"/>
    <col min="3" max="3" width="10.109375" customWidth="1"/>
    <col min="4" max="4" width="10.33203125" customWidth="1"/>
    <col min="5" max="6" width="12.88671875" customWidth="1"/>
    <col min="7" max="7" width="14" customWidth="1"/>
    <col min="8" max="9" width="0" hidden="1" customWidth="1"/>
    <col min="10" max="10" width="18" hidden="1" customWidth="1"/>
    <col min="11" max="11" width="9.33203125" hidden="1" customWidth="1"/>
    <col min="12" max="12" width="13.88671875" customWidth="1"/>
    <col min="13" max="14" width="0" hidden="1" customWidth="1"/>
    <col min="15" max="15" width="14.88671875" hidden="1" customWidth="1"/>
    <col min="16" max="16" width="3" hidden="1" customWidth="1"/>
    <col min="18" max="19" width="0" hidden="1" customWidth="1"/>
    <col min="20" max="20" width="14.77734375" hidden="1" customWidth="1"/>
    <col min="21" max="21" width="0" hidden="1" customWidth="1"/>
    <col min="23" max="26" width="0" hidden="1" customWidth="1"/>
    <col min="28" max="31" width="0" hidden="1" customWidth="1"/>
    <col min="33" max="36" width="0" hidden="1" customWidth="1"/>
    <col min="38" max="41" width="0" hidden="1" customWidth="1"/>
    <col min="43" max="46" width="0" hidden="1" customWidth="1"/>
    <col min="48" max="51" width="8.88671875" hidden="1" customWidth="1"/>
    <col min="53" max="56" width="0" hidden="1" customWidth="1"/>
  </cols>
  <sheetData>
    <row r="1" spans="1:55" x14ac:dyDescent="0.3">
      <c r="A1" t="s">
        <v>24</v>
      </c>
      <c r="C1" t="s">
        <v>25</v>
      </c>
      <c r="D1" t="s">
        <v>2</v>
      </c>
      <c r="G1" s="1" t="s">
        <v>0</v>
      </c>
      <c r="H1" s="1" t="s">
        <v>1</v>
      </c>
      <c r="I1" s="1" t="s">
        <v>2</v>
      </c>
      <c r="J1" s="1" t="s">
        <v>3</v>
      </c>
      <c r="L1" s="1" t="s">
        <v>0</v>
      </c>
      <c r="M1" s="1" t="s">
        <v>1</v>
      </c>
      <c r="N1" s="1" t="s">
        <v>2</v>
      </c>
      <c r="O1" s="1" t="s">
        <v>3</v>
      </c>
      <c r="Q1" s="1" t="s">
        <v>0</v>
      </c>
      <c r="R1" s="1" t="s">
        <v>1</v>
      </c>
      <c r="S1" s="1" t="s">
        <v>2</v>
      </c>
      <c r="T1" s="1" t="s">
        <v>3</v>
      </c>
      <c r="V1" s="1" t="s">
        <v>0</v>
      </c>
      <c r="W1" s="1" t="s">
        <v>1</v>
      </c>
      <c r="X1" s="1" t="s">
        <v>2</v>
      </c>
      <c r="Y1" s="1" t="s">
        <v>3</v>
      </c>
      <c r="AA1" s="1" t="s">
        <v>0</v>
      </c>
      <c r="AB1" s="1" t="s">
        <v>1</v>
      </c>
      <c r="AC1" s="1" t="s">
        <v>2</v>
      </c>
      <c r="AD1" s="1" t="s">
        <v>3</v>
      </c>
      <c r="AF1" s="1" t="s">
        <v>0</v>
      </c>
      <c r="AG1" s="1" t="s">
        <v>1</v>
      </c>
      <c r="AH1" s="1" t="s">
        <v>2</v>
      </c>
      <c r="AI1" s="1" t="s">
        <v>3</v>
      </c>
      <c r="AK1" s="1" t="s">
        <v>0</v>
      </c>
      <c r="AL1" s="1" t="s">
        <v>1</v>
      </c>
      <c r="AM1" s="1" t="s">
        <v>2</v>
      </c>
      <c r="AN1" s="1" t="s">
        <v>3</v>
      </c>
      <c r="AP1" s="1" t="s">
        <v>0</v>
      </c>
      <c r="AQ1" s="1" t="s">
        <v>1</v>
      </c>
      <c r="AR1" s="1" t="s">
        <v>2</v>
      </c>
      <c r="AS1" s="1" t="s">
        <v>3</v>
      </c>
      <c r="AU1" s="1" t="s">
        <v>0</v>
      </c>
      <c r="AV1" s="1" t="s">
        <v>1</v>
      </c>
      <c r="AW1" s="1" t="s">
        <v>2</v>
      </c>
      <c r="AX1" s="1" t="s">
        <v>3</v>
      </c>
      <c r="AZ1" s="3" t="s">
        <v>0</v>
      </c>
      <c r="BA1" s="3" t="s">
        <v>1</v>
      </c>
      <c r="BB1" s="3" t="s">
        <v>2</v>
      </c>
      <c r="BC1" s="3" t="s">
        <v>3</v>
      </c>
    </row>
    <row r="2" spans="1:55" x14ac:dyDescent="0.3">
      <c r="A2" s="2">
        <f>(C2*0.9)-(D2*1)</f>
        <v>-138.5</v>
      </c>
      <c r="B2" s="2"/>
      <c r="C2" s="4">
        <f>H2+M2+R2+W2+AB2+AG2+AL2+AQ2+AV2+BA2</f>
        <v>905</v>
      </c>
      <c r="D2" s="4">
        <f>I2+N2+S2+X2+AC2+AH2+AM2+AR2+AW2+BB2</f>
        <v>953</v>
      </c>
      <c r="E2" s="5">
        <f xml:space="preserve"> (C2 / (C2 + D2))</f>
        <v>0.48708288482238965</v>
      </c>
      <c r="F2" s="5"/>
      <c r="G2" t="s">
        <v>4</v>
      </c>
      <c r="H2">
        <v>95</v>
      </c>
      <c r="I2">
        <v>92</v>
      </c>
      <c r="J2">
        <v>50.8</v>
      </c>
      <c r="L2" t="s">
        <v>4</v>
      </c>
      <c r="M2">
        <v>86</v>
      </c>
      <c r="N2">
        <v>92</v>
      </c>
      <c r="O2">
        <v>48.31</v>
      </c>
      <c r="Q2" t="s">
        <v>4</v>
      </c>
      <c r="R2">
        <v>96</v>
      </c>
      <c r="S2">
        <v>94</v>
      </c>
      <c r="T2">
        <v>50.53</v>
      </c>
      <c r="V2" t="s">
        <v>4</v>
      </c>
      <c r="W2">
        <v>90</v>
      </c>
      <c r="X2">
        <v>106</v>
      </c>
      <c r="Y2">
        <v>45.92</v>
      </c>
      <c r="AA2" t="s">
        <v>4</v>
      </c>
      <c r="AB2">
        <v>90</v>
      </c>
      <c r="AC2">
        <v>96</v>
      </c>
      <c r="AD2">
        <v>48.39</v>
      </c>
      <c r="AF2" t="s">
        <v>4</v>
      </c>
      <c r="AG2">
        <v>88</v>
      </c>
      <c r="AH2">
        <v>99</v>
      </c>
      <c r="AI2">
        <v>47.06</v>
      </c>
      <c r="AK2" t="s">
        <v>4</v>
      </c>
      <c r="AL2">
        <v>79</v>
      </c>
      <c r="AM2">
        <v>108</v>
      </c>
      <c r="AN2">
        <v>42.25</v>
      </c>
      <c r="AP2" t="s">
        <v>4</v>
      </c>
      <c r="AQ2">
        <v>82</v>
      </c>
      <c r="AR2">
        <v>98</v>
      </c>
      <c r="AS2">
        <v>45.56</v>
      </c>
      <c r="AU2" t="s">
        <v>4</v>
      </c>
      <c r="AV2">
        <v>91</v>
      </c>
      <c r="AW2">
        <v>86</v>
      </c>
      <c r="AX2">
        <v>51.41</v>
      </c>
      <c r="AZ2" t="s">
        <v>4</v>
      </c>
      <c r="BA2">
        <v>108</v>
      </c>
      <c r="BB2">
        <v>82</v>
      </c>
      <c r="BC2">
        <v>56.84</v>
      </c>
    </row>
    <row r="3" spans="1:55" x14ac:dyDescent="0.3">
      <c r="A3" s="2">
        <f t="shared" ref="A3:A21" si="0">(C3*0.9)-(D3*1)</f>
        <v>-78.100000000000023</v>
      </c>
      <c r="B3" s="2"/>
      <c r="C3" s="4">
        <f t="shared" ref="C3:C21" si="1">H3+M3+R3+W3+AB3+AG3+AL3+AQ3+AV3+BA3</f>
        <v>891</v>
      </c>
      <c r="D3" s="4">
        <f t="shared" ref="D3:D21" si="2">I3+N3+S3+X3+AC3+AH3+AM3+AR3+AW3+BB3</f>
        <v>880</v>
      </c>
      <c r="E3" s="5">
        <f t="shared" ref="E3:E21" si="3" xml:space="preserve"> (C3 / (C3 + D3))</f>
        <v>0.50310559006211175</v>
      </c>
      <c r="F3" s="5"/>
      <c r="G3" t="s">
        <v>5</v>
      </c>
      <c r="H3">
        <v>94</v>
      </c>
      <c r="I3">
        <v>84</v>
      </c>
      <c r="J3">
        <v>52.81</v>
      </c>
      <c r="L3" t="s">
        <v>5</v>
      </c>
      <c r="M3">
        <v>96</v>
      </c>
      <c r="N3">
        <v>89</v>
      </c>
      <c r="O3">
        <v>51.89</v>
      </c>
      <c r="Q3" t="s">
        <v>5</v>
      </c>
      <c r="R3">
        <v>94</v>
      </c>
      <c r="S3">
        <v>83</v>
      </c>
      <c r="T3">
        <v>53.11</v>
      </c>
      <c r="V3" t="s">
        <v>5</v>
      </c>
      <c r="W3">
        <v>86</v>
      </c>
      <c r="X3">
        <v>93</v>
      </c>
      <c r="Y3">
        <v>48.04</v>
      </c>
      <c r="AA3" t="s">
        <v>5</v>
      </c>
      <c r="AB3">
        <v>73</v>
      </c>
      <c r="AC3">
        <v>95</v>
      </c>
      <c r="AD3">
        <v>43.45</v>
      </c>
      <c r="AF3" t="s">
        <v>5</v>
      </c>
      <c r="AG3">
        <v>80</v>
      </c>
      <c r="AH3">
        <v>92</v>
      </c>
      <c r="AI3">
        <v>46.51</v>
      </c>
      <c r="AK3" t="s">
        <v>5</v>
      </c>
      <c r="AL3">
        <v>96</v>
      </c>
      <c r="AM3">
        <v>87</v>
      </c>
      <c r="AN3">
        <v>52.46</v>
      </c>
      <c r="AP3" t="s">
        <v>5</v>
      </c>
      <c r="AQ3">
        <v>94</v>
      </c>
      <c r="AR3">
        <v>89</v>
      </c>
      <c r="AS3">
        <v>51.37</v>
      </c>
      <c r="AU3" t="s">
        <v>5</v>
      </c>
      <c r="AV3">
        <v>87</v>
      </c>
      <c r="AW3">
        <v>83</v>
      </c>
      <c r="AX3">
        <v>51.18</v>
      </c>
      <c r="AZ3" t="s">
        <v>5</v>
      </c>
      <c r="BA3">
        <v>91</v>
      </c>
      <c r="BB3">
        <v>85</v>
      </c>
      <c r="BC3">
        <v>51.7</v>
      </c>
    </row>
    <row r="4" spans="1:55" x14ac:dyDescent="0.3">
      <c r="A4" s="2">
        <f t="shared" si="0"/>
        <v>-51.299999999999955</v>
      </c>
      <c r="B4" s="2"/>
      <c r="C4" s="4">
        <f t="shared" si="1"/>
        <v>793</v>
      </c>
      <c r="D4" s="4">
        <f t="shared" si="2"/>
        <v>765</v>
      </c>
      <c r="E4" s="5">
        <f t="shared" si="3"/>
        <v>0.50898587933247752</v>
      </c>
      <c r="F4" s="5"/>
      <c r="G4" t="s">
        <v>6</v>
      </c>
      <c r="H4">
        <v>100</v>
      </c>
      <c r="I4">
        <v>93</v>
      </c>
      <c r="J4">
        <v>51.81</v>
      </c>
      <c r="L4" t="s">
        <v>6</v>
      </c>
      <c r="M4">
        <v>107</v>
      </c>
      <c r="N4">
        <v>87</v>
      </c>
      <c r="O4">
        <v>55.15</v>
      </c>
      <c r="Q4" t="s">
        <v>6</v>
      </c>
      <c r="R4">
        <v>95</v>
      </c>
      <c r="S4">
        <v>101</v>
      </c>
      <c r="T4">
        <v>48.47</v>
      </c>
      <c r="V4" t="s">
        <v>6</v>
      </c>
      <c r="W4">
        <v>98</v>
      </c>
      <c r="X4">
        <v>97</v>
      </c>
      <c r="Y4">
        <v>50.26</v>
      </c>
      <c r="AA4" t="s">
        <v>6</v>
      </c>
      <c r="AB4">
        <v>98</v>
      </c>
      <c r="AC4">
        <v>94</v>
      </c>
      <c r="AD4">
        <v>51.04</v>
      </c>
      <c r="AF4" t="s">
        <v>6</v>
      </c>
      <c r="AG4">
        <v>104</v>
      </c>
      <c r="AH4">
        <v>95</v>
      </c>
      <c r="AI4">
        <v>52.26</v>
      </c>
      <c r="AK4" t="s">
        <v>6</v>
      </c>
      <c r="AL4">
        <v>102</v>
      </c>
      <c r="AM4">
        <v>93</v>
      </c>
      <c r="AN4">
        <v>52.31</v>
      </c>
      <c r="AZ4" t="s">
        <v>6</v>
      </c>
      <c r="BA4">
        <v>89</v>
      </c>
      <c r="BB4">
        <v>105</v>
      </c>
      <c r="BC4">
        <v>45.88</v>
      </c>
    </row>
    <row r="5" spans="1:55" x14ac:dyDescent="0.3">
      <c r="A5" s="2">
        <f t="shared" si="0"/>
        <v>-68.699999999999932</v>
      </c>
      <c r="B5" s="2"/>
      <c r="C5" s="4">
        <f t="shared" si="1"/>
        <v>777</v>
      </c>
      <c r="D5" s="4">
        <f t="shared" si="2"/>
        <v>768</v>
      </c>
      <c r="E5" s="5">
        <f t="shared" si="3"/>
        <v>0.50291262135922332</v>
      </c>
      <c r="F5" s="5"/>
      <c r="G5" t="s">
        <v>7</v>
      </c>
      <c r="H5">
        <v>105</v>
      </c>
      <c r="I5">
        <v>85</v>
      </c>
      <c r="J5">
        <v>55.26</v>
      </c>
      <c r="L5" t="s">
        <v>7</v>
      </c>
      <c r="M5">
        <v>97</v>
      </c>
      <c r="N5">
        <v>96</v>
      </c>
      <c r="O5">
        <v>50.26</v>
      </c>
      <c r="Q5" t="s">
        <v>7</v>
      </c>
      <c r="R5">
        <v>88</v>
      </c>
      <c r="S5">
        <v>106</v>
      </c>
      <c r="T5">
        <v>45.36</v>
      </c>
      <c r="V5" t="s">
        <v>7</v>
      </c>
      <c r="W5">
        <v>94</v>
      </c>
      <c r="X5">
        <v>97</v>
      </c>
      <c r="Y5">
        <v>49.21</v>
      </c>
      <c r="AA5" t="s">
        <v>7</v>
      </c>
      <c r="AB5">
        <v>106</v>
      </c>
      <c r="AC5">
        <v>88</v>
      </c>
      <c r="AD5">
        <v>54.64</v>
      </c>
      <c r="AF5" t="s">
        <v>7</v>
      </c>
      <c r="AG5">
        <v>102</v>
      </c>
      <c r="AH5">
        <v>92</v>
      </c>
      <c r="AI5">
        <v>52.58</v>
      </c>
      <c r="AK5" t="s">
        <v>7</v>
      </c>
      <c r="AL5">
        <v>99</v>
      </c>
      <c r="AM5">
        <v>95</v>
      </c>
      <c r="AN5">
        <v>51.03</v>
      </c>
      <c r="AZ5" t="s">
        <v>7</v>
      </c>
      <c r="BA5">
        <v>86</v>
      </c>
      <c r="BB5">
        <v>109</v>
      </c>
      <c r="BC5">
        <v>44.1</v>
      </c>
    </row>
    <row r="6" spans="1:55" x14ac:dyDescent="0.3">
      <c r="A6" s="2">
        <f t="shared" si="0"/>
        <v>-75.399999999999977</v>
      </c>
      <c r="B6" s="2"/>
      <c r="C6" s="4">
        <f t="shared" si="1"/>
        <v>934</v>
      </c>
      <c r="D6" s="4">
        <f t="shared" si="2"/>
        <v>916</v>
      </c>
      <c r="E6" s="5">
        <f t="shared" si="3"/>
        <v>0.50486486486486482</v>
      </c>
      <c r="F6" s="5"/>
      <c r="G6" t="s">
        <v>8</v>
      </c>
      <c r="H6">
        <v>91</v>
      </c>
      <c r="I6">
        <v>88</v>
      </c>
      <c r="J6">
        <v>50.84</v>
      </c>
      <c r="L6" t="s">
        <v>8</v>
      </c>
      <c r="M6">
        <v>81</v>
      </c>
      <c r="N6">
        <v>102</v>
      </c>
      <c r="O6">
        <v>44.26</v>
      </c>
      <c r="Q6" t="s">
        <v>8</v>
      </c>
      <c r="R6">
        <v>93</v>
      </c>
      <c r="S6">
        <v>84</v>
      </c>
      <c r="T6">
        <v>52.54</v>
      </c>
      <c r="V6" t="s">
        <v>8</v>
      </c>
      <c r="W6">
        <v>86</v>
      </c>
      <c r="X6">
        <v>99</v>
      </c>
      <c r="Y6">
        <v>46.49</v>
      </c>
      <c r="AA6" t="s">
        <v>8</v>
      </c>
      <c r="AB6">
        <v>89</v>
      </c>
      <c r="AC6">
        <v>100</v>
      </c>
      <c r="AD6">
        <v>47.09</v>
      </c>
      <c r="AF6" t="s">
        <v>8</v>
      </c>
      <c r="AG6">
        <v>98</v>
      </c>
      <c r="AH6">
        <v>93</v>
      </c>
      <c r="AI6">
        <v>51.31</v>
      </c>
      <c r="AK6" t="s">
        <v>8</v>
      </c>
      <c r="AL6">
        <v>106</v>
      </c>
      <c r="AM6">
        <v>87</v>
      </c>
      <c r="AN6">
        <v>54.92</v>
      </c>
      <c r="AP6" t="s">
        <v>8</v>
      </c>
      <c r="AQ6">
        <v>98</v>
      </c>
      <c r="AR6">
        <v>83</v>
      </c>
      <c r="AS6">
        <v>54.14</v>
      </c>
      <c r="AU6" t="s">
        <v>8</v>
      </c>
      <c r="AV6">
        <v>92</v>
      </c>
      <c r="AW6">
        <v>91</v>
      </c>
      <c r="AX6">
        <v>50.27</v>
      </c>
      <c r="AZ6" t="s">
        <v>8</v>
      </c>
      <c r="BA6">
        <v>100</v>
      </c>
      <c r="BB6">
        <v>89</v>
      </c>
      <c r="BC6">
        <v>52.91</v>
      </c>
    </row>
    <row r="7" spans="1:55" x14ac:dyDescent="0.3">
      <c r="A7" s="2">
        <f t="shared" si="0"/>
        <v>-96.5</v>
      </c>
      <c r="B7" s="2"/>
      <c r="C7" s="4">
        <f t="shared" si="1"/>
        <v>825</v>
      </c>
      <c r="D7" s="4">
        <f t="shared" si="2"/>
        <v>839</v>
      </c>
      <c r="E7" s="5">
        <f t="shared" si="3"/>
        <v>0.49579326923076922</v>
      </c>
      <c r="F7" s="5"/>
      <c r="G7" t="s">
        <v>9</v>
      </c>
      <c r="H7">
        <v>99</v>
      </c>
      <c r="I7">
        <v>83</v>
      </c>
      <c r="J7">
        <v>54.4</v>
      </c>
      <c r="L7" t="s">
        <v>9</v>
      </c>
      <c r="M7">
        <v>90</v>
      </c>
      <c r="N7">
        <v>99</v>
      </c>
      <c r="O7">
        <v>47.62</v>
      </c>
      <c r="Q7" t="s">
        <v>9</v>
      </c>
      <c r="R7">
        <v>92</v>
      </c>
      <c r="S7">
        <v>92</v>
      </c>
      <c r="T7">
        <v>50</v>
      </c>
      <c r="V7" t="s">
        <v>9</v>
      </c>
      <c r="W7">
        <v>98</v>
      </c>
      <c r="X7">
        <v>88</v>
      </c>
      <c r="Y7">
        <v>52.69</v>
      </c>
      <c r="AA7" t="s">
        <v>9</v>
      </c>
      <c r="AB7">
        <v>101</v>
      </c>
      <c r="AC7">
        <v>86</v>
      </c>
      <c r="AD7">
        <v>54.01</v>
      </c>
      <c r="AF7" t="s">
        <v>9</v>
      </c>
      <c r="AG7">
        <v>90</v>
      </c>
      <c r="AH7">
        <v>96</v>
      </c>
      <c r="AI7">
        <v>48.39</v>
      </c>
      <c r="AK7" t="s">
        <v>9</v>
      </c>
      <c r="AL7">
        <v>79</v>
      </c>
      <c r="AM7">
        <v>107</v>
      </c>
      <c r="AN7">
        <v>42.47</v>
      </c>
      <c r="AP7" t="s">
        <v>9</v>
      </c>
      <c r="AQ7">
        <v>93</v>
      </c>
      <c r="AR7">
        <v>86</v>
      </c>
      <c r="AS7">
        <v>51.96</v>
      </c>
      <c r="AZ7" t="s">
        <v>9</v>
      </c>
      <c r="BA7">
        <v>83</v>
      </c>
      <c r="BB7">
        <v>102</v>
      </c>
      <c r="BC7">
        <v>44.86</v>
      </c>
    </row>
    <row r="8" spans="1:55" x14ac:dyDescent="0.3">
      <c r="A8" s="2">
        <f t="shared" si="0"/>
        <v>-36.199999999999932</v>
      </c>
      <c r="B8" s="2"/>
      <c r="C8" s="4">
        <f t="shared" si="1"/>
        <v>922</v>
      </c>
      <c r="D8" s="4">
        <f t="shared" si="2"/>
        <v>866</v>
      </c>
      <c r="E8" s="5">
        <f t="shared" si="3"/>
        <v>0.51565995525727071</v>
      </c>
      <c r="F8" s="5"/>
      <c r="G8" t="s">
        <v>10</v>
      </c>
      <c r="H8">
        <v>85</v>
      </c>
      <c r="I8">
        <v>90</v>
      </c>
      <c r="J8">
        <v>48.57</v>
      </c>
      <c r="L8" t="s">
        <v>10</v>
      </c>
      <c r="M8">
        <v>108</v>
      </c>
      <c r="N8">
        <v>75</v>
      </c>
      <c r="O8">
        <v>59.02</v>
      </c>
      <c r="Q8" t="s">
        <v>10</v>
      </c>
      <c r="R8">
        <v>90</v>
      </c>
      <c r="S8">
        <v>91</v>
      </c>
      <c r="T8">
        <v>49.72</v>
      </c>
      <c r="V8" t="s">
        <v>10</v>
      </c>
      <c r="W8">
        <v>88</v>
      </c>
      <c r="X8">
        <v>90</v>
      </c>
      <c r="Y8">
        <v>49.44</v>
      </c>
      <c r="AA8" t="s">
        <v>10</v>
      </c>
      <c r="AB8">
        <v>85</v>
      </c>
      <c r="AC8">
        <v>91</v>
      </c>
      <c r="AD8">
        <v>48.3</v>
      </c>
      <c r="AF8" t="s">
        <v>10</v>
      </c>
      <c r="AG8">
        <v>104</v>
      </c>
      <c r="AH8">
        <v>82</v>
      </c>
      <c r="AI8">
        <v>55.91</v>
      </c>
      <c r="AK8" t="s">
        <v>10</v>
      </c>
      <c r="AL8">
        <v>91</v>
      </c>
      <c r="AM8">
        <v>87</v>
      </c>
      <c r="AN8">
        <v>51.12</v>
      </c>
      <c r="AP8" t="s">
        <v>10</v>
      </c>
      <c r="AQ8">
        <v>96</v>
      </c>
      <c r="AR8">
        <v>80</v>
      </c>
      <c r="AS8">
        <v>54.55</v>
      </c>
      <c r="AU8" t="s">
        <v>10</v>
      </c>
      <c r="AV8">
        <v>85</v>
      </c>
      <c r="AW8">
        <v>89</v>
      </c>
      <c r="AX8">
        <v>48.85</v>
      </c>
      <c r="AZ8" t="s">
        <v>10</v>
      </c>
      <c r="BA8">
        <v>90</v>
      </c>
      <c r="BB8">
        <v>91</v>
      </c>
      <c r="BC8">
        <v>49.72</v>
      </c>
    </row>
    <row r="9" spans="1:55" x14ac:dyDescent="0.3">
      <c r="A9" s="2">
        <f t="shared" si="0"/>
        <v>-99.299999999999955</v>
      </c>
      <c r="B9" s="2"/>
      <c r="C9" s="4">
        <f t="shared" si="1"/>
        <v>923</v>
      </c>
      <c r="D9" s="4">
        <f t="shared" si="2"/>
        <v>930</v>
      </c>
      <c r="E9" s="5">
        <f t="shared" si="3"/>
        <v>0.49811117107393416</v>
      </c>
      <c r="F9" s="5"/>
      <c r="G9" t="s">
        <v>11</v>
      </c>
      <c r="H9">
        <v>92</v>
      </c>
      <c r="I9">
        <v>94</v>
      </c>
      <c r="J9">
        <v>49.46</v>
      </c>
      <c r="L9" t="s">
        <v>11</v>
      </c>
      <c r="M9">
        <v>94</v>
      </c>
      <c r="N9">
        <v>85</v>
      </c>
      <c r="O9">
        <v>52.51</v>
      </c>
      <c r="Q9" t="s">
        <v>11</v>
      </c>
      <c r="R9">
        <v>83</v>
      </c>
      <c r="S9">
        <v>101</v>
      </c>
      <c r="T9">
        <v>45.11</v>
      </c>
      <c r="V9" t="s">
        <v>11</v>
      </c>
      <c r="W9">
        <v>91</v>
      </c>
      <c r="X9">
        <v>89</v>
      </c>
      <c r="Y9">
        <v>50.56</v>
      </c>
      <c r="AA9" t="s">
        <v>11</v>
      </c>
      <c r="AB9">
        <v>107</v>
      </c>
      <c r="AC9">
        <v>79</v>
      </c>
      <c r="AD9">
        <v>57.53</v>
      </c>
      <c r="AF9" t="s">
        <v>11</v>
      </c>
      <c r="AG9">
        <v>92</v>
      </c>
      <c r="AH9">
        <v>99</v>
      </c>
      <c r="AI9">
        <v>48.17</v>
      </c>
      <c r="AK9" t="s">
        <v>11</v>
      </c>
      <c r="AL9">
        <v>89</v>
      </c>
      <c r="AM9">
        <v>101</v>
      </c>
      <c r="AN9">
        <v>46.84</v>
      </c>
      <c r="AP9" t="s">
        <v>11</v>
      </c>
      <c r="AQ9">
        <v>84</v>
      </c>
      <c r="AR9">
        <v>103</v>
      </c>
      <c r="AS9">
        <v>44.92</v>
      </c>
      <c r="AU9" t="s">
        <v>11</v>
      </c>
      <c r="AV9">
        <v>101</v>
      </c>
      <c r="AW9">
        <v>85</v>
      </c>
      <c r="AX9">
        <v>54.3</v>
      </c>
      <c r="AZ9" t="s">
        <v>11</v>
      </c>
      <c r="BA9">
        <v>90</v>
      </c>
      <c r="BB9">
        <v>94</v>
      </c>
      <c r="BC9">
        <v>48.91</v>
      </c>
    </row>
    <row r="10" spans="1:55" x14ac:dyDescent="0.3">
      <c r="A10" s="2">
        <f t="shared" si="0"/>
        <v>-114.5</v>
      </c>
      <c r="B10" s="2"/>
      <c r="C10" s="4">
        <f t="shared" si="1"/>
        <v>855</v>
      </c>
      <c r="D10" s="4">
        <f t="shared" si="2"/>
        <v>884</v>
      </c>
      <c r="E10" s="5">
        <f t="shared" si="3"/>
        <v>0.49166187464059802</v>
      </c>
      <c r="F10" s="5"/>
      <c r="G10" t="s">
        <v>12</v>
      </c>
      <c r="H10">
        <v>82</v>
      </c>
      <c r="I10">
        <v>91</v>
      </c>
      <c r="J10">
        <v>47.4</v>
      </c>
      <c r="L10" t="s">
        <v>12</v>
      </c>
      <c r="M10">
        <v>100</v>
      </c>
      <c r="N10">
        <v>84</v>
      </c>
      <c r="O10">
        <v>54.35</v>
      </c>
      <c r="Q10" t="s">
        <v>12</v>
      </c>
      <c r="R10">
        <v>86</v>
      </c>
      <c r="S10">
        <v>92</v>
      </c>
      <c r="T10">
        <v>48.31</v>
      </c>
      <c r="V10" t="s">
        <v>12</v>
      </c>
      <c r="W10">
        <v>83</v>
      </c>
      <c r="X10">
        <v>93</v>
      </c>
      <c r="Y10">
        <v>47.16</v>
      </c>
      <c r="AA10" t="s">
        <v>12</v>
      </c>
      <c r="AB10">
        <v>74</v>
      </c>
      <c r="AC10">
        <v>97</v>
      </c>
      <c r="AD10">
        <v>43.27</v>
      </c>
      <c r="AF10" t="s">
        <v>12</v>
      </c>
      <c r="AG10">
        <v>77</v>
      </c>
      <c r="AH10">
        <v>98</v>
      </c>
      <c r="AI10">
        <v>44</v>
      </c>
      <c r="AK10" t="s">
        <v>12</v>
      </c>
      <c r="AL10">
        <v>85</v>
      </c>
      <c r="AM10">
        <v>93</v>
      </c>
      <c r="AN10">
        <v>47.75</v>
      </c>
      <c r="AP10" t="s">
        <v>12</v>
      </c>
      <c r="AQ10">
        <v>84</v>
      </c>
      <c r="AR10">
        <v>76</v>
      </c>
      <c r="AS10">
        <v>52.5</v>
      </c>
      <c r="AU10" t="s">
        <v>12</v>
      </c>
      <c r="AV10">
        <v>85</v>
      </c>
      <c r="AW10">
        <v>78</v>
      </c>
      <c r="AX10">
        <v>52.15</v>
      </c>
      <c r="AZ10" t="s">
        <v>12</v>
      </c>
      <c r="BA10">
        <v>99</v>
      </c>
      <c r="BB10">
        <v>82</v>
      </c>
      <c r="BC10">
        <v>54.7</v>
      </c>
    </row>
    <row r="11" spans="1:55" x14ac:dyDescent="0.3">
      <c r="A11" s="2">
        <f t="shared" si="0"/>
        <v>-147</v>
      </c>
      <c r="B11" s="2"/>
      <c r="C11" s="4">
        <f t="shared" si="1"/>
        <v>900</v>
      </c>
      <c r="D11" s="4">
        <f t="shared" si="2"/>
        <v>957</v>
      </c>
      <c r="E11" s="5">
        <f t="shared" si="3"/>
        <v>0.48465266558966075</v>
      </c>
      <c r="F11" s="5"/>
      <c r="G11" t="s">
        <v>13</v>
      </c>
      <c r="H11">
        <v>100</v>
      </c>
      <c r="I11">
        <v>86</v>
      </c>
      <c r="J11">
        <v>53.76</v>
      </c>
      <c r="L11" t="s">
        <v>13</v>
      </c>
      <c r="M11">
        <v>88</v>
      </c>
      <c r="N11">
        <v>97</v>
      </c>
      <c r="O11">
        <v>47.57</v>
      </c>
      <c r="Q11" t="s">
        <v>13</v>
      </c>
      <c r="R11">
        <v>87</v>
      </c>
      <c r="S11">
        <v>98</v>
      </c>
      <c r="T11">
        <v>47.03</v>
      </c>
      <c r="V11" t="s">
        <v>13</v>
      </c>
      <c r="W11">
        <v>86</v>
      </c>
      <c r="X11">
        <v>99</v>
      </c>
      <c r="Y11">
        <v>46.49</v>
      </c>
      <c r="AA11" t="s">
        <v>13</v>
      </c>
      <c r="AB11">
        <v>90</v>
      </c>
      <c r="AC11">
        <v>93</v>
      </c>
      <c r="AD11">
        <v>49.18</v>
      </c>
      <c r="AF11" t="s">
        <v>13</v>
      </c>
      <c r="AG11">
        <v>85</v>
      </c>
      <c r="AH11">
        <v>100</v>
      </c>
      <c r="AI11">
        <v>45.95</v>
      </c>
      <c r="AK11" t="s">
        <v>13</v>
      </c>
      <c r="AL11">
        <v>92</v>
      </c>
      <c r="AM11">
        <v>92</v>
      </c>
      <c r="AN11">
        <v>50</v>
      </c>
      <c r="AP11" t="s">
        <v>13</v>
      </c>
      <c r="AQ11">
        <v>95</v>
      </c>
      <c r="AR11">
        <v>95</v>
      </c>
      <c r="AS11">
        <v>50</v>
      </c>
      <c r="AU11" t="s">
        <v>13</v>
      </c>
      <c r="AV11">
        <v>83</v>
      </c>
      <c r="AW11">
        <v>103</v>
      </c>
      <c r="AX11">
        <v>44.62</v>
      </c>
      <c r="AZ11" t="s">
        <v>13</v>
      </c>
      <c r="BA11">
        <v>94</v>
      </c>
      <c r="BB11">
        <v>94</v>
      </c>
      <c r="BC11">
        <v>50</v>
      </c>
    </row>
    <row r="12" spans="1:55" x14ac:dyDescent="0.3">
      <c r="A12" s="2">
        <f t="shared" si="0"/>
        <v>-109.29999999999995</v>
      </c>
      <c r="B12" s="2"/>
      <c r="C12" s="4">
        <f t="shared" si="1"/>
        <v>993</v>
      </c>
      <c r="D12" s="4">
        <f t="shared" si="2"/>
        <v>1003</v>
      </c>
      <c r="E12" s="5">
        <f t="shared" si="3"/>
        <v>0.49749498997995995</v>
      </c>
      <c r="F12" s="5"/>
      <c r="G12" t="s">
        <v>14</v>
      </c>
      <c r="H12">
        <v>85</v>
      </c>
      <c r="I12">
        <v>115</v>
      </c>
      <c r="J12">
        <v>42.5</v>
      </c>
      <c r="L12" t="s">
        <v>14</v>
      </c>
      <c r="M12">
        <v>113</v>
      </c>
      <c r="N12">
        <v>87</v>
      </c>
      <c r="O12">
        <v>56.5</v>
      </c>
      <c r="Q12" t="s">
        <v>14</v>
      </c>
      <c r="R12">
        <v>106</v>
      </c>
      <c r="S12">
        <v>94</v>
      </c>
      <c r="T12">
        <v>53</v>
      </c>
      <c r="V12" t="s">
        <v>14</v>
      </c>
      <c r="W12">
        <v>105</v>
      </c>
      <c r="X12">
        <v>95</v>
      </c>
      <c r="Y12">
        <v>52.5</v>
      </c>
      <c r="AA12" t="s">
        <v>14</v>
      </c>
      <c r="AB12">
        <v>95</v>
      </c>
      <c r="AC12">
        <v>105</v>
      </c>
      <c r="AD12">
        <v>47.5</v>
      </c>
      <c r="AF12" t="s">
        <v>14</v>
      </c>
      <c r="AG12">
        <v>95</v>
      </c>
      <c r="AH12">
        <v>104</v>
      </c>
      <c r="AI12">
        <v>47.74</v>
      </c>
      <c r="AK12" t="s">
        <v>14</v>
      </c>
      <c r="AL12">
        <v>91</v>
      </c>
      <c r="AM12">
        <v>109</v>
      </c>
      <c r="AN12">
        <v>45.5</v>
      </c>
      <c r="AP12" t="s">
        <v>14</v>
      </c>
      <c r="AQ12">
        <v>106</v>
      </c>
      <c r="AR12">
        <v>93</v>
      </c>
      <c r="AS12">
        <v>53.27</v>
      </c>
      <c r="AU12" t="s">
        <v>14</v>
      </c>
      <c r="AV12">
        <v>91</v>
      </c>
      <c r="AW12">
        <v>108</v>
      </c>
      <c r="AX12">
        <v>45.73</v>
      </c>
      <c r="AZ12" t="s">
        <v>14</v>
      </c>
      <c r="BA12">
        <v>106</v>
      </c>
      <c r="BB12">
        <v>93</v>
      </c>
      <c r="BC12">
        <v>53.27</v>
      </c>
    </row>
    <row r="13" spans="1:55" x14ac:dyDescent="0.3">
      <c r="A13" s="2">
        <f t="shared" si="0"/>
        <v>-103.79999999999995</v>
      </c>
      <c r="B13" s="2"/>
      <c r="C13" s="4">
        <f t="shared" si="1"/>
        <v>908</v>
      </c>
      <c r="D13" s="4">
        <f t="shared" si="2"/>
        <v>921</v>
      </c>
      <c r="E13" s="5">
        <f t="shared" si="3"/>
        <v>0.49644614543466375</v>
      </c>
      <c r="F13" s="5"/>
      <c r="G13" t="s">
        <v>15</v>
      </c>
      <c r="H13">
        <v>100</v>
      </c>
      <c r="I13">
        <v>82</v>
      </c>
      <c r="J13">
        <v>54.95</v>
      </c>
      <c r="L13" t="s">
        <v>15</v>
      </c>
      <c r="M13">
        <v>89</v>
      </c>
      <c r="N13">
        <v>94</v>
      </c>
      <c r="O13">
        <v>48.63</v>
      </c>
      <c r="Q13" t="s">
        <v>15</v>
      </c>
      <c r="R13">
        <v>79</v>
      </c>
      <c r="S13">
        <v>105</v>
      </c>
      <c r="T13">
        <v>42.93</v>
      </c>
      <c r="V13" t="s">
        <v>15</v>
      </c>
      <c r="W13">
        <v>98</v>
      </c>
      <c r="X13">
        <v>89</v>
      </c>
      <c r="Y13">
        <v>52.41</v>
      </c>
      <c r="AA13" t="s">
        <v>15</v>
      </c>
      <c r="AB13">
        <v>108</v>
      </c>
      <c r="AC13">
        <v>74</v>
      </c>
      <c r="AD13">
        <v>59.34</v>
      </c>
      <c r="AF13" t="s">
        <v>15</v>
      </c>
      <c r="AG13">
        <v>98</v>
      </c>
      <c r="AH13">
        <v>88</v>
      </c>
      <c r="AI13">
        <v>52.69</v>
      </c>
      <c r="AK13" t="s">
        <v>15</v>
      </c>
      <c r="AL13">
        <v>86</v>
      </c>
      <c r="AM13">
        <v>98</v>
      </c>
      <c r="AN13">
        <v>46.74</v>
      </c>
      <c r="AP13" t="s">
        <v>15</v>
      </c>
      <c r="AQ13">
        <v>84</v>
      </c>
      <c r="AR13">
        <v>102</v>
      </c>
      <c r="AS13">
        <v>45.16</v>
      </c>
      <c r="AU13" t="s">
        <v>15</v>
      </c>
      <c r="AV13">
        <v>88</v>
      </c>
      <c r="AW13">
        <v>89</v>
      </c>
      <c r="AX13">
        <v>49.72</v>
      </c>
      <c r="AZ13" t="s">
        <v>15</v>
      </c>
      <c r="BA13">
        <v>78</v>
      </c>
      <c r="BB13">
        <v>100</v>
      </c>
      <c r="BC13">
        <v>43.82</v>
      </c>
    </row>
    <row r="14" spans="1:55" x14ac:dyDescent="0.3">
      <c r="A14" s="2">
        <f t="shared" si="0"/>
        <v>-126.89999999999998</v>
      </c>
      <c r="B14" s="2"/>
      <c r="C14" s="4">
        <f t="shared" si="1"/>
        <v>929</v>
      </c>
      <c r="D14" s="4">
        <f t="shared" si="2"/>
        <v>963</v>
      </c>
      <c r="E14" s="5">
        <f t="shared" si="3"/>
        <v>0.49101479915433405</v>
      </c>
      <c r="F14" s="5"/>
      <c r="G14" t="s">
        <v>16</v>
      </c>
      <c r="H14">
        <v>86</v>
      </c>
      <c r="I14">
        <v>108</v>
      </c>
      <c r="J14">
        <v>44.33</v>
      </c>
      <c r="L14" t="s">
        <v>16</v>
      </c>
      <c r="M14">
        <v>84</v>
      </c>
      <c r="N14">
        <v>104</v>
      </c>
      <c r="O14">
        <v>44.68</v>
      </c>
      <c r="Q14" t="s">
        <v>16</v>
      </c>
      <c r="R14">
        <v>94</v>
      </c>
      <c r="S14">
        <v>97</v>
      </c>
      <c r="T14">
        <v>49.21</v>
      </c>
      <c r="V14" t="s">
        <v>16</v>
      </c>
      <c r="W14">
        <v>93</v>
      </c>
      <c r="X14">
        <v>98</v>
      </c>
      <c r="Y14">
        <v>48.69</v>
      </c>
      <c r="AA14" t="s">
        <v>16</v>
      </c>
      <c r="AB14">
        <v>103</v>
      </c>
      <c r="AC14">
        <v>89</v>
      </c>
      <c r="AD14">
        <v>53.65</v>
      </c>
      <c r="AF14" t="s">
        <v>16</v>
      </c>
      <c r="AG14">
        <v>84</v>
      </c>
      <c r="AH14">
        <v>104</v>
      </c>
      <c r="AI14">
        <v>44.68</v>
      </c>
      <c r="AK14" t="s">
        <v>16</v>
      </c>
      <c r="AL14">
        <v>94</v>
      </c>
      <c r="AM14">
        <v>92</v>
      </c>
      <c r="AN14">
        <v>50.54</v>
      </c>
      <c r="AP14" t="s">
        <v>16</v>
      </c>
      <c r="AQ14">
        <v>99</v>
      </c>
      <c r="AR14">
        <v>88</v>
      </c>
      <c r="AS14">
        <v>52.94</v>
      </c>
      <c r="AU14" t="s">
        <v>16</v>
      </c>
      <c r="AV14">
        <v>84</v>
      </c>
      <c r="AW14">
        <v>100</v>
      </c>
      <c r="AX14">
        <v>45.65</v>
      </c>
      <c r="AZ14" t="s">
        <v>16</v>
      </c>
      <c r="BA14">
        <v>108</v>
      </c>
      <c r="BB14">
        <v>83</v>
      </c>
      <c r="BC14">
        <v>56.54</v>
      </c>
    </row>
    <row r="15" spans="1:55" x14ac:dyDescent="0.3">
      <c r="A15" s="2">
        <f t="shared" si="0"/>
        <v>-74.199999999999932</v>
      </c>
      <c r="B15" s="2"/>
      <c r="C15" s="4">
        <f t="shared" si="1"/>
        <v>1012</v>
      </c>
      <c r="D15" s="4">
        <f t="shared" si="2"/>
        <v>985</v>
      </c>
      <c r="E15" s="5">
        <f t="shared" si="3"/>
        <v>0.50676014021031546</v>
      </c>
      <c r="F15" s="5"/>
      <c r="G15" t="s">
        <v>17</v>
      </c>
      <c r="H15">
        <v>109</v>
      </c>
      <c r="I15">
        <v>91</v>
      </c>
      <c r="J15">
        <v>54.5</v>
      </c>
      <c r="L15" t="s">
        <v>17</v>
      </c>
      <c r="M15">
        <v>91</v>
      </c>
      <c r="N15">
        <v>109</v>
      </c>
      <c r="O15">
        <v>45.5</v>
      </c>
      <c r="Q15" t="s">
        <v>17</v>
      </c>
      <c r="R15">
        <v>101</v>
      </c>
      <c r="S15">
        <v>99</v>
      </c>
      <c r="T15">
        <v>50.5</v>
      </c>
      <c r="V15" t="s">
        <v>17</v>
      </c>
      <c r="W15">
        <v>100</v>
      </c>
      <c r="X15">
        <v>100</v>
      </c>
      <c r="Y15">
        <v>50</v>
      </c>
      <c r="AA15" t="s">
        <v>17</v>
      </c>
      <c r="AB15">
        <v>91</v>
      </c>
      <c r="AC15">
        <v>109</v>
      </c>
      <c r="AD15">
        <v>45.5</v>
      </c>
      <c r="AF15" t="s">
        <v>17</v>
      </c>
      <c r="AG15">
        <v>109</v>
      </c>
      <c r="AH15">
        <v>91</v>
      </c>
      <c r="AI15">
        <v>54.5</v>
      </c>
      <c r="AK15" t="s">
        <v>17</v>
      </c>
      <c r="AL15">
        <v>104</v>
      </c>
      <c r="AM15">
        <v>96</v>
      </c>
      <c r="AN15">
        <v>52</v>
      </c>
      <c r="AP15" t="s">
        <v>17</v>
      </c>
      <c r="AQ15">
        <v>98</v>
      </c>
      <c r="AR15">
        <v>101</v>
      </c>
      <c r="AS15">
        <v>49.25</v>
      </c>
      <c r="AU15" t="s">
        <v>17</v>
      </c>
      <c r="AV15">
        <v>107</v>
      </c>
      <c r="AW15">
        <v>92</v>
      </c>
      <c r="AX15">
        <v>53.77</v>
      </c>
      <c r="AZ15" t="s">
        <v>17</v>
      </c>
      <c r="BA15">
        <v>102</v>
      </c>
      <c r="BB15">
        <v>97</v>
      </c>
      <c r="BC15">
        <v>51.26</v>
      </c>
    </row>
    <row r="16" spans="1:55" x14ac:dyDescent="0.3">
      <c r="A16" s="2">
        <f t="shared" si="0"/>
        <v>-98.199999999999932</v>
      </c>
      <c r="B16" s="2"/>
      <c r="C16" s="4">
        <f t="shared" si="1"/>
        <v>992</v>
      </c>
      <c r="D16" s="4">
        <f t="shared" si="2"/>
        <v>991</v>
      </c>
      <c r="E16" s="5">
        <f t="shared" si="3"/>
        <v>0.50025214321734746</v>
      </c>
      <c r="F16" s="5"/>
      <c r="G16" t="s">
        <v>18</v>
      </c>
      <c r="H16">
        <v>97</v>
      </c>
      <c r="I16">
        <v>102</v>
      </c>
      <c r="J16">
        <v>48.74</v>
      </c>
      <c r="L16" t="s">
        <v>18</v>
      </c>
      <c r="M16">
        <v>91</v>
      </c>
      <c r="N16">
        <v>108</v>
      </c>
      <c r="O16">
        <v>45.73</v>
      </c>
      <c r="Q16" t="s">
        <v>18</v>
      </c>
      <c r="R16">
        <v>113</v>
      </c>
      <c r="S16">
        <v>86</v>
      </c>
      <c r="T16">
        <v>56.78</v>
      </c>
      <c r="V16" t="s">
        <v>18</v>
      </c>
      <c r="W16">
        <v>94</v>
      </c>
      <c r="X16">
        <v>106</v>
      </c>
      <c r="Y16">
        <v>47</v>
      </c>
      <c r="AA16" t="s">
        <v>18</v>
      </c>
      <c r="AB16">
        <v>95</v>
      </c>
      <c r="AC16">
        <v>101</v>
      </c>
      <c r="AD16">
        <v>48.47</v>
      </c>
      <c r="AF16" t="s">
        <v>18</v>
      </c>
      <c r="AG16">
        <v>98</v>
      </c>
      <c r="AH16">
        <v>100</v>
      </c>
      <c r="AI16">
        <v>49.49</v>
      </c>
      <c r="AK16" t="s">
        <v>18</v>
      </c>
      <c r="AL16">
        <v>93</v>
      </c>
      <c r="AM16">
        <v>105</v>
      </c>
      <c r="AN16">
        <v>46.97</v>
      </c>
      <c r="AP16" t="s">
        <v>18</v>
      </c>
      <c r="AQ16">
        <v>109</v>
      </c>
      <c r="AR16">
        <v>90</v>
      </c>
      <c r="AS16">
        <v>54.77</v>
      </c>
      <c r="AU16" t="s">
        <v>18</v>
      </c>
      <c r="AV16">
        <v>99</v>
      </c>
      <c r="AW16">
        <v>97</v>
      </c>
      <c r="AX16">
        <v>50.51</v>
      </c>
      <c r="AZ16" t="s">
        <v>18</v>
      </c>
      <c r="BA16">
        <v>103</v>
      </c>
      <c r="BB16">
        <v>96</v>
      </c>
      <c r="BC16">
        <v>51.76</v>
      </c>
    </row>
    <row r="17" spans="1:55" x14ac:dyDescent="0.3">
      <c r="A17" s="2">
        <f t="shared" si="0"/>
        <v>-103.89999999999998</v>
      </c>
      <c r="B17" s="2"/>
      <c r="C17" s="4">
        <f t="shared" si="1"/>
        <v>899</v>
      </c>
      <c r="D17" s="4">
        <f t="shared" si="2"/>
        <v>913</v>
      </c>
      <c r="E17" s="5">
        <f t="shared" si="3"/>
        <v>0.49613686534216334</v>
      </c>
      <c r="F17" s="5"/>
      <c r="G17" t="s">
        <v>19</v>
      </c>
      <c r="H17">
        <v>91</v>
      </c>
      <c r="I17">
        <v>92</v>
      </c>
      <c r="J17">
        <v>49.73</v>
      </c>
      <c r="L17" t="s">
        <v>19</v>
      </c>
      <c r="M17">
        <v>82</v>
      </c>
      <c r="N17">
        <v>103</v>
      </c>
      <c r="O17">
        <v>44.32</v>
      </c>
      <c r="Q17" t="s">
        <v>19</v>
      </c>
      <c r="R17">
        <v>88</v>
      </c>
      <c r="S17">
        <v>90</v>
      </c>
      <c r="T17">
        <v>49.44</v>
      </c>
      <c r="V17" t="s">
        <v>19</v>
      </c>
      <c r="W17">
        <v>92</v>
      </c>
      <c r="X17">
        <v>90</v>
      </c>
      <c r="Y17">
        <v>50.55</v>
      </c>
      <c r="AA17" t="s">
        <v>19</v>
      </c>
      <c r="AB17">
        <v>81</v>
      </c>
      <c r="AC17">
        <v>94</v>
      </c>
      <c r="AD17">
        <v>46.29</v>
      </c>
      <c r="AF17" t="s">
        <v>19</v>
      </c>
      <c r="AG17">
        <v>93</v>
      </c>
      <c r="AH17">
        <v>91</v>
      </c>
      <c r="AI17">
        <v>50.54</v>
      </c>
      <c r="AK17" t="s">
        <v>19</v>
      </c>
      <c r="AL17">
        <v>97</v>
      </c>
      <c r="AM17">
        <v>91</v>
      </c>
      <c r="AN17">
        <v>51.6</v>
      </c>
      <c r="AP17" t="s">
        <v>19</v>
      </c>
      <c r="AQ17">
        <v>91</v>
      </c>
      <c r="AR17">
        <v>79</v>
      </c>
      <c r="AS17">
        <v>53.53</v>
      </c>
      <c r="AU17" t="s">
        <v>19</v>
      </c>
      <c r="AV17">
        <v>91</v>
      </c>
      <c r="AW17">
        <v>90</v>
      </c>
      <c r="AX17">
        <v>50.28</v>
      </c>
      <c r="AZ17" t="s">
        <v>19</v>
      </c>
      <c r="BA17">
        <v>93</v>
      </c>
      <c r="BB17">
        <v>93</v>
      </c>
      <c r="BC17">
        <v>50</v>
      </c>
    </row>
    <row r="18" spans="1:55" x14ac:dyDescent="0.3">
      <c r="A18" s="2">
        <f t="shared" si="0"/>
        <v>-135.10000000000002</v>
      </c>
      <c r="B18" s="2"/>
      <c r="C18" s="4">
        <f t="shared" si="1"/>
        <v>891</v>
      </c>
      <c r="D18" s="4">
        <f t="shared" si="2"/>
        <v>937</v>
      </c>
      <c r="E18" s="5">
        <f t="shared" si="3"/>
        <v>0.48741794310722103</v>
      </c>
      <c r="F18" s="5"/>
      <c r="G18" t="s">
        <v>20</v>
      </c>
      <c r="H18">
        <v>78</v>
      </c>
      <c r="I18">
        <v>103</v>
      </c>
      <c r="J18">
        <v>43.09</v>
      </c>
      <c r="L18" t="s">
        <v>20</v>
      </c>
      <c r="M18">
        <v>101</v>
      </c>
      <c r="N18">
        <v>82</v>
      </c>
      <c r="O18">
        <v>55.19</v>
      </c>
      <c r="Q18" t="s">
        <v>20</v>
      </c>
      <c r="R18">
        <v>94</v>
      </c>
      <c r="S18">
        <v>90</v>
      </c>
      <c r="T18">
        <v>51.09</v>
      </c>
      <c r="V18" t="s">
        <v>20</v>
      </c>
      <c r="W18">
        <v>85</v>
      </c>
      <c r="X18">
        <v>105</v>
      </c>
      <c r="Y18">
        <v>44.74</v>
      </c>
      <c r="AA18" t="s">
        <v>20</v>
      </c>
      <c r="AB18">
        <v>92</v>
      </c>
      <c r="AC18">
        <v>88</v>
      </c>
      <c r="AD18">
        <v>51.11</v>
      </c>
      <c r="AF18" t="s">
        <v>20</v>
      </c>
      <c r="AG18">
        <v>91</v>
      </c>
      <c r="AH18">
        <v>92</v>
      </c>
      <c r="AI18">
        <v>49.73</v>
      </c>
      <c r="AK18" t="s">
        <v>20</v>
      </c>
      <c r="AL18">
        <v>87</v>
      </c>
      <c r="AM18">
        <v>99</v>
      </c>
      <c r="AN18">
        <v>46.77</v>
      </c>
      <c r="AP18" t="s">
        <v>20</v>
      </c>
      <c r="AQ18">
        <v>84</v>
      </c>
      <c r="AR18">
        <v>93</v>
      </c>
      <c r="AS18">
        <v>47.46</v>
      </c>
      <c r="AU18" t="s">
        <v>20</v>
      </c>
      <c r="AV18">
        <v>87</v>
      </c>
      <c r="AW18">
        <v>92</v>
      </c>
      <c r="AX18">
        <v>48.6</v>
      </c>
      <c r="AZ18" t="s">
        <v>20</v>
      </c>
      <c r="BA18">
        <v>92</v>
      </c>
      <c r="BB18">
        <v>93</v>
      </c>
      <c r="BC18">
        <v>49.73</v>
      </c>
    </row>
    <row r="19" spans="1:55" x14ac:dyDescent="0.3">
      <c r="A19" s="2">
        <f t="shared" si="0"/>
        <v>-58.399999999999977</v>
      </c>
      <c r="B19" s="2"/>
      <c r="C19" s="4">
        <f t="shared" si="1"/>
        <v>994</v>
      </c>
      <c r="D19" s="4">
        <f t="shared" si="2"/>
        <v>953</v>
      </c>
      <c r="E19" s="5">
        <f t="shared" si="3"/>
        <v>0.51052901900359526</v>
      </c>
      <c r="F19" s="5"/>
      <c r="G19" t="s">
        <v>21</v>
      </c>
      <c r="H19">
        <v>112</v>
      </c>
      <c r="I19">
        <v>82</v>
      </c>
      <c r="J19">
        <v>57.73</v>
      </c>
      <c r="L19" t="s">
        <v>21</v>
      </c>
      <c r="M19">
        <v>96</v>
      </c>
      <c r="N19">
        <v>100</v>
      </c>
      <c r="O19">
        <v>48.98</v>
      </c>
      <c r="Q19" t="s">
        <v>21</v>
      </c>
      <c r="R19">
        <v>104</v>
      </c>
      <c r="S19">
        <v>90</v>
      </c>
      <c r="T19">
        <v>53.61</v>
      </c>
      <c r="V19" t="s">
        <v>21</v>
      </c>
      <c r="W19">
        <v>109</v>
      </c>
      <c r="X19">
        <v>88</v>
      </c>
      <c r="Y19">
        <v>55.33</v>
      </c>
      <c r="AA19" t="s">
        <v>21</v>
      </c>
      <c r="AB19">
        <v>97</v>
      </c>
      <c r="AC19">
        <v>97</v>
      </c>
      <c r="AD19">
        <v>50</v>
      </c>
      <c r="AF19" t="s">
        <v>21</v>
      </c>
      <c r="AG19">
        <v>97</v>
      </c>
      <c r="AH19">
        <v>99</v>
      </c>
      <c r="AI19">
        <v>49.49</v>
      </c>
      <c r="AK19" t="s">
        <v>21</v>
      </c>
      <c r="AL19">
        <v>98</v>
      </c>
      <c r="AM19">
        <v>99</v>
      </c>
      <c r="AN19">
        <v>49.75</v>
      </c>
      <c r="AP19" t="s">
        <v>21</v>
      </c>
      <c r="AQ19">
        <v>103</v>
      </c>
      <c r="AR19">
        <v>92</v>
      </c>
      <c r="AS19">
        <v>52.82</v>
      </c>
      <c r="AU19" t="s">
        <v>21</v>
      </c>
      <c r="AV19">
        <v>92</v>
      </c>
      <c r="AW19">
        <v>95</v>
      </c>
      <c r="AX19">
        <v>49.2</v>
      </c>
      <c r="AZ19" t="s">
        <v>21</v>
      </c>
      <c r="BA19">
        <v>86</v>
      </c>
      <c r="BB19">
        <v>111</v>
      </c>
      <c r="BC19">
        <v>43.65</v>
      </c>
    </row>
    <row r="20" spans="1:55" x14ac:dyDescent="0.3">
      <c r="A20" s="2">
        <f t="shared" si="0"/>
        <v>-154.60000000000002</v>
      </c>
      <c r="B20" s="2"/>
      <c r="C20" s="4">
        <f t="shared" si="1"/>
        <v>836</v>
      </c>
      <c r="D20" s="4">
        <f t="shared" si="2"/>
        <v>907</v>
      </c>
      <c r="E20" s="5">
        <f t="shared" si="3"/>
        <v>0.47963281698221455</v>
      </c>
      <c r="F20" s="5"/>
      <c r="G20" t="s">
        <v>22</v>
      </c>
      <c r="H20">
        <v>75</v>
      </c>
      <c r="I20">
        <v>100</v>
      </c>
      <c r="J20">
        <v>42.86</v>
      </c>
      <c r="L20" t="s">
        <v>22</v>
      </c>
      <c r="M20">
        <v>88</v>
      </c>
      <c r="N20">
        <v>86</v>
      </c>
      <c r="O20">
        <v>50.57</v>
      </c>
      <c r="Q20" t="s">
        <v>22</v>
      </c>
      <c r="R20">
        <v>81</v>
      </c>
      <c r="S20">
        <v>85</v>
      </c>
      <c r="T20">
        <v>48.8</v>
      </c>
      <c r="V20" t="s">
        <v>22</v>
      </c>
      <c r="W20">
        <v>92</v>
      </c>
      <c r="X20">
        <v>87</v>
      </c>
      <c r="Y20">
        <v>51.4</v>
      </c>
      <c r="AA20" t="s">
        <v>22</v>
      </c>
      <c r="AB20">
        <v>88</v>
      </c>
      <c r="AC20">
        <v>85</v>
      </c>
      <c r="AD20">
        <v>50.87</v>
      </c>
      <c r="AF20" t="s">
        <v>22</v>
      </c>
      <c r="AG20">
        <v>85</v>
      </c>
      <c r="AH20">
        <v>83</v>
      </c>
      <c r="AI20">
        <v>50.6</v>
      </c>
      <c r="AK20" t="s">
        <v>22</v>
      </c>
      <c r="AL20">
        <v>73</v>
      </c>
      <c r="AM20">
        <v>101</v>
      </c>
      <c r="AN20">
        <v>41.95</v>
      </c>
      <c r="AP20" t="s">
        <v>22</v>
      </c>
      <c r="AQ20">
        <v>74</v>
      </c>
      <c r="AR20">
        <v>107</v>
      </c>
      <c r="AS20">
        <v>40.880000000000003</v>
      </c>
      <c r="AU20" t="s">
        <v>22</v>
      </c>
      <c r="AV20">
        <v>89</v>
      </c>
      <c r="AW20">
        <v>93</v>
      </c>
      <c r="AX20">
        <v>48.9</v>
      </c>
      <c r="AZ20" t="s">
        <v>22</v>
      </c>
      <c r="BA20">
        <v>91</v>
      </c>
      <c r="BB20">
        <v>80</v>
      </c>
      <c r="BC20">
        <v>53.22</v>
      </c>
    </row>
    <row r="21" spans="1:55" x14ac:dyDescent="0.3">
      <c r="A21" s="2">
        <f t="shared" si="0"/>
        <v>-107.39999999999998</v>
      </c>
      <c r="B21" s="2"/>
      <c r="C21" s="4">
        <f t="shared" si="1"/>
        <v>794</v>
      </c>
      <c r="D21" s="4">
        <f t="shared" si="2"/>
        <v>822</v>
      </c>
      <c r="E21" s="5">
        <f t="shared" si="3"/>
        <v>0.49133663366336633</v>
      </c>
      <c r="F21" s="5"/>
      <c r="G21" t="s">
        <v>23</v>
      </c>
      <c r="H21">
        <v>85</v>
      </c>
      <c r="I21">
        <v>92</v>
      </c>
      <c r="J21">
        <v>48.02</v>
      </c>
      <c r="L21" t="s">
        <v>23</v>
      </c>
      <c r="M21">
        <v>82</v>
      </c>
      <c r="N21">
        <v>101</v>
      </c>
      <c r="O21">
        <v>44.81</v>
      </c>
      <c r="Q21" t="s">
        <v>23</v>
      </c>
      <c r="R21">
        <v>84</v>
      </c>
      <c r="S21">
        <v>94</v>
      </c>
      <c r="T21">
        <v>47.19</v>
      </c>
      <c r="V21" t="s">
        <v>23</v>
      </c>
      <c r="W21">
        <v>88</v>
      </c>
      <c r="X21">
        <v>91</v>
      </c>
      <c r="Y21">
        <v>49.16</v>
      </c>
      <c r="AA21" t="s">
        <v>23</v>
      </c>
      <c r="AB21">
        <v>103</v>
      </c>
      <c r="AC21">
        <v>75</v>
      </c>
      <c r="AD21">
        <v>57.87</v>
      </c>
      <c r="AF21" t="s">
        <v>23</v>
      </c>
      <c r="AG21">
        <v>83</v>
      </c>
      <c r="AH21">
        <v>99</v>
      </c>
      <c r="AI21">
        <v>45.6</v>
      </c>
      <c r="AK21" t="s">
        <v>23</v>
      </c>
      <c r="AL21">
        <v>93</v>
      </c>
      <c r="AM21">
        <v>91</v>
      </c>
      <c r="AN21">
        <v>50.54</v>
      </c>
      <c r="AP21" t="s">
        <v>23</v>
      </c>
      <c r="AQ21">
        <v>94</v>
      </c>
      <c r="AR21">
        <v>80</v>
      </c>
      <c r="AS21">
        <v>54.02</v>
      </c>
      <c r="AU21" t="s">
        <v>23</v>
      </c>
      <c r="AV21">
        <v>82</v>
      </c>
      <c r="AW21">
        <v>99</v>
      </c>
      <c r="AX21">
        <v>45.3</v>
      </c>
    </row>
  </sheetData>
  <conditionalFormatting sqref="A2:B21 F2:F21">
    <cfRule type="cellIs" dxfId="13" priority="7" operator="greaterThan">
      <formula>0</formula>
    </cfRule>
  </conditionalFormatting>
  <conditionalFormatting sqref="J2:J21">
    <cfRule type="cellIs" dxfId="12" priority="6" operator="greaterThan">
      <formula>55</formula>
    </cfRule>
  </conditionalFormatting>
  <conditionalFormatting sqref="O2:O21">
    <cfRule type="cellIs" dxfId="11" priority="5" operator="greaterThan">
      <formula>55</formula>
    </cfRule>
  </conditionalFormatting>
  <conditionalFormatting sqref="T2:T21">
    <cfRule type="cellIs" dxfId="10" priority="4" operator="greaterThan">
      <formula>55</formula>
    </cfRule>
  </conditionalFormatting>
  <conditionalFormatting sqref="Y2:Y21">
    <cfRule type="cellIs" dxfId="9" priority="3" operator="greaterThan">
      <formula>55</formula>
    </cfRule>
  </conditionalFormatting>
  <conditionalFormatting sqref="AD2:AD21">
    <cfRule type="cellIs" dxfId="8" priority="2" operator="greaterThan">
      <formula>55</formula>
    </cfRule>
  </conditionalFormatting>
  <conditionalFormatting sqref="AI2:AI21">
    <cfRule type="cellIs" dxfId="7" priority="1" operator="greaterThan">
      <formula>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Telles</cp:lastModifiedBy>
  <dcterms:created xsi:type="dcterms:W3CDTF">2023-11-03T23:57:59Z</dcterms:created>
  <dcterms:modified xsi:type="dcterms:W3CDTF">2023-12-05T20:50:21Z</dcterms:modified>
</cp:coreProperties>
</file>