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C8CB36A-4002-4F8E-BCF3-62A6FF019B0E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7" i="1"/>
  <c r="N7" i="1"/>
  <c r="J7" i="1"/>
  <c r="I7" i="1"/>
  <c r="O7" i="1"/>
  <c r="O27" i="1" l="1"/>
  <c r="K27" i="1" s="1"/>
  <c r="N27" i="1"/>
  <c r="J27" i="1"/>
  <c r="I27" i="1"/>
  <c r="O26" i="1"/>
  <c r="N26" i="1"/>
  <c r="J26" i="1"/>
  <c r="I26" i="1"/>
  <c r="O25" i="1"/>
  <c r="K25" i="1" s="1"/>
  <c r="N25" i="1"/>
  <c r="J25" i="1"/>
  <c r="I25" i="1"/>
  <c r="O24" i="1"/>
  <c r="K24" i="1" s="1"/>
  <c r="N24" i="1"/>
  <c r="J24" i="1"/>
  <c r="I24" i="1"/>
  <c r="O23" i="1"/>
  <c r="N23" i="1"/>
  <c r="J23" i="1"/>
  <c r="I23" i="1"/>
  <c r="O22" i="1"/>
  <c r="N22" i="1"/>
  <c r="J22" i="1"/>
  <c r="I22" i="1"/>
  <c r="O21" i="1"/>
  <c r="K21" i="1" s="1"/>
  <c r="N21" i="1"/>
  <c r="J21" i="1"/>
  <c r="I21" i="1"/>
  <c r="O8" i="1"/>
  <c r="O9" i="1"/>
  <c r="O10" i="1"/>
  <c r="O11" i="1"/>
  <c r="O12" i="1"/>
  <c r="O13" i="1"/>
  <c r="N8" i="1"/>
  <c r="N9" i="1"/>
  <c r="N10" i="1"/>
  <c r="N11" i="1"/>
  <c r="N12" i="1"/>
  <c r="N13" i="1"/>
  <c r="J8" i="1"/>
  <c r="J9" i="1"/>
  <c r="J10" i="1"/>
  <c r="J11" i="1"/>
  <c r="J12" i="1"/>
  <c r="J13" i="1"/>
  <c r="I8" i="1"/>
  <c r="I9" i="1"/>
  <c r="I10" i="1"/>
  <c r="I11" i="1"/>
  <c r="I12" i="1"/>
  <c r="I13" i="1"/>
  <c r="K23" i="1" l="1"/>
  <c r="K22" i="1"/>
  <c r="K26" i="1"/>
</calcChain>
</file>

<file path=xl/sharedStrings.xml><?xml version="1.0" encoding="utf-8"?>
<sst xmlns="http://schemas.openxmlformats.org/spreadsheetml/2006/main" count="94" uniqueCount="41">
  <si>
    <t>Операция</t>
  </si>
  <si>
    <t>Измерено</t>
  </si>
  <si>
    <t>Вычислено</t>
  </si>
  <si>
    <t>Приборы</t>
  </si>
  <si>
    <t>Параметры</t>
  </si>
  <si>
    <t>Резонанс напряжений</t>
  </si>
  <si>
    <t>С0</t>
  </si>
  <si>
    <t>С &gt; C0</t>
  </si>
  <si>
    <t>Единицы измерения</t>
  </si>
  <si>
    <t>2.</t>
  </si>
  <si>
    <t>3.</t>
  </si>
  <si>
    <t>4.</t>
  </si>
  <si>
    <t>7.</t>
  </si>
  <si>
    <t>6.</t>
  </si>
  <si>
    <t>5.</t>
  </si>
  <si>
    <t>1.</t>
  </si>
  <si>
    <t>-</t>
  </si>
  <si>
    <t>Комплект К-30</t>
  </si>
  <si>
    <t>V</t>
  </si>
  <si>
    <t>Vc</t>
  </si>
  <si>
    <t>Vк</t>
  </si>
  <si>
    <t>A</t>
  </si>
  <si>
    <t>W</t>
  </si>
  <si>
    <t>C</t>
  </si>
  <si>
    <t>U</t>
  </si>
  <si>
    <t>I</t>
  </si>
  <si>
    <t>P</t>
  </si>
  <si>
    <t>Uc</t>
  </si>
  <si>
    <t>R</t>
  </si>
  <si>
    <t>Z</t>
  </si>
  <si>
    <t>Фи</t>
  </si>
  <si>
    <t>Uк</t>
  </si>
  <si>
    <t>мкФ</t>
  </si>
  <si>
    <t>В</t>
  </si>
  <si>
    <t>А</t>
  </si>
  <si>
    <t>Вт</t>
  </si>
  <si>
    <t>Ом</t>
  </si>
  <si>
    <t>град</t>
  </si>
  <si>
    <t>y</t>
  </si>
  <si>
    <t>g</t>
  </si>
  <si>
    <t>C &lt; 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</si>
</sst>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J7" sqref="J7"/>
    </sheetView>
  </sheetViews>
  <sheetFormatPr defaultRowHeight="14.5" x14ac:dyDescent="0.35"/>
  <cols>
    <col min="1" max="1" width="9.7265625" customWidth="1"/>
    <col min="2" max="2" width="14.08984375" customWidth="1"/>
    <col min="14" max="15" width="10.26953125" bestFit="1" customWidth="1"/>
  </cols>
  <sheetData>
    <row r="1" spans="1:15" ht="15" thickBot="1" x14ac:dyDescent="0.4">
      <c r="A1" s="51" t="s">
        <v>0</v>
      </c>
      <c r="B1" s="52"/>
      <c r="C1" s="51" t="s">
        <v>1</v>
      </c>
      <c r="D1" s="52"/>
      <c r="E1" s="52"/>
      <c r="F1" s="52"/>
      <c r="G1" s="52"/>
      <c r="H1" s="57"/>
      <c r="I1" s="52" t="s">
        <v>2</v>
      </c>
      <c r="J1" s="52"/>
      <c r="K1" s="57"/>
      <c r="L1" s="1"/>
      <c r="M1" s="1"/>
      <c r="N1" s="1"/>
      <c r="O1" s="1"/>
    </row>
    <row r="2" spans="1:15" x14ac:dyDescent="0.35">
      <c r="A2" s="44" t="s">
        <v>3</v>
      </c>
      <c r="B2" s="47"/>
      <c r="C2" s="44" t="s">
        <v>16</v>
      </c>
      <c r="D2" s="44" t="s">
        <v>17</v>
      </c>
      <c r="E2" s="47"/>
      <c r="F2" s="49"/>
      <c r="G2" s="55" t="s">
        <v>20</v>
      </c>
      <c r="H2" s="49" t="s">
        <v>19</v>
      </c>
      <c r="I2" s="47" t="s">
        <v>16</v>
      </c>
      <c r="J2" s="47" t="s">
        <v>16</v>
      </c>
      <c r="K2" s="49" t="s">
        <v>16</v>
      </c>
      <c r="L2" s="1"/>
      <c r="M2" s="1"/>
      <c r="N2" s="1"/>
      <c r="O2" s="1"/>
    </row>
    <row r="3" spans="1:15" ht="15" thickBot="1" x14ac:dyDescent="0.4">
      <c r="A3" s="46"/>
      <c r="B3" s="48"/>
      <c r="C3" s="46"/>
      <c r="D3" s="17" t="s">
        <v>18</v>
      </c>
      <c r="E3" s="9" t="s">
        <v>21</v>
      </c>
      <c r="F3" s="10" t="s">
        <v>22</v>
      </c>
      <c r="G3" s="56"/>
      <c r="H3" s="50"/>
      <c r="I3" s="48"/>
      <c r="J3" s="48"/>
      <c r="K3" s="50"/>
      <c r="L3" s="1"/>
      <c r="M3" s="1"/>
      <c r="N3" s="1"/>
      <c r="O3" s="1"/>
    </row>
    <row r="4" spans="1:15" ht="15" thickBot="1" x14ac:dyDescent="0.4">
      <c r="A4" s="51" t="s">
        <v>4</v>
      </c>
      <c r="B4" s="52"/>
      <c r="C4" s="2" t="s">
        <v>23</v>
      </c>
      <c r="D4" s="2" t="s">
        <v>24</v>
      </c>
      <c r="E4" s="3" t="s">
        <v>25</v>
      </c>
      <c r="F4" s="4" t="s">
        <v>26</v>
      </c>
      <c r="G4" s="18" t="s">
        <v>31</v>
      </c>
      <c r="H4" s="4" t="s">
        <v>27</v>
      </c>
      <c r="I4" s="3" t="s">
        <v>29</v>
      </c>
      <c r="J4" s="3" t="s">
        <v>28</v>
      </c>
      <c r="K4" s="4" t="s">
        <v>30</v>
      </c>
      <c r="L4" s="1"/>
      <c r="M4" s="1"/>
      <c r="N4" s="1" t="s">
        <v>38</v>
      </c>
      <c r="O4" s="1" t="s">
        <v>39</v>
      </c>
    </row>
    <row r="5" spans="1:15" ht="15" thickBot="1" x14ac:dyDescent="0.4">
      <c r="A5" s="51" t="s">
        <v>8</v>
      </c>
      <c r="B5" s="52"/>
      <c r="C5" s="2" t="s">
        <v>32</v>
      </c>
      <c r="D5" s="2" t="s">
        <v>33</v>
      </c>
      <c r="E5" s="3" t="s">
        <v>34</v>
      </c>
      <c r="F5" s="4" t="s">
        <v>35</v>
      </c>
      <c r="G5" s="18" t="s">
        <v>33</v>
      </c>
      <c r="H5" s="4" t="s">
        <v>33</v>
      </c>
      <c r="I5" s="3" t="s">
        <v>36</v>
      </c>
      <c r="J5" s="3" t="s">
        <v>36</v>
      </c>
      <c r="K5" s="4" t="s">
        <v>37</v>
      </c>
      <c r="L5" s="1"/>
      <c r="M5" s="1"/>
      <c r="N5" s="1"/>
      <c r="O5" s="1"/>
    </row>
    <row r="6" spans="1:15" ht="15" thickBot="1" x14ac:dyDescent="0.4">
      <c r="A6" s="53" t="s">
        <v>5</v>
      </c>
      <c r="B6" s="54"/>
      <c r="C6" s="36"/>
      <c r="D6" s="36"/>
      <c r="E6" s="37"/>
      <c r="F6" s="38"/>
      <c r="G6" s="39"/>
      <c r="H6" s="40"/>
      <c r="I6" s="41"/>
      <c r="J6" s="41"/>
      <c r="K6" s="40"/>
      <c r="L6" s="21"/>
      <c r="M6" s="21"/>
      <c r="N6" s="42"/>
      <c r="O6" s="42"/>
    </row>
    <row r="7" spans="1:15" ht="15" thickBot="1" x14ac:dyDescent="0.4">
      <c r="A7" s="2" t="s">
        <v>6</v>
      </c>
      <c r="B7" s="11" t="s">
        <v>15</v>
      </c>
      <c r="C7" s="2">
        <v>10</v>
      </c>
      <c r="D7" s="2">
        <v>65</v>
      </c>
      <c r="E7" s="3">
        <v>0.56999999999999995</v>
      </c>
      <c r="F7" s="4">
        <v>36</v>
      </c>
      <c r="G7" s="28">
        <v>185</v>
      </c>
      <c r="H7" s="29">
        <v>181</v>
      </c>
      <c r="I7" s="20">
        <f>D7/E7</f>
        <v>114.03508771929826</v>
      </c>
      <c r="J7" s="20">
        <f>F7/E7/E7</f>
        <v>110.80332409972301</v>
      </c>
      <c r="K7" s="19">
        <f>ACOS(J7/I7)</f>
        <v>0.23864183179026588</v>
      </c>
      <c r="L7" s="21"/>
      <c r="M7" s="21"/>
      <c r="N7" s="58">
        <f>E7/D7</f>
        <v>8.7692307692307687E-3</v>
      </c>
      <c r="O7" s="58">
        <f>F7/D7/D7</f>
        <v>8.520710059171599E-3</v>
      </c>
    </row>
    <row r="8" spans="1:15" ht="15" thickBot="1" x14ac:dyDescent="0.4">
      <c r="A8" s="44" t="s">
        <v>7</v>
      </c>
      <c r="B8" s="12" t="s">
        <v>9</v>
      </c>
      <c r="C8" s="15">
        <v>16</v>
      </c>
      <c r="D8" s="15">
        <v>65</v>
      </c>
      <c r="E8" s="5">
        <v>0.44</v>
      </c>
      <c r="F8" s="6">
        <v>23</v>
      </c>
      <c r="G8" s="30">
        <v>141</v>
      </c>
      <c r="H8" s="31">
        <v>93</v>
      </c>
      <c r="I8" s="23">
        <f t="shared" ref="I7:I13" si="0">D8/E8</f>
        <v>147.72727272727272</v>
      </c>
      <c r="J8" s="23">
        <f t="shared" ref="J7:J13" si="1">F8/E8/E8</f>
        <v>118.80165289256199</v>
      </c>
      <c r="K8" s="19">
        <f>ACOS(J8/I8)</f>
        <v>0.63647513458804539</v>
      </c>
      <c r="L8" s="21"/>
      <c r="M8" s="21"/>
      <c r="N8" s="58">
        <f t="shared" ref="N7:N13" si="2">E8/D8</f>
        <v>6.7692307692307696E-3</v>
      </c>
      <c r="O8" s="58">
        <f t="shared" ref="O8:O13" si="3">F8/D8/D8</f>
        <v>5.4437869822485212E-3</v>
      </c>
    </row>
    <row r="9" spans="1:15" ht="15" thickBot="1" x14ac:dyDescent="0.4">
      <c r="A9" s="45"/>
      <c r="B9" s="13" t="s">
        <v>10</v>
      </c>
      <c r="C9" s="16">
        <v>25</v>
      </c>
      <c r="D9" s="16">
        <v>65</v>
      </c>
      <c r="E9" s="7">
        <v>0.31</v>
      </c>
      <c r="F9" s="8">
        <v>10</v>
      </c>
      <c r="G9" s="32">
        <v>100</v>
      </c>
      <c r="H9" s="33">
        <v>42</v>
      </c>
      <c r="I9" s="25">
        <f t="shared" si="0"/>
        <v>209.67741935483872</v>
      </c>
      <c r="J9" s="25">
        <f t="shared" si="1"/>
        <v>104.0582726326743</v>
      </c>
      <c r="K9" s="19">
        <f t="shared" ref="K8:K13" si="4">ACOS(J9/I9)</f>
        <v>1.0514901379952111</v>
      </c>
      <c r="L9" s="21"/>
      <c r="M9" s="21"/>
      <c r="N9" s="58">
        <f t="shared" si="2"/>
        <v>4.7692307692307695E-3</v>
      </c>
      <c r="O9" s="58">
        <f t="shared" si="3"/>
        <v>2.3668639053254438E-3</v>
      </c>
    </row>
    <row r="10" spans="1:15" ht="15" thickBot="1" x14ac:dyDescent="0.4">
      <c r="A10" s="46"/>
      <c r="B10" s="14" t="s">
        <v>11</v>
      </c>
      <c r="C10" s="17">
        <v>30</v>
      </c>
      <c r="D10" s="17">
        <v>65</v>
      </c>
      <c r="E10" s="9">
        <v>0.28000000000000003</v>
      </c>
      <c r="F10" s="10">
        <v>9</v>
      </c>
      <c r="G10" s="34">
        <v>95</v>
      </c>
      <c r="H10" s="35">
        <v>21</v>
      </c>
      <c r="I10" s="27">
        <f t="shared" si="0"/>
        <v>232.14285714285711</v>
      </c>
      <c r="J10" s="27">
        <f t="shared" si="1"/>
        <v>114.79591836734691</v>
      </c>
      <c r="K10" s="19">
        <f t="shared" si="4"/>
        <v>1.0535305242570427</v>
      </c>
      <c r="L10" s="21"/>
      <c r="M10" s="21"/>
      <c r="N10" s="58">
        <f t="shared" si="2"/>
        <v>4.3076923076923084E-3</v>
      </c>
      <c r="O10" s="58">
        <f t="shared" si="3"/>
        <v>2.1301775147928997E-3</v>
      </c>
    </row>
    <row r="11" spans="1:15" ht="15" thickBot="1" x14ac:dyDescent="0.4">
      <c r="A11" s="44" t="s">
        <v>40</v>
      </c>
      <c r="B11" s="12" t="s">
        <v>14</v>
      </c>
      <c r="C11" s="15">
        <v>8</v>
      </c>
      <c r="D11" s="15">
        <v>65</v>
      </c>
      <c r="E11" s="5">
        <v>0.42</v>
      </c>
      <c r="F11" s="6">
        <v>20</v>
      </c>
      <c r="G11" s="30">
        <v>136</v>
      </c>
      <c r="H11" s="31">
        <v>170</v>
      </c>
      <c r="I11" s="23">
        <f t="shared" si="0"/>
        <v>154.76190476190476</v>
      </c>
      <c r="J11" s="23">
        <f t="shared" si="1"/>
        <v>113.37868480725625</v>
      </c>
      <c r="K11" s="19">
        <f t="shared" si="4"/>
        <v>0.7486612855616207</v>
      </c>
      <c r="L11" s="21"/>
      <c r="M11" s="21"/>
      <c r="N11" s="58">
        <f t="shared" si="2"/>
        <v>6.4615384615384613E-3</v>
      </c>
      <c r="O11" s="58">
        <f t="shared" si="3"/>
        <v>4.7337278106508876E-3</v>
      </c>
    </row>
    <row r="12" spans="1:15" ht="15" thickBot="1" x14ac:dyDescent="0.4">
      <c r="A12" s="45"/>
      <c r="B12" s="13" t="s">
        <v>13</v>
      </c>
      <c r="C12" s="16">
        <v>5</v>
      </c>
      <c r="D12" s="16">
        <v>65</v>
      </c>
      <c r="E12" s="7">
        <v>0</v>
      </c>
      <c r="F12" s="8">
        <v>1</v>
      </c>
      <c r="G12" s="32">
        <v>0</v>
      </c>
      <c r="H12" s="33">
        <v>72</v>
      </c>
      <c r="I12" s="25" t="e">
        <f t="shared" si="0"/>
        <v>#DIV/0!</v>
      </c>
      <c r="J12" s="25" t="e">
        <f t="shared" si="1"/>
        <v>#DIV/0!</v>
      </c>
      <c r="K12" s="19" t="e">
        <f t="shared" si="4"/>
        <v>#DIV/0!</v>
      </c>
      <c r="L12" s="21"/>
      <c r="M12" s="21"/>
      <c r="N12" s="58">
        <f t="shared" si="2"/>
        <v>0</v>
      </c>
      <c r="O12" s="58">
        <f t="shared" si="3"/>
        <v>2.366863905325444E-4</v>
      </c>
    </row>
    <row r="13" spans="1:15" ht="15" thickBot="1" x14ac:dyDescent="0.4">
      <c r="A13" s="46"/>
      <c r="B13" s="14" t="s">
        <v>12</v>
      </c>
      <c r="C13" s="17">
        <v>2</v>
      </c>
      <c r="D13" s="17">
        <v>65</v>
      </c>
      <c r="E13" s="9">
        <v>0</v>
      </c>
      <c r="F13" s="10">
        <v>1</v>
      </c>
      <c r="G13" s="34">
        <v>0</v>
      </c>
      <c r="H13" s="35">
        <v>79</v>
      </c>
      <c r="I13" s="27" t="e">
        <f t="shared" si="0"/>
        <v>#DIV/0!</v>
      </c>
      <c r="J13" s="27" t="e">
        <f t="shared" si="1"/>
        <v>#DIV/0!</v>
      </c>
      <c r="K13" s="19" t="e">
        <f t="shared" si="4"/>
        <v>#DIV/0!</v>
      </c>
      <c r="L13" s="21"/>
      <c r="M13" s="21"/>
      <c r="N13" s="58">
        <f t="shared" si="2"/>
        <v>0</v>
      </c>
      <c r="O13" s="58">
        <f t="shared" si="3"/>
        <v>2.366863905325444E-4</v>
      </c>
    </row>
    <row r="14" spans="1:15" ht="15" thickBot="1" x14ac:dyDescent="0.4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1"/>
      <c r="M14" s="1"/>
      <c r="N14" s="1"/>
      <c r="O14" s="1"/>
    </row>
    <row r="15" spans="1:15" ht="15" thickBot="1" x14ac:dyDescent="0.4">
      <c r="A15" s="51" t="s">
        <v>0</v>
      </c>
      <c r="B15" s="52"/>
      <c r="C15" s="51" t="s">
        <v>1</v>
      </c>
      <c r="D15" s="52"/>
      <c r="E15" s="52"/>
      <c r="F15" s="52"/>
      <c r="G15" s="52"/>
      <c r="H15" s="57"/>
      <c r="I15" s="52" t="s">
        <v>2</v>
      </c>
      <c r="J15" s="52"/>
      <c r="K15" s="57"/>
      <c r="L15" s="1"/>
      <c r="M15" s="1"/>
      <c r="N15" s="1"/>
      <c r="O15" s="1"/>
    </row>
    <row r="16" spans="1:15" x14ac:dyDescent="0.35">
      <c r="A16" s="44" t="s">
        <v>3</v>
      </c>
      <c r="B16" s="47"/>
      <c r="C16" s="44" t="s">
        <v>16</v>
      </c>
      <c r="D16" s="44" t="s">
        <v>17</v>
      </c>
      <c r="E16" s="47"/>
      <c r="F16" s="49"/>
      <c r="G16" s="55" t="s">
        <v>20</v>
      </c>
      <c r="H16" s="49" t="s">
        <v>19</v>
      </c>
      <c r="I16" s="47" t="s">
        <v>16</v>
      </c>
      <c r="J16" s="47" t="s">
        <v>16</v>
      </c>
      <c r="K16" s="49" t="s">
        <v>16</v>
      </c>
      <c r="L16" s="1"/>
      <c r="M16" s="1"/>
      <c r="N16" s="1"/>
      <c r="O16" s="1"/>
    </row>
    <row r="17" spans="1:15" ht="15" thickBot="1" x14ac:dyDescent="0.4">
      <c r="A17" s="46"/>
      <c r="B17" s="48"/>
      <c r="C17" s="46"/>
      <c r="D17" s="17" t="s">
        <v>18</v>
      </c>
      <c r="E17" s="9" t="s">
        <v>21</v>
      </c>
      <c r="F17" s="10" t="s">
        <v>22</v>
      </c>
      <c r="G17" s="56"/>
      <c r="H17" s="50"/>
      <c r="I17" s="48"/>
      <c r="J17" s="48"/>
      <c r="K17" s="50"/>
      <c r="L17" s="1"/>
      <c r="M17" s="1"/>
      <c r="N17" s="1"/>
      <c r="O17" s="1"/>
    </row>
    <row r="18" spans="1:15" ht="15" thickBot="1" x14ac:dyDescent="0.4">
      <c r="A18" s="51" t="s">
        <v>4</v>
      </c>
      <c r="B18" s="52"/>
      <c r="C18" s="2" t="s">
        <v>23</v>
      </c>
      <c r="D18" s="2" t="s">
        <v>24</v>
      </c>
      <c r="E18" s="3" t="s">
        <v>25</v>
      </c>
      <c r="F18" s="4" t="s">
        <v>26</v>
      </c>
      <c r="G18" s="18" t="s">
        <v>31</v>
      </c>
      <c r="H18" s="4" t="s">
        <v>27</v>
      </c>
      <c r="I18" s="3" t="s">
        <v>29</v>
      </c>
      <c r="J18" s="3" t="s">
        <v>28</v>
      </c>
      <c r="K18" s="4" t="s">
        <v>30</v>
      </c>
      <c r="L18" s="1"/>
      <c r="M18" s="1"/>
      <c r="N18" s="1" t="s">
        <v>38</v>
      </c>
      <c r="O18" s="1" t="s">
        <v>39</v>
      </c>
    </row>
    <row r="19" spans="1:15" ht="15" thickBot="1" x14ac:dyDescent="0.4">
      <c r="A19" s="51" t="s">
        <v>8</v>
      </c>
      <c r="B19" s="52"/>
      <c r="C19" s="2" t="s">
        <v>32</v>
      </c>
      <c r="D19" s="2" t="s">
        <v>33</v>
      </c>
      <c r="E19" s="3" t="s">
        <v>34</v>
      </c>
      <c r="F19" s="4" t="s">
        <v>35</v>
      </c>
      <c r="G19" s="18" t="s">
        <v>33</v>
      </c>
      <c r="H19" s="4" t="s">
        <v>33</v>
      </c>
      <c r="I19" s="3" t="s">
        <v>36</v>
      </c>
      <c r="J19" s="3" t="s">
        <v>36</v>
      </c>
      <c r="K19" s="4" t="s">
        <v>37</v>
      </c>
      <c r="L19" s="1"/>
      <c r="M19" s="1"/>
      <c r="N19" s="1"/>
      <c r="O19" s="1"/>
    </row>
    <row r="20" spans="1:15" ht="15" thickBot="1" x14ac:dyDescent="0.4">
      <c r="A20" s="53" t="s">
        <v>5</v>
      </c>
      <c r="B20" s="54"/>
      <c r="C20" s="36"/>
      <c r="D20" s="36"/>
      <c r="E20" s="37"/>
      <c r="F20" s="38"/>
      <c r="G20" s="39"/>
      <c r="H20" s="40"/>
      <c r="I20" s="41"/>
      <c r="J20" s="41"/>
      <c r="K20" s="40"/>
      <c r="L20" s="21"/>
      <c r="M20" s="21"/>
      <c r="N20" s="42"/>
      <c r="O20" s="42"/>
    </row>
    <row r="21" spans="1:15" ht="15" thickBot="1" x14ac:dyDescent="0.4">
      <c r="A21" s="2" t="s">
        <v>6</v>
      </c>
      <c r="B21" s="11" t="s">
        <v>15</v>
      </c>
      <c r="C21" s="2"/>
      <c r="D21" s="2"/>
      <c r="E21" s="3"/>
      <c r="F21" s="4"/>
      <c r="G21" s="28"/>
      <c r="H21" s="29"/>
      <c r="I21" s="20" t="e">
        <f t="shared" ref="I21:I27" si="5">D21/E21</f>
        <v>#DIV/0!</v>
      </c>
      <c r="J21" s="20" t="e">
        <f t="shared" ref="J21:J27" si="6">F21/E21/E21</f>
        <v>#DIV/0!</v>
      </c>
      <c r="K21" s="19" t="e">
        <f t="shared" ref="K21:K27" si="7">ACOS(O21/N21)</f>
        <v>#DIV/0!</v>
      </c>
      <c r="L21" s="21"/>
      <c r="M21" s="21"/>
      <c r="N21" s="21" t="e">
        <f t="shared" ref="N21:N27" si="8">E21/D21</f>
        <v>#DIV/0!</v>
      </c>
      <c r="O21" s="21" t="e">
        <f>F21/D21/D21</f>
        <v>#DIV/0!</v>
      </c>
    </row>
    <row r="22" spans="1:15" x14ac:dyDescent="0.35">
      <c r="A22" s="44" t="s">
        <v>7</v>
      </c>
      <c r="B22" s="12" t="s">
        <v>9</v>
      </c>
      <c r="C22" s="15"/>
      <c r="D22" s="15"/>
      <c r="E22" s="5"/>
      <c r="F22" s="6"/>
      <c r="G22" s="30"/>
      <c r="H22" s="31"/>
      <c r="I22" s="23" t="e">
        <f t="shared" si="5"/>
        <v>#DIV/0!</v>
      </c>
      <c r="J22" s="23" t="e">
        <f t="shared" si="6"/>
        <v>#DIV/0!</v>
      </c>
      <c r="K22" s="22" t="e">
        <f t="shared" si="7"/>
        <v>#DIV/0!</v>
      </c>
      <c r="L22" s="21"/>
      <c r="M22" s="21"/>
      <c r="N22" s="21" t="e">
        <f t="shared" si="8"/>
        <v>#DIV/0!</v>
      </c>
      <c r="O22" s="21" t="e">
        <f t="shared" ref="O22:O27" si="9">F22/D22/D22</f>
        <v>#DIV/0!</v>
      </c>
    </row>
    <row r="23" spans="1:15" x14ac:dyDescent="0.35">
      <c r="A23" s="45"/>
      <c r="B23" s="13" t="s">
        <v>10</v>
      </c>
      <c r="C23" s="16"/>
      <c r="D23" s="16"/>
      <c r="E23" s="7"/>
      <c r="F23" s="8"/>
      <c r="G23" s="32"/>
      <c r="H23" s="33"/>
      <c r="I23" s="25" t="e">
        <f t="shared" si="5"/>
        <v>#DIV/0!</v>
      </c>
      <c r="J23" s="25" t="e">
        <f t="shared" si="6"/>
        <v>#DIV/0!</v>
      </c>
      <c r="K23" s="24" t="e">
        <f t="shared" si="7"/>
        <v>#DIV/0!</v>
      </c>
      <c r="L23" s="21"/>
      <c r="M23" s="21"/>
      <c r="N23" s="21" t="e">
        <f t="shared" si="8"/>
        <v>#DIV/0!</v>
      </c>
      <c r="O23" s="21" t="e">
        <f t="shared" si="9"/>
        <v>#DIV/0!</v>
      </c>
    </row>
    <row r="24" spans="1:15" ht="15" thickBot="1" x14ac:dyDescent="0.4">
      <c r="A24" s="46"/>
      <c r="B24" s="14" t="s">
        <v>11</v>
      </c>
      <c r="C24" s="17"/>
      <c r="D24" s="17"/>
      <c r="E24" s="9"/>
      <c r="F24" s="10"/>
      <c r="G24" s="34"/>
      <c r="H24" s="35"/>
      <c r="I24" s="27" t="e">
        <f t="shared" si="5"/>
        <v>#DIV/0!</v>
      </c>
      <c r="J24" s="27" t="e">
        <f t="shared" si="6"/>
        <v>#DIV/0!</v>
      </c>
      <c r="K24" s="26" t="e">
        <f t="shared" si="7"/>
        <v>#DIV/0!</v>
      </c>
      <c r="L24" s="21"/>
      <c r="M24" s="21"/>
      <c r="N24" s="21" t="e">
        <f t="shared" si="8"/>
        <v>#DIV/0!</v>
      </c>
      <c r="O24" s="21" t="e">
        <f t="shared" si="9"/>
        <v>#DIV/0!</v>
      </c>
    </row>
    <row r="25" spans="1:15" x14ac:dyDescent="0.35">
      <c r="A25" s="44" t="s">
        <v>40</v>
      </c>
      <c r="B25" s="12" t="s">
        <v>14</v>
      </c>
      <c r="C25" s="15"/>
      <c r="D25" s="15"/>
      <c r="E25" s="5"/>
      <c r="F25" s="6"/>
      <c r="G25" s="30"/>
      <c r="H25" s="31"/>
      <c r="I25" s="23" t="e">
        <f t="shared" si="5"/>
        <v>#DIV/0!</v>
      </c>
      <c r="J25" s="23" t="e">
        <f t="shared" si="6"/>
        <v>#DIV/0!</v>
      </c>
      <c r="K25" s="22" t="e">
        <f t="shared" si="7"/>
        <v>#DIV/0!</v>
      </c>
      <c r="L25" s="21"/>
      <c r="M25" s="21"/>
      <c r="N25" s="21" t="e">
        <f t="shared" si="8"/>
        <v>#DIV/0!</v>
      </c>
      <c r="O25" s="21" t="e">
        <f t="shared" si="9"/>
        <v>#DIV/0!</v>
      </c>
    </row>
    <row r="26" spans="1:15" x14ac:dyDescent="0.35">
      <c r="A26" s="45"/>
      <c r="B26" s="13" t="s">
        <v>13</v>
      </c>
      <c r="C26" s="16"/>
      <c r="D26" s="16"/>
      <c r="E26" s="7"/>
      <c r="F26" s="8"/>
      <c r="G26" s="32"/>
      <c r="H26" s="33"/>
      <c r="I26" s="25" t="e">
        <f t="shared" si="5"/>
        <v>#DIV/0!</v>
      </c>
      <c r="J26" s="25" t="e">
        <f t="shared" si="6"/>
        <v>#DIV/0!</v>
      </c>
      <c r="K26" s="24" t="e">
        <f t="shared" si="7"/>
        <v>#DIV/0!</v>
      </c>
      <c r="L26" s="21"/>
      <c r="M26" s="21"/>
      <c r="N26" s="21" t="e">
        <f t="shared" si="8"/>
        <v>#DIV/0!</v>
      </c>
      <c r="O26" s="21" t="e">
        <f t="shared" si="9"/>
        <v>#DIV/0!</v>
      </c>
    </row>
    <row r="27" spans="1:15" ht="15" thickBot="1" x14ac:dyDescent="0.4">
      <c r="A27" s="46"/>
      <c r="B27" s="14" t="s">
        <v>12</v>
      </c>
      <c r="C27" s="17"/>
      <c r="D27" s="17"/>
      <c r="E27" s="9"/>
      <c r="F27" s="10"/>
      <c r="G27" s="34"/>
      <c r="H27" s="35"/>
      <c r="I27" s="27" t="e">
        <f t="shared" si="5"/>
        <v>#DIV/0!</v>
      </c>
      <c r="J27" s="27" t="e">
        <f t="shared" si="6"/>
        <v>#DIV/0!</v>
      </c>
      <c r="K27" s="26" t="e">
        <f t="shared" si="7"/>
        <v>#DIV/0!</v>
      </c>
      <c r="L27" s="21"/>
      <c r="M27" s="21"/>
      <c r="N27" s="21" t="e">
        <f t="shared" si="8"/>
        <v>#DIV/0!</v>
      </c>
      <c r="O27" s="21" t="e">
        <f t="shared" si="9"/>
        <v>#DIV/0!</v>
      </c>
    </row>
  </sheetData>
  <mergeCells count="32">
    <mergeCell ref="A1:B1"/>
    <mergeCell ref="C1:H1"/>
    <mergeCell ref="I1:K1"/>
    <mergeCell ref="A2:B3"/>
    <mergeCell ref="A4:B4"/>
    <mergeCell ref="I15:K15"/>
    <mergeCell ref="A5:B5"/>
    <mergeCell ref="C2:C3"/>
    <mergeCell ref="I2:I3"/>
    <mergeCell ref="J2:J3"/>
    <mergeCell ref="K2:K3"/>
    <mergeCell ref="D2:F2"/>
    <mergeCell ref="G2:G3"/>
    <mergeCell ref="H2:H3"/>
    <mergeCell ref="A6:B6"/>
    <mergeCell ref="A8:A10"/>
    <mergeCell ref="A11:A13"/>
    <mergeCell ref="A15:B15"/>
    <mergeCell ref="C15:H15"/>
    <mergeCell ref="A25:A27"/>
    <mergeCell ref="J16:J17"/>
    <mergeCell ref="K16:K17"/>
    <mergeCell ref="A18:B18"/>
    <mergeCell ref="A19:B19"/>
    <mergeCell ref="A20:B20"/>
    <mergeCell ref="A22:A24"/>
    <mergeCell ref="A16:B17"/>
    <mergeCell ref="C16:C17"/>
    <mergeCell ref="D16:F16"/>
    <mergeCell ref="G16:G17"/>
    <mergeCell ref="H16:H17"/>
    <mergeCell ref="I16:I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2023-03-01T02:32:51Z</dcterms:modified>
</cp:coreProperties>
</file>