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work\gridster-tooling\dev-resources\"/>
    </mc:Choice>
  </mc:AlternateContent>
  <xr:revisionPtr revIDLastSave="0" documentId="13_ncr:1_{7369D1C3-0094-4D7D-8C79-C14D46A23F0D}" xr6:coauthVersionLast="45" xr6:coauthVersionMax="45" xr10:uidLastSave="{00000000-0000-0000-0000-000000000000}"/>
  <bookViews>
    <workbookView xWindow="0" yWindow="555" windowWidth="28800" windowHeight="13995" activeTab="3" xr2:uid="{00000000-000D-0000-FFFF-FFFF00000000}"/>
  </bookViews>
  <sheets>
    <sheet name="Notes" sheetId="1" r:id="rId1"/>
    <sheet name="Amount" sheetId="2" r:id="rId2"/>
    <sheet name="MetaData" sheetId="3" r:id="rId3"/>
    <sheet name="Reclass" sheetId="4" r:id="rId4"/>
    <sheet name="Reclassified Result"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4" l="1"/>
  <c r="B28" i="4"/>
  <c r="A28" i="4"/>
  <c r="C27" i="4"/>
  <c r="B27" i="4"/>
  <c r="A27" i="4"/>
  <c r="C26" i="4"/>
  <c r="B26" i="4"/>
  <c r="A26" i="4"/>
  <c r="C25" i="4"/>
  <c r="B25" i="4"/>
  <c r="A25" i="4"/>
  <c r="C24" i="4"/>
  <c r="B24" i="4"/>
  <c r="A24" i="4"/>
  <c r="C23" i="4"/>
  <c r="B23" i="4"/>
  <c r="A23" i="4"/>
  <c r="C22" i="4"/>
  <c r="B22" i="4"/>
  <c r="A22" i="4"/>
  <c r="C21" i="4"/>
  <c r="B21" i="4"/>
  <c r="A21" i="4"/>
  <c r="C20" i="4"/>
  <c r="B20" i="4"/>
  <c r="A20" i="4"/>
  <c r="C19" i="4"/>
  <c r="B19" i="4"/>
  <c r="A19" i="4"/>
  <c r="C18" i="4"/>
  <c r="B18" i="4"/>
  <c r="A18" i="4"/>
  <c r="C17" i="4"/>
  <c r="B17" i="4"/>
  <c r="A17" i="4"/>
  <c r="C16" i="4"/>
  <c r="B16" i="4"/>
  <c r="A16" i="4"/>
  <c r="C15" i="4"/>
  <c r="B15" i="4"/>
  <c r="A15" i="4"/>
  <c r="C14" i="4"/>
  <c r="B14" i="4"/>
  <c r="A14" i="4"/>
  <c r="C13" i="4"/>
  <c r="B13" i="4"/>
  <c r="A13" i="4"/>
  <c r="C12" i="4"/>
  <c r="B12" i="4"/>
  <c r="A12" i="4"/>
  <c r="C11" i="4"/>
  <c r="B11" i="4"/>
  <c r="A11" i="4"/>
  <c r="C10" i="4"/>
  <c r="B10" i="4"/>
  <c r="A10" i="4"/>
  <c r="C9" i="4"/>
  <c r="B9" i="4"/>
  <c r="A9" i="4"/>
  <c r="C8" i="4"/>
  <c r="B8" i="4"/>
  <c r="A8" i="4"/>
  <c r="C7" i="4"/>
  <c r="B7" i="4"/>
  <c r="A7" i="4"/>
  <c r="C6" i="4"/>
  <c r="B6" i="4"/>
  <c r="A6" i="4"/>
  <c r="C5" i="4"/>
  <c r="B5" i="4"/>
  <c r="A5" i="4"/>
  <c r="C4" i="4"/>
  <c r="B4" i="4"/>
  <c r="A4" i="4"/>
  <c r="C3" i="4"/>
  <c r="B3" i="4"/>
  <c r="A3" i="4"/>
  <c r="C2" i="4"/>
  <c r="B2" i="4"/>
  <c r="B2" i="5" s="1"/>
  <c r="A2" i="4"/>
  <c r="A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tc={CFA3B6FD-1194-414F-BAAA-58E0E881BD8D}</author>
  </authors>
  <commentList>
    <comment ref="C1" authorId="0" shapeId="0" xr:uid="{CFA3B6FD-1194-414F-BAAA-58E0E881BD8D}">
      <text>
        <t>[Threaded comment]
Your version of Excel allows you to read this threaded comment; however, any edits to it will get removed if the file is opened in a newer version of Excel. Learn more: https://go.microsoft.com/fwlink/?linkid=870924
Comment:
    pebblestream:stop</t>
      </text>
    </comment>
  </commentList>
</comments>
</file>

<file path=xl/sharedStrings.xml><?xml version="1.0" encoding="utf-8"?>
<sst xmlns="http://schemas.openxmlformats.org/spreadsheetml/2006/main" count="39" uniqueCount="37">
  <si>
    <t>AllocableItemID</t>
  </si>
  <si>
    <t>Amount</t>
  </si>
  <si>
    <t>n1</t>
  </si>
  <si>
    <t>This worksheet illustrates a simple example of applying reclassification rules using Excel.
The Amount and Metadata Worksheets represent inputs into the spreadsheet. The reclass worksheet represents the reclassification rules that are applied to this investments allocable items.  Finally the output represents the returned reclassed allocable item. 
To understand the rules around this reclass simply read the formulas in the Reclass worksheet. Since these reclass rules are written in Excel a business analyst will readily understand it. Also because Excel is so expressive very complicated rules can be applied across as many cells, columns and worksheets needed to produce the final Output worksheet.
The Excel rule converter is smart enough to know what worksheets are Input worksheets and which worksheets are output worksheets.  The cloud function it creates will automatically validate the input worksheets (Amount and MetData) and will automatically make available the output work sheet (Reclassified Result)</t>
  </si>
  <si>
    <t>n2</t>
  </si>
  <si>
    <t>n3</t>
  </si>
  <si>
    <t>n4</t>
  </si>
  <si>
    <t>n5</t>
  </si>
  <si>
    <t>n6</t>
  </si>
  <si>
    <t>n7</t>
  </si>
  <si>
    <t>n8</t>
  </si>
  <si>
    <t>n9</t>
  </si>
  <si>
    <t>n10</t>
  </si>
  <si>
    <t>n11</t>
  </si>
  <si>
    <t>n12</t>
  </si>
  <si>
    <t>n13</t>
  </si>
  <si>
    <t>n14</t>
  </si>
  <si>
    <t>n15</t>
  </si>
  <si>
    <t>n16</t>
  </si>
  <si>
    <t>n17</t>
  </si>
  <si>
    <t>n18</t>
  </si>
  <si>
    <t>n19</t>
  </si>
  <si>
    <t>n20</t>
  </si>
  <si>
    <t>n21</t>
  </si>
  <si>
    <t>n22</t>
  </si>
  <si>
    <t>n23</t>
  </si>
  <si>
    <t>n24</t>
  </si>
  <si>
    <t>n25</t>
  </si>
  <si>
    <t>n26</t>
  </si>
  <si>
    <t>n27</t>
  </si>
  <si>
    <t>QDILT</t>
  </si>
  <si>
    <t>QDIOrd</t>
  </si>
  <si>
    <t>Halt</t>
  </si>
  <si>
    <t>Allocable Item Id</t>
  </si>
  <si>
    <t>Item Name</t>
  </si>
  <si>
    <t>Taxable</t>
  </si>
  <si>
    <t>Long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</si>
</sst>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ont>
    <font>
      <b/>
      <sz val="11"/>
      <color theme="1"/>
      <name val="Calibri"/>
    </font>
    <font>
      <sz val="16"/>
      <color rgb="FF000000"/>
      <name val="Calibri"/>
    </font>
    <font>
      <b/>
      <sz val="11"/>
      <color theme="1"/>
      <name val="Calibri"/>
    </font>
    <font>
      <b/>
      <sz val="11"/>
      <color rgb="FF000000"/>
      <name val="Calibri"/>
    </font>
    <font>
      <b/>
      <sz val="11"/>
      <color theme="1"/>
      <name val="Arial"/>
      <family val="2"/>
    </font>
  </fonts>
  <fills count="5">
    <fill>
      <patternFill patternType="none"/>
    </fill>
    <fill>
      <patternFill patternType="gray125"/>
    </fill>
    <fill>
      <patternFill patternType="solid">
        <fgColor rgb="FFADB9CA"/>
        <bgColor rgb="FFADB9CA"/>
      </patternFill>
    </fill>
    <fill>
      <patternFill patternType="solid">
        <fgColor rgb="FFD9D9D9"/>
        <bgColor rgb="FFD9D9D9"/>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8">
    <xf numFmtId="0" fontId="0" fillId="0" borderId="0" xfId="0" applyFont="1" applyAlignment="1"/>
    <xf numFmtId="0" fontId="1" fillId="0" borderId="0" xfId="0" applyFont="1"/>
    <xf numFmtId="0" fontId="2" fillId="2" borderId="1" xfId="0" applyFont="1" applyFill="1" applyBorder="1"/>
    <xf numFmtId="0" fontId="3" fillId="0" borderId="0" xfId="0" applyFont="1" applyAlignment="1">
      <alignment horizontal="left" vertical="top" wrapText="1"/>
    </xf>
    <xf numFmtId="0" fontId="4" fillId="3" borderId="0" xfId="0" applyFont="1" applyFill="1"/>
    <xf numFmtId="0" fontId="1" fillId="0" borderId="0" xfId="0" applyFont="1" applyAlignment="1"/>
    <xf numFmtId="0" fontId="5" fillId="4" borderId="1" xfId="0" applyFont="1" applyFill="1" applyBorder="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ediako George" id="{0572E207-3366-423A-A1C2-16BA25913DF2}" userId="Bediako George"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 dT="2019-11-01T01:17:52.09" personId="{0572E207-3366-423A-A1C2-16BA25913DF2}" id="{CFA3B6FD-1194-414F-BAAA-58E0E881BD8D}">
    <text>pebblestream:stop</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2.625" defaultRowHeight="15" customHeight="1" x14ac:dyDescent="0.2"/>
  <cols>
    <col min="1" max="1" width="82.375" customWidth="1"/>
    <col min="2" max="26" width="7.625" customWidth="1"/>
  </cols>
  <sheetData>
    <row r="1" spans="1:1" ht="409.5" customHeight="1" x14ac:dyDescent="0.2">
      <c r="A1" s="3" t="s">
        <v>3</v>
      </c>
    </row>
    <row r="2" spans="1:1" ht="14.25" customHeight="1" x14ac:dyDescent="0.2"/>
    <row r="3" spans="1:1" ht="14.25" customHeight="1" x14ac:dyDescent="0.2"/>
    <row r="4" spans="1:1" ht="14.25" customHeight="1" x14ac:dyDescent="0.2"/>
    <row r="5" spans="1:1" ht="14.25" customHeight="1" x14ac:dyDescent="0.2"/>
    <row r="6" spans="1:1" ht="14.25" customHeight="1" x14ac:dyDescent="0.2"/>
    <row r="7" spans="1:1" ht="14.25" customHeight="1" x14ac:dyDescent="0.2"/>
    <row r="8" spans="1:1" ht="14.25" customHeight="1" x14ac:dyDescent="0.2"/>
    <row r="9" spans="1:1" ht="14.25" customHeight="1" x14ac:dyDescent="0.2"/>
    <row r="10" spans="1:1" ht="14.25" customHeight="1" x14ac:dyDescent="0.2"/>
    <row r="11" spans="1:1" ht="14.25" customHeight="1" x14ac:dyDescent="0.2"/>
    <row r="12" spans="1:1" ht="14.25" customHeight="1" x14ac:dyDescent="0.2"/>
    <row r="13" spans="1:1" ht="14.25" customHeight="1" x14ac:dyDescent="0.2"/>
    <row r="14" spans="1:1" ht="14.25" customHeight="1" x14ac:dyDescent="0.2"/>
    <row r="15" spans="1:1" ht="14.25" customHeight="1" x14ac:dyDescent="0.2"/>
    <row r="16" spans="1: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3" sqref="B3"/>
    </sheetView>
  </sheetViews>
  <sheetFormatPr defaultColWidth="12.625" defaultRowHeight="15" customHeight="1" x14ac:dyDescent="0.2"/>
  <cols>
    <col min="1" max="1" width="13.5" customWidth="1"/>
    <col min="2" max="25" width="7.625" customWidth="1"/>
  </cols>
  <sheetData>
    <row r="1" spans="1:2" ht="14.25" customHeight="1" x14ac:dyDescent="0.25">
      <c r="A1" s="2" t="s">
        <v>0</v>
      </c>
      <c r="B1" s="2" t="s">
        <v>1</v>
      </c>
    </row>
    <row r="2" spans="1:2" ht="14.25" customHeight="1" x14ac:dyDescent="0.25">
      <c r="A2" s="1">
        <v>1</v>
      </c>
      <c r="B2">
        <v>-10000</v>
      </c>
    </row>
    <row r="3" spans="1:2" ht="14.25" customHeight="1" x14ac:dyDescent="0.25">
      <c r="A3" s="1">
        <v>2</v>
      </c>
      <c r="B3" s="1">
        <v>-8500</v>
      </c>
    </row>
    <row r="4" spans="1:2" ht="14.25" customHeight="1" x14ac:dyDescent="0.25">
      <c r="A4" s="1">
        <v>3</v>
      </c>
      <c r="B4" s="1">
        <v>-7000</v>
      </c>
    </row>
    <row r="5" spans="1:2" ht="14.25" customHeight="1" x14ac:dyDescent="0.25">
      <c r="A5" s="1">
        <v>4</v>
      </c>
      <c r="B5" s="1">
        <v>-5500</v>
      </c>
    </row>
    <row r="6" spans="1:2" ht="14.25" customHeight="1" x14ac:dyDescent="0.25">
      <c r="A6" s="1">
        <v>5</v>
      </c>
      <c r="B6" s="1">
        <v>-4000</v>
      </c>
    </row>
    <row r="7" spans="1:2" ht="14.25" customHeight="1" x14ac:dyDescent="0.25">
      <c r="A7" s="1">
        <v>6</v>
      </c>
      <c r="B7" s="1">
        <v>-2500</v>
      </c>
    </row>
    <row r="8" spans="1:2" ht="14.25" customHeight="1" x14ac:dyDescent="0.25">
      <c r="A8" s="1">
        <v>7</v>
      </c>
      <c r="B8" s="1">
        <v>-1000</v>
      </c>
    </row>
    <row r="9" spans="1:2" ht="14.25" customHeight="1" x14ac:dyDescent="0.25">
      <c r="A9" s="1">
        <v>8</v>
      </c>
      <c r="B9" s="1">
        <v>500</v>
      </c>
    </row>
    <row r="10" spans="1:2" ht="14.25" customHeight="1" x14ac:dyDescent="0.25">
      <c r="A10" s="1">
        <v>9</v>
      </c>
      <c r="B10" s="1">
        <v>2000</v>
      </c>
    </row>
    <row r="11" spans="1:2" ht="14.25" customHeight="1" x14ac:dyDescent="0.25">
      <c r="A11" s="1">
        <v>10</v>
      </c>
      <c r="B11" s="1">
        <v>3500</v>
      </c>
    </row>
    <row r="12" spans="1:2" ht="14.25" customHeight="1" x14ac:dyDescent="0.25">
      <c r="A12" s="1">
        <v>11</v>
      </c>
      <c r="B12" s="1">
        <v>5000</v>
      </c>
    </row>
    <row r="13" spans="1:2" ht="14.25" customHeight="1" x14ac:dyDescent="0.25">
      <c r="A13" s="1">
        <v>12</v>
      </c>
      <c r="B13" s="1">
        <v>6500</v>
      </c>
    </row>
    <row r="14" spans="1:2" ht="14.25" customHeight="1" x14ac:dyDescent="0.25">
      <c r="A14" s="1">
        <v>13</v>
      </c>
      <c r="B14" s="1">
        <v>8000</v>
      </c>
    </row>
    <row r="15" spans="1:2" ht="14.25" customHeight="1" x14ac:dyDescent="0.25">
      <c r="A15" s="1">
        <v>14</v>
      </c>
      <c r="B15" s="1">
        <v>9500</v>
      </c>
    </row>
    <row r="16" spans="1:2" ht="14.25" customHeight="1" x14ac:dyDescent="0.25">
      <c r="A16" s="1">
        <v>15</v>
      </c>
      <c r="B16" s="1">
        <v>11000</v>
      </c>
    </row>
    <row r="17" spans="1:2" ht="14.25" customHeight="1" x14ac:dyDescent="0.25">
      <c r="A17" s="1">
        <v>16</v>
      </c>
      <c r="B17" s="1">
        <v>12500</v>
      </c>
    </row>
    <row r="18" spans="1:2" ht="14.25" customHeight="1" x14ac:dyDescent="0.25">
      <c r="A18" s="1">
        <v>17</v>
      </c>
      <c r="B18" s="1">
        <v>14000</v>
      </c>
    </row>
    <row r="19" spans="1:2" ht="14.25" customHeight="1" x14ac:dyDescent="0.25">
      <c r="A19" s="1">
        <v>18</v>
      </c>
      <c r="B19" s="1">
        <v>15500</v>
      </c>
    </row>
    <row r="20" spans="1:2" ht="14.25" customHeight="1" x14ac:dyDescent="0.25">
      <c r="A20" s="1">
        <v>19</v>
      </c>
      <c r="B20" s="1">
        <v>17000</v>
      </c>
    </row>
    <row r="21" spans="1:2" ht="14.25" customHeight="1" x14ac:dyDescent="0.25">
      <c r="A21" s="1">
        <v>20</v>
      </c>
      <c r="B21" s="1">
        <v>18500</v>
      </c>
    </row>
    <row r="22" spans="1:2" ht="14.25" customHeight="1" x14ac:dyDescent="0.25">
      <c r="A22" s="1">
        <v>21</v>
      </c>
      <c r="B22" s="1">
        <v>20000</v>
      </c>
    </row>
    <row r="23" spans="1:2" ht="14.25" customHeight="1" x14ac:dyDescent="0.25">
      <c r="A23" s="1">
        <v>22</v>
      </c>
      <c r="B23" s="1">
        <v>21500</v>
      </c>
    </row>
    <row r="24" spans="1:2" ht="14.25" customHeight="1" x14ac:dyDescent="0.25">
      <c r="A24" s="1">
        <v>23</v>
      </c>
      <c r="B24" s="1">
        <v>23000</v>
      </c>
    </row>
    <row r="25" spans="1:2" ht="14.25" customHeight="1" x14ac:dyDescent="0.25">
      <c r="A25" s="1">
        <v>24</v>
      </c>
      <c r="B25" s="1">
        <v>24500</v>
      </c>
    </row>
    <row r="26" spans="1:2" ht="14.25" customHeight="1" x14ac:dyDescent="0.25">
      <c r="A26" s="1">
        <v>25</v>
      </c>
      <c r="B26" s="1">
        <v>26000</v>
      </c>
    </row>
    <row r="27" spans="1:2" ht="14.25" customHeight="1" x14ac:dyDescent="0.25">
      <c r="A27" s="1">
        <v>26</v>
      </c>
      <c r="B27" s="1">
        <v>27500</v>
      </c>
    </row>
    <row r="28" spans="1:2" ht="14.25" customHeight="1" x14ac:dyDescent="0.25">
      <c r="A28" s="1">
        <v>27</v>
      </c>
      <c r="B28" s="1">
        <v>29000</v>
      </c>
    </row>
    <row r="29" spans="1:2" ht="14.25" customHeight="1" x14ac:dyDescent="0.2"/>
    <row r="30" spans="1:2" ht="14.25" customHeight="1" x14ac:dyDescent="0.2"/>
    <row r="31" spans="1:2" ht="14.25" customHeight="1" x14ac:dyDescent="0.2"/>
    <row r="32" spans="1: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C5" sqref="C5"/>
    </sheetView>
  </sheetViews>
  <sheetFormatPr defaultColWidth="12.625" defaultRowHeight="15" customHeight="1" x14ac:dyDescent="0.2"/>
  <cols>
    <col min="1" max="1" width="15.375" bestFit="1" customWidth="1"/>
    <col min="2" max="2" width="9.75" bestFit="1" customWidth="1"/>
    <col min="3" max="3" width="7.875" bestFit="1" customWidth="1"/>
    <col min="4" max="4" width="9.75" bestFit="1" customWidth="1"/>
    <col min="5" max="25" width="7.625" customWidth="1"/>
  </cols>
  <sheetData>
    <row r="1" spans="1:4" ht="15" customHeight="1" x14ac:dyDescent="0.25">
      <c r="A1" s="7" t="s">
        <v>33</v>
      </c>
      <c r="B1" s="7" t="s">
        <v>34</v>
      </c>
      <c r="C1" s="7" t="s">
        <v>35</v>
      </c>
      <c r="D1" s="7" t="s">
        <v>36</v>
      </c>
    </row>
    <row r="2" spans="1:4" ht="14.25" customHeight="1" x14ac:dyDescent="0.25">
      <c r="A2" s="1">
        <v>1</v>
      </c>
      <c r="B2" s="1" t="s">
        <v>2</v>
      </c>
      <c r="C2" s="1" t="b">
        <v>1</v>
      </c>
      <c r="D2" s="1" t="b">
        <v>1</v>
      </c>
    </row>
    <row r="3" spans="1:4" ht="14.25" customHeight="1" x14ac:dyDescent="0.25">
      <c r="A3" s="1">
        <v>2</v>
      </c>
      <c r="B3" s="1" t="s">
        <v>4</v>
      </c>
      <c r="C3" s="1" t="b">
        <v>1</v>
      </c>
      <c r="D3" s="1" t="b">
        <v>1</v>
      </c>
    </row>
    <row r="4" spans="1:4" ht="14.25" customHeight="1" x14ac:dyDescent="0.25">
      <c r="A4" s="1">
        <v>3</v>
      </c>
      <c r="B4" s="1" t="s">
        <v>5</v>
      </c>
      <c r="C4" s="1" t="b">
        <v>1</v>
      </c>
      <c r="D4" s="1" t="b">
        <v>1</v>
      </c>
    </row>
    <row r="5" spans="1:4" ht="14.25" customHeight="1" x14ac:dyDescent="0.25">
      <c r="A5" s="1">
        <v>4</v>
      </c>
      <c r="B5" s="1" t="s">
        <v>6</v>
      </c>
      <c r="C5" s="1" t="b">
        <v>1</v>
      </c>
      <c r="D5" s="1" t="b">
        <v>1</v>
      </c>
    </row>
    <row r="6" spans="1:4" ht="14.25" customHeight="1" x14ac:dyDescent="0.25">
      <c r="A6" s="1">
        <v>5</v>
      </c>
      <c r="B6" s="1" t="s">
        <v>7</v>
      </c>
      <c r="C6" s="1" t="b">
        <v>1</v>
      </c>
      <c r="D6" s="1" t="b">
        <v>1</v>
      </c>
    </row>
    <row r="7" spans="1:4" ht="14.25" customHeight="1" x14ac:dyDescent="0.25">
      <c r="A7" s="1">
        <v>6</v>
      </c>
      <c r="B7" s="1" t="s">
        <v>8</v>
      </c>
      <c r="C7" s="1" t="b">
        <v>1</v>
      </c>
      <c r="D7" s="1" t="b">
        <v>1</v>
      </c>
    </row>
    <row r="8" spans="1:4" ht="14.25" customHeight="1" x14ac:dyDescent="0.25">
      <c r="A8" s="1">
        <v>7</v>
      </c>
      <c r="B8" s="1" t="s">
        <v>9</v>
      </c>
      <c r="C8" s="1" t="b">
        <v>1</v>
      </c>
      <c r="D8" s="1" t="b">
        <v>1</v>
      </c>
    </row>
    <row r="9" spans="1:4" ht="14.25" customHeight="1" x14ac:dyDescent="0.25">
      <c r="A9" s="1">
        <v>8</v>
      </c>
      <c r="B9" s="1" t="s">
        <v>10</v>
      </c>
      <c r="C9" s="1" t="b">
        <v>1</v>
      </c>
      <c r="D9" s="1" t="b">
        <v>1</v>
      </c>
    </row>
    <row r="10" spans="1:4" ht="14.25" customHeight="1" x14ac:dyDescent="0.25">
      <c r="A10" s="1">
        <v>9</v>
      </c>
      <c r="B10" s="1" t="s">
        <v>11</v>
      </c>
      <c r="C10" s="1" t="b">
        <v>1</v>
      </c>
      <c r="D10" s="1" t="b">
        <v>1</v>
      </c>
    </row>
    <row r="11" spans="1:4" ht="14.25" customHeight="1" x14ac:dyDescent="0.25">
      <c r="A11" s="1">
        <v>10</v>
      </c>
      <c r="B11" s="1" t="s">
        <v>12</v>
      </c>
      <c r="C11" s="1" t="b">
        <v>0</v>
      </c>
      <c r="D11" s="1" t="b">
        <v>0</v>
      </c>
    </row>
    <row r="12" spans="1:4" ht="14.25" customHeight="1" x14ac:dyDescent="0.25">
      <c r="A12" s="1">
        <v>11</v>
      </c>
      <c r="B12" s="1" t="s">
        <v>13</v>
      </c>
      <c r="C12" s="1" t="b">
        <v>1</v>
      </c>
      <c r="D12" s="1" t="b">
        <v>0</v>
      </c>
    </row>
    <row r="13" spans="1:4" ht="14.25" customHeight="1" x14ac:dyDescent="0.25">
      <c r="A13" s="1">
        <v>12</v>
      </c>
      <c r="B13" s="1" t="s">
        <v>14</v>
      </c>
      <c r="C13" s="1" t="b">
        <v>1</v>
      </c>
      <c r="D13" s="1" t="b">
        <v>0</v>
      </c>
    </row>
    <row r="14" spans="1:4" ht="14.25" customHeight="1" x14ac:dyDescent="0.25">
      <c r="A14" s="1">
        <v>13</v>
      </c>
      <c r="B14" s="1" t="s">
        <v>15</v>
      </c>
      <c r="C14" s="1" t="b">
        <v>1</v>
      </c>
      <c r="D14" s="1" t="b">
        <v>0</v>
      </c>
    </row>
    <row r="15" spans="1:4" ht="14.25" customHeight="1" x14ac:dyDescent="0.25">
      <c r="A15" s="1">
        <v>14</v>
      </c>
      <c r="B15" s="1" t="s">
        <v>16</v>
      </c>
      <c r="C15" s="1" t="b">
        <v>1</v>
      </c>
      <c r="D15" s="1" t="b">
        <v>0</v>
      </c>
    </row>
    <row r="16" spans="1:4" ht="14.25" customHeight="1" x14ac:dyDescent="0.25">
      <c r="A16" s="1">
        <v>15</v>
      </c>
      <c r="B16" s="1" t="s">
        <v>17</v>
      </c>
      <c r="C16" s="1" t="b">
        <v>1</v>
      </c>
      <c r="D16" s="1" t="b">
        <v>0</v>
      </c>
    </row>
    <row r="17" spans="1:4" ht="14.25" customHeight="1" x14ac:dyDescent="0.25">
      <c r="A17" s="1">
        <v>16</v>
      </c>
      <c r="B17" s="1" t="s">
        <v>18</v>
      </c>
      <c r="C17" s="1" t="b">
        <v>1</v>
      </c>
      <c r="D17" s="1" t="b">
        <v>0</v>
      </c>
    </row>
    <row r="18" spans="1:4" ht="14.25" customHeight="1" x14ac:dyDescent="0.25">
      <c r="A18" s="1">
        <v>17</v>
      </c>
      <c r="B18" s="1" t="s">
        <v>19</v>
      </c>
      <c r="C18" s="1" t="b">
        <v>1</v>
      </c>
      <c r="D18" s="1" t="b">
        <v>0</v>
      </c>
    </row>
    <row r="19" spans="1:4" ht="14.25" customHeight="1" x14ac:dyDescent="0.25">
      <c r="A19" s="1">
        <v>18</v>
      </c>
      <c r="B19" s="1" t="s">
        <v>20</v>
      </c>
      <c r="C19" s="1" t="b">
        <v>1</v>
      </c>
      <c r="D19" s="1" t="b">
        <v>0</v>
      </c>
    </row>
    <row r="20" spans="1:4" ht="14.25" customHeight="1" x14ac:dyDescent="0.25">
      <c r="A20" s="1">
        <v>19</v>
      </c>
      <c r="B20" s="1" t="s">
        <v>21</v>
      </c>
      <c r="C20" s="1" t="b">
        <v>1</v>
      </c>
      <c r="D20" s="1" t="b">
        <v>0</v>
      </c>
    </row>
    <row r="21" spans="1:4" ht="14.25" customHeight="1" x14ac:dyDescent="0.25">
      <c r="A21" s="1">
        <v>20</v>
      </c>
      <c r="B21" s="1" t="s">
        <v>22</v>
      </c>
      <c r="C21" s="1" t="b">
        <v>1</v>
      </c>
      <c r="D21" s="1" t="b">
        <v>0</v>
      </c>
    </row>
    <row r="22" spans="1:4" ht="14.25" customHeight="1" x14ac:dyDescent="0.25">
      <c r="A22" s="1">
        <v>21</v>
      </c>
      <c r="B22" s="1" t="s">
        <v>23</v>
      </c>
      <c r="C22" s="1" t="b">
        <v>1</v>
      </c>
      <c r="D22" s="1" t="b">
        <v>0</v>
      </c>
    </row>
    <row r="23" spans="1:4" ht="14.25" customHeight="1" x14ac:dyDescent="0.25">
      <c r="A23" s="1">
        <v>22</v>
      </c>
      <c r="B23" s="1" t="s">
        <v>24</v>
      </c>
      <c r="C23" s="1" t="b">
        <v>1</v>
      </c>
      <c r="D23" s="1" t="b">
        <v>0</v>
      </c>
    </row>
    <row r="24" spans="1:4" ht="14.25" customHeight="1" x14ac:dyDescent="0.25">
      <c r="A24" s="1">
        <v>23</v>
      </c>
      <c r="B24" s="1" t="s">
        <v>25</v>
      </c>
      <c r="C24" s="1" t="b">
        <v>1</v>
      </c>
      <c r="D24" s="1" t="b">
        <v>0</v>
      </c>
    </row>
    <row r="25" spans="1:4" ht="14.25" customHeight="1" x14ac:dyDescent="0.25">
      <c r="A25" s="1">
        <v>24</v>
      </c>
      <c r="B25" s="1" t="s">
        <v>26</v>
      </c>
      <c r="C25" s="1" t="b">
        <v>1</v>
      </c>
      <c r="D25" s="1" t="b">
        <v>0</v>
      </c>
    </row>
    <row r="26" spans="1:4" ht="14.25" customHeight="1" x14ac:dyDescent="0.25">
      <c r="A26" s="1">
        <v>25</v>
      </c>
      <c r="B26" s="1" t="s">
        <v>27</v>
      </c>
      <c r="C26" s="1" t="b">
        <v>1</v>
      </c>
      <c r="D26" s="1" t="b">
        <v>0</v>
      </c>
    </row>
    <row r="27" spans="1:4" ht="14.25" customHeight="1" x14ac:dyDescent="0.25">
      <c r="A27" s="1">
        <v>26</v>
      </c>
      <c r="B27" s="1" t="s">
        <v>28</v>
      </c>
      <c r="C27" s="1" t="b">
        <v>1</v>
      </c>
      <c r="D27" s="1" t="b">
        <v>0</v>
      </c>
    </row>
    <row r="28" spans="1:4" ht="14.25" customHeight="1" x14ac:dyDescent="0.25">
      <c r="A28" s="1">
        <v>27</v>
      </c>
      <c r="B28" s="1" t="s">
        <v>29</v>
      </c>
      <c r="C28" s="1" t="b">
        <v>1</v>
      </c>
      <c r="D28" s="1" t="b">
        <v>0</v>
      </c>
    </row>
    <row r="29" spans="1:4" ht="14.25" customHeight="1" x14ac:dyDescent="0.2"/>
    <row r="30" spans="1:4" ht="14.25" customHeight="1" x14ac:dyDescent="0.2"/>
    <row r="31" spans="1:4" ht="14.25" customHeight="1" x14ac:dyDescent="0.2"/>
    <row r="32" spans="1: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tabSelected="1" zoomScale="154" zoomScaleNormal="154" workbookViewId="0">
      <selection activeCell="C1" sqref="C1"/>
    </sheetView>
  </sheetViews>
  <sheetFormatPr defaultColWidth="12.625" defaultRowHeight="15" customHeight="1" x14ac:dyDescent="0.2"/>
  <cols>
    <col min="1" max="1" width="13.5" customWidth="1"/>
    <col min="2" max="2" width="7.125" customWidth="1"/>
    <col min="3" max="3" width="8.875" customWidth="1"/>
    <col min="4" max="25" width="7.625" customWidth="1"/>
  </cols>
  <sheetData>
    <row r="1" spans="1:3" ht="14.25" customHeight="1" x14ac:dyDescent="0.25">
      <c r="A1" s="4" t="s">
        <v>30</v>
      </c>
      <c r="B1" s="4" t="s">
        <v>31</v>
      </c>
      <c r="C1" s="6" t="s">
        <v>32</v>
      </c>
    </row>
    <row r="2" spans="1:3" ht="14.25" customHeight="1" x14ac:dyDescent="0.25">
      <c r="A2" s="5">
        <f>IF(AND(MetaData!$C2=TRUE,MetaData!$D2=TRUE),Amount!$B2,0)</f>
        <v>-10000</v>
      </c>
      <c r="B2" s="5">
        <f>IF(AND(MetaData!$C2=TRUE,MetaData!$D2=FALSE),Amount!$B2,0)</f>
        <v>0</v>
      </c>
      <c r="C2" s="1" t="b">
        <f>ISBLANK(Amount!A3)</f>
        <v>0</v>
      </c>
    </row>
    <row r="3" spans="1:3" ht="14.25" customHeight="1" x14ac:dyDescent="0.25">
      <c r="A3" s="5">
        <f>IF(AND(MetaData!$C3=TRUE,MetaData!$D3=TRUE),Amount!$B3,0)</f>
        <v>-8500</v>
      </c>
      <c r="B3" s="5">
        <f>IF(AND(MetaData!$C3=TRUE,MetaData!$D3=FALSE),Amount!$B3,0)</f>
        <v>0</v>
      </c>
      <c r="C3" s="1" t="b">
        <f>ISBLANK(Amount!A4)</f>
        <v>0</v>
      </c>
    </row>
    <row r="4" spans="1:3" ht="14.25" customHeight="1" x14ac:dyDescent="0.25">
      <c r="A4" s="5">
        <f>IF(AND(MetaData!$C4=TRUE,MetaData!$D4=TRUE),Amount!$B4,0)</f>
        <v>-7000</v>
      </c>
      <c r="B4" s="5">
        <f>IF(AND(MetaData!$C4=TRUE,MetaData!$D4=FALSE),Amount!$B4,0)</f>
        <v>0</v>
      </c>
      <c r="C4" s="1" t="b">
        <f>ISBLANK(Amount!A5)</f>
        <v>0</v>
      </c>
    </row>
    <row r="5" spans="1:3" ht="14.25" customHeight="1" x14ac:dyDescent="0.25">
      <c r="A5" s="5">
        <f>IF(AND(MetaData!$C5=TRUE,MetaData!$D5=TRUE),Amount!$B5,0)</f>
        <v>-5500</v>
      </c>
      <c r="B5" s="5">
        <f>IF(AND(MetaData!$C5=TRUE,MetaData!$D5=FALSE),Amount!$B5,0)</f>
        <v>0</v>
      </c>
      <c r="C5" s="1" t="b">
        <f>ISBLANK(Amount!A6)</f>
        <v>0</v>
      </c>
    </row>
    <row r="6" spans="1:3" ht="14.25" customHeight="1" x14ac:dyDescent="0.25">
      <c r="A6" s="5">
        <f>IF(AND(MetaData!$C6=TRUE,MetaData!$D6=TRUE),Amount!$B6,0)</f>
        <v>-4000</v>
      </c>
      <c r="B6" s="5">
        <f>IF(AND(MetaData!$C6=TRUE,MetaData!$D6=FALSE),Amount!$B6,0)</f>
        <v>0</v>
      </c>
      <c r="C6" s="1" t="b">
        <f>ISBLANK(Amount!A7)</f>
        <v>0</v>
      </c>
    </row>
    <row r="7" spans="1:3" ht="14.25" customHeight="1" x14ac:dyDescent="0.25">
      <c r="A7" s="5">
        <f>IF(AND(MetaData!$C7=TRUE,MetaData!$D7=TRUE),Amount!$B7,0)</f>
        <v>-2500</v>
      </c>
      <c r="B7" s="5">
        <f>IF(AND(MetaData!$C7=TRUE,MetaData!$D7=FALSE),Amount!$B7,0)</f>
        <v>0</v>
      </c>
      <c r="C7" s="1" t="b">
        <f>ISBLANK(Amount!A8)</f>
        <v>0</v>
      </c>
    </row>
    <row r="8" spans="1:3" ht="14.25" customHeight="1" x14ac:dyDescent="0.25">
      <c r="A8" s="5">
        <f>IF(AND(MetaData!$C8=TRUE,MetaData!$D8=TRUE),Amount!$B8,0)</f>
        <v>-1000</v>
      </c>
      <c r="B8" s="5">
        <f>IF(AND(MetaData!$C8=TRUE,MetaData!$D8=FALSE),Amount!$B8,0)</f>
        <v>0</v>
      </c>
      <c r="C8" s="1" t="b">
        <f>ISBLANK(Amount!A9)</f>
        <v>0</v>
      </c>
    </row>
    <row r="9" spans="1:3" ht="14.25" customHeight="1" x14ac:dyDescent="0.25">
      <c r="A9" s="5">
        <f>IF(AND(MetaData!$C9=TRUE,MetaData!$D9=TRUE),Amount!$B9,0)</f>
        <v>500</v>
      </c>
      <c r="B9" s="5">
        <f>IF(AND(MetaData!$C9=TRUE,MetaData!$D9=FALSE),Amount!$B9,0)</f>
        <v>0</v>
      </c>
      <c r="C9" s="1" t="b">
        <f>ISBLANK(Amount!A10)</f>
        <v>0</v>
      </c>
    </row>
    <row r="10" spans="1:3" ht="14.25" customHeight="1" x14ac:dyDescent="0.25">
      <c r="A10" s="5">
        <f>IF(AND(MetaData!$C10=TRUE,MetaData!$D10=TRUE),Amount!$B10,0)</f>
        <v>2000</v>
      </c>
      <c r="B10" s="5">
        <f>IF(AND(MetaData!$C10=TRUE,MetaData!$D10=FALSE),Amount!$B10,0)</f>
        <v>0</v>
      </c>
      <c r="C10" s="1" t="b">
        <f>ISBLANK(Amount!A11)</f>
        <v>0</v>
      </c>
    </row>
    <row r="11" spans="1:3" ht="14.25" customHeight="1" x14ac:dyDescent="0.25">
      <c r="A11" s="5">
        <f>IF(AND(MetaData!$C11=TRUE,MetaData!$D11=TRUE),Amount!$B11,0)</f>
        <v>0</v>
      </c>
      <c r="B11" s="5">
        <f>IF(AND(MetaData!$C11=TRUE,MetaData!$D11=FALSE),Amount!$B11,0)</f>
        <v>0</v>
      </c>
      <c r="C11" s="1" t="b">
        <f>ISBLANK(Amount!A12)</f>
        <v>0</v>
      </c>
    </row>
    <row r="12" spans="1:3" ht="14.25" customHeight="1" x14ac:dyDescent="0.25">
      <c r="A12" s="5">
        <f>IF(AND(MetaData!$C12=TRUE,MetaData!$D12=TRUE),Amount!$B12,0)</f>
        <v>0</v>
      </c>
      <c r="B12" s="5">
        <f>IF(AND(MetaData!$C12=TRUE,MetaData!$D12=FALSE),Amount!$B12,0)</f>
        <v>5000</v>
      </c>
      <c r="C12" s="1" t="b">
        <f>ISBLANK(Amount!A13)</f>
        <v>0</v>
      </c>
    </row>
    <row r="13" spans="1:3" ht="14.25" customHeight="1" x14ac:dyDescent="0.25">
      <c r="A13" s="5">
        <f>IF(AND(MetaData!$C13=TRUE,MetaData!$D13=TRUE),Amount!$B13,0)</f>
        <v>0</v>
      </c>
      <c r="B13" s="5">
        <f>IF(AND(MetaData!$C13=TRUE,MetaData!$D13=FALSE),Amount!$B13,0)</f>
        <v>6500</v>
      </c>
      <c r="C13" s="1" t="b">
        <f>ISBLANK(Amount!A14)</f>
        <v>0</v>
      </c>
    </row>
    <row r="14" spans="1:3" ht="14.25" customHeight="1" x14ac:dyDescent="0.25">
      <c r="A14" s="5">
        <f>IF(AND(MetaData!$C14=TRUE,MetaData!$D14=TRUE),Amount!$B14,0)</f>
        <v>0</v>
      </c>
      <c r="B14" s="5">
        <f>IF(AND(MetaData!$C14=TRUE,MetaData!$D14=FALSE),Amount!$B14,0)</f>
        <v>8000</v>
      </c>
      <c r="C14" s="1" t="b">
        <f>ISBLANK(Amount!A15)</f>
        <v>0</v>
      </c>
    </row>
    <row r="15" spans="1:3" ht="14.25" customHeight="1" x14ac:dyDescent="0.25">
      <c r="A15" s="5">
        <f>IF(AND(MetaData!$C15=TRUE,MetaData!$D15=TRUE),Amount!$B15,0)</f>
        <v>0</v>
      </c>
      <c r="B15" s="5">
        <f>IF(AND(MetaData!$C15=TRUE,MetaData!$D15=FALSE),Amount!$B15,0)</f>
        <v>9500</v>
      </c>
      <c r="C15" s="1" t="b">
        <f>ISBLANK(Amount!A16)</f>
        <v>0</v>
      </c>
    </row>
    <row r="16" spans="1:3" ht="14.25" customHeight="1" x14ac:dyDescent="0.25">
      <c r="A16" s="5">
        <f>IF(AND(MetaData!$C16=TRUE,MetaData!$D16=TRUE),Amount!$B16,0)</f>
        <v>0</v>
      </c>
      <c r="B16" s="5">
        <f>IF(AND(MetaData!$C16=TRUE,MetaData!$D16=FALSE),Amount!$B16,0)</f>
        <v>11000</v>
      </c>
      <c r="C16" s="1" t="b">
        <f>ISBLANK(Amount!A17)</f>
        <v>0</v>
      </c>
    </row>
    <row r="17" spans="1:3" ht="14.25" customHeight="1" x14ac:dyDescent="0.25">
      <c r="A17" s="5">
        <f>IF(AND(MetaData!$C17=TRUE,MetaData!$D17=TRUE),Amount!$B17,0)</f>
        <v>0</v>
      </c>
      <c r="B17" s="5">
        <f>IF(AND(MetaData!$C17=TRUE,MetaData!$D17=FALSE),Amount!$B17,0)</f>
        <v>12500</v>
      </c>
      <c r="C17" s="1" t="b">
        <f>ISBLANK(Amount!A18)</f>
        <v>0</v>
      </c>
    </row>
    <row r="18" spans="1:3" ht="14.25" customHeight="1" x14ac:dyDescent="0.25">
      <c r="A18" s="5">
        <f>IF(AND(MetaData!$C18=TRUE,MetaData!$D18=TRUE),Amount!$B18,0)</f>
        <v>0</v>
      </c>
      <c r="B18" s="5">
        <f>IF(AND(MetaData!$C18=TRUE,MetaData!$D18=FALSE),Amount!$B18,0)</f>
        <v>14000</v>
      </c>
      <c r="C18" s="1" t="b">
        <f>ISBLANK(Amount!A19)</f>
        <v>0</v>
      </c>
    </row>
    <row r="19" spans="1:3" ht="14.25" customHeight="1" x14ac:dyDescent="0.25">
      <c r="A19" s="5">
        <f>IF(AND(MetaData!$C19=TRUE,MetaData!$D19=TRUE),Amount!$B19,0)</f>
        <v>0</v>
      </c>
      <c r="B19" s="5">
        <f>IF(AND(MetaData!$C19=TRUE,MetaData!$D19=FALSE),Amount!$B19,0)</f>
        <v>15500</v>
      </c>
      <c r="C19" s="1" t="b">
        <f>ISBLANK(Amount!A20)</f>
        <v>0</v>
      </c>
    </row>
    <row r="20" spans="1:3" ht="14.25" customHeight="1" x14ac:dyDescent="0.25">
      <c r="A20" s="5">
        <f>IF(AND(MetaData!$C20=TRUE,MetaData!$D20=TRUE),Amount!$B20,0)</f>
        <v>0</v>
      </c>
      <c r="B20" s="5">
        <f>IF(AND(MetaData!$C20=TRUE,MetaData!$D20=FALSE),Amount!$B20,0)</f>
        <v>17000</v>
      </c>
      <c r="C20" s="1" t="b">
        <f>ISBLANK(Amount!A21)</f>
        <v>0</v>
      </c>
    </row>
    <row r="21" spans="1:3" ht="14.25" customHeight="1" x14ac:dyDescent="0.25">
      <c r="A21" s="5">
        <f>IF(AND(MetaData!$C21=TRUE,MetaData!$D21=TRUE),Amount!$B21,0)</f>
        <v>0</v>
      </c>
      <c r="B21" s="5">
        <f>IF(AND(MetaData!$C21=TRUE,MetaData!$D21=FALSE),Amount!$B21,0)</f>
        <v>18500</v>
      </c>
      <c r="C21" s="1" t="b">
        <f>ISBLANK(Amount!A22)</f>
        <v>0</v>
      </c>
    </row>
    <row r="22" spans="1:3" ht="14.25" customHeight="1" x14ac:dyDescent="0.25">
      <c r="A22" s="5">
        <f>IF(AND(MetaData!$C22=TRUE,MetaData!$D22=TRUE),Amount!$B22,0)</f>
        <v>0</v>
      </c>
      <c r="B22" s="5">
        <f>IF(AND(MetaData!$C22=TRUE,MetaData!$D22=FALSE),Amount!$B22,0)</f>
        <v>20000</v>
      </c>
      <c r="C22" s="1" t="b">
        <f>ISBLANK(Amount!A23)</f>
        <v>0</v>
      </c>
    </row>
    <row r="23" spans="1:3" ht="14.25" customHeight="1" x14ac:dyDescent="0.25">
      <c r="A23" s="5">
        <f>IF(AND(MetaData!$C23=TRUE,MetaData!$D23=TRUE),Amount!$B23,0)</f>
        <v>0</v>
      </c>
      <c r="B23" s="5">
        <f>IF(AND(MetaData!$C23=TRUE,MetaData!$D23=FALSE),Amount!$B23,0)</f>
        <v>21500</v>
      </c>
      <c r="C23" s="1" t="b">
        <f>ISBLANK(Amount!A24)</f>
        <v>0</v>
      </c>
    </row>
    <row r="24" spans="1:3" ht="14.25" customHeight="1" x14ac:dyDescent="0.25">
      <c r="A24" s="5">
        <f>IF(AND(MetaData!$C24=TRUE,MetaData!$D24=TRUE),Amount!$B24,0)</f>
        <v>0</v>
      </c>
      <c r="B24" s="5">
        <f>IF(AND(MetaData!$C24=TRUE,MetaData!$D24=FALSE),Amount!$B24,0)</f>
        <v>23000</v>
      </c>
      <c r="C24" s="1" t="b">
        <f>ISBLANK(Amount!A25)</f>
        <v>0</v>
      </c>
    </row>
    <row r="25" spans="1:3" ht="14.25" customHeight="1" x14ac:dyDescent="0.25">
      <c r="A25" s="5">
        <f>IF(AND(MetaData!$C25=TRUE,MetaData!$D25=TRUE),Amount!$B25,0)</f>
        <v>0</v>
      </c>
      <c r="B25" s="5">
        <f>IF(AND(MetaData!$C25=TRUE,MetaData!$D25=FALSE),Amount!$B25,0)</f>
        <v>24500</v>
      </c>
      <c r="C25" s="1" t="b">
        <f>ISBLANK(Amount!A26)</f>
        <v>0</v>
      </c>
    </row>
    <row r="26" spans="1:3" ht="14.25" customHeight="1" x14ac:dyDescent="0.25">
      <c r="A26" s="5">
        <f>IF(AND(MetaData!$C26=TRUE,MetaData!$D26=TRUE),Amount!$B26,0)</f>
        <v>0</v>
      </c>
      <c r="B26" s="5">
        <f>IF(AND(MetaData!$C26=TRUE,MetaData!$D26=FALSE),Amount!$B26,0)</f>
        <v>26000</v>
      </c>
      <c r="C26" s="1" t="b">
        <f>ISBLANK(Amount!A27)</f>
        <v>0</v>
      </c>
    </row>
    <row r="27" spans="1:3" ht="14.25" customHeight="1" x14ac:dyDescent="0.25">
      <c r="A27" s="5">
        <f>IF(AND(MetaData!$C27=TRUE,MetaData!$D27=TRUE),Amount!$B27,0)</f>
        <v>0</v>
      </c>
      <c r="B27" s="5">
        <f>IF(AND(MetaData!$C27=TRUE,MetaData!$D27=FALSE),Amount!$B27,0)</f>
        <v>27500</v>
      </c>
      <c r="C27" s="1" t="b">
        <f>ISBLANK(Amount!A28)</f>
        <v>0</v>
      </c>
    </row>
    <row r="28" spans="1:3" ht="14.25" customHeight="1" x14ac:dyDescent="0.25">
      <c r="A28" s="5">
        <f>IF(AND(MetaData!$C28=TRUE,MetaData!$D28=TRUE),Amount!$B28,0)</f>
        <v>0</v>
      </c>
      <c r="B28" s="5">
        <f>IF(AND(MetaData!$C28=TRUE,MetaData!$D28=FALSE),Amount!$B28,0)</f>
        <v>29000</v>
      </c>
      <c r="C28" s="1" t="b">
        <f>ISBLANK(Amount!A29)</f>
        <v>1</v>
      </c>
    </row>
    <row r="29" spans="1:3" ht="14.25" customHeight="1" x14ac:dyDescent="0.2"/>
    <row r="30" spans="1:3" ht="14.25" customHeight="1" x14ac:dyDescent="0.2"/>
    <row r="31" spans="1:3" ht="14.25" customHeight="1" x14ac:dyDescent="0.2"/>
    <row r="32" spans="1:3"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99"/>
  <sheetViews>
    <sheetView workbookViewId="0">
      <selection activeCell="A2" sqref="A2"/>
    </sheetView>
  </sheetViews>
  <sheetFormatPr defaultColWidth="12.625" defaultRowHeight="15" customHeight="1" x14ac:dyDescent="0.2"/>
  <cols>
    <col min="1" max="1" width="13.5" customWidth="1"/>
    <col min="2" max="2" width="7.125" customWidth="1"/>
    <col min="3" max="23" width="7.625" customWidth="1"/>
  </cols>
  <sheetData>
    <row r="1" spans="1:2" ht="14.25" customHeight="1" x14ac:dyDescent="0.25">
      <c r="A1" s="4" t="s">
        <v>30</v>
      </c>
      <c r="B1" s="4" t="s">
        <v>31</v>
      </c>
    </row>
    <row r="2" spans="1:2" ht="14.25" customHeight="1" x14ac:dyDescent="0.25">
      <c r="A2" s="1">
        <f>SUM(Reclass!A:A)</f>
        <v>-36000</v>
      </c>
      <c r="B2" s="1">
        <f>SUM(Reclass!B:B)</f>
        <v>289000</v>
      </c>
    </row>
    <row r="3" spans="1:2" ht="14.25" customHeight="1" x14ac:dyDescent="0.2"/>
    <row r="4" spans="1:2" ht="14.25" customHeight="1" x14ac:dyDescent="0.2"/>
    <row r="5" spans="1:2" ht="14.25" customHeight="1" x14ac:dyDescent="0.2"/>
    <row r="6" spans="1:2" ht="14.25" customHeight="1" x14ac:dyDescent="0.2"/>
    <row r="7" spans="1:2" ht="14.25" customHeight="1" x14ac:dyDescent="0.2"/>
    <row r="8" spans="1:2" ht="14.25" customHeight="1" x14ac:dyDescent="0.2"/>
    <row r="9" spans="1:2" ht="14.25" customHeight="1" x14ac:dyDescent="0.2"/>
    <row r="10" spans="1:2" ht="14.25" customHeight="1" x14ac:dyDescent="0.2"/>
    <row r="11" spans="1:2" ht="14.25" customHeight="1" x14ac:dyDescent="0.2"/>
    <row r="12" spans="1:2" ht="14.25" customHeight="1" x14ac:dyDescent="0.2"/>
    <row r="13" spans="1:2" ht="14.25" customHeight="1" x14ac:dyDescent="0.2"/>
    <row r="14" spans="1:2" ht="14.25" customHeight="1" x14ac:dyDescent="0.2"/>
    <row r="15" spans="1:2" ht="14.25" customHeight="1" x14ac:dyDescent="0.2"/>
    <row r="16" spans="1:2"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Amount</vt:lpstr>
      <vt:lpstr>MetaData</vt:lpstr>
      <vt:lpstr>Reclass</vt:lpstr>
      <vt:lpstr>Reclassified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bgeorge</cp:lastModifiedBy>
  <dcterms:created xsi:type="dcterms:W3CDTF">2019-10-15T16:15:11Z</dcterms:created>
  <dcterms:modified xsi:type="dcterms:W3CDTF">2019-11-01T05:52:52Z</dcterms:modified>
</cp:coreProperties>
</file>