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OneDrive\Documents\GitHub\GTOR-DAQ\4 Sensors\"/>
    </mc:Choice>
  </mc:AlternateContent>
  <xr:revisionPtr revIDLastSave="0" documentId="13_ncr:1_{ED274241-FD23-49A1-8488-08CCBDFA942B}" xr6:coauthVersionLast="47" xr6:coauthVersionMax="47" xr10:uidLastSave="{00000000-0000-0000-0000-000000000000}"/>
  <bookViews>
    <workbookView xWindow="-108" yWindow="-108" windowWidth="23256" windowHeight="12456" activeTab="7" xr2:uid="{2C266F95-D56F-4A56-B616-ACDAB9F5864D}"/>
  </bookViews>
  <sheets>
    <sheet name="Packet #1" sheetId="1" r:id="rId1"/>
    <sheet name="Packet #2" sheetId="2" r:id="rId2"/>
    <sheet name="Packet #3" sheetId="3" r:id="rId3"/>
    <sheet name="Packet #4" sheetId="4" r:id="rId4"/>
    <sheet name="Packet #5" sheetId="5" r:id="rId5"/>
    <sheet name="Packet #6" sheetId="6" r:id="rId6"/>
    <sheet name="Packet #7" sheetId="7" r:id="rId7"/>
    <sheet name="Packet #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8" l="1"/>
  <c r="E15" i="8"/>
  <c r="D15" i="8"/>
  <c r="G14" i="8"/>
  <c r="G13" i="8"/>
  <c r="G12" i="8"/>
  <c r="G11" i="8"/>
  <c r="G10" i="8"/>
  <c r="G9" i="8"/>
  <c r="G8" i="8"/>
  <c r="G7" i="8"/>
  <c r="G6" i="8"/>
  <c r="G5" i="8"/>
  <c r="G4" i="8"/>
  <c r="G3" i="8"/>
  <c r="G15" i="8" s="1"/>
  <c r="F15" i="7"/>
  <c r="E15" i="7"/>
  <c r="D15" i="7"/>
  <c r="G14" i="7"/>
  <c r="G13" i="7"/>
  <c r="G12" i="7"/>
  <c r="G11" i="7"/>
  <c r="G10" i="7"/>
  <c r="G9" i="7"/>
  <c r="G8" i="7"/>
  <c r="G7" i="7"/>
  <c r="G6" i="7"/>
  <c r="G5" i="7"/>
  <c r="G4" i="7"/>
  <c r="G3" i="7"/>
  <c r="G15" i="7" s="1"/>
  <c r="F15" i="6"/>
  <c r="E15" i="6"/>
  <c r="D15" i="6"/>
  <c r="G14" i="6"/>
  <c r="G13" i="6"/>
  <c r="G12" i="6"/>
  <c r="G11" i="6"/>
  <c r="G10" i="6"/>
  <c r="G9" i="6"/>
  <c r="G8" i="6"/>
  <c r="G7" i="6"/>
  <c r="G6" i="6"/>
  <c r="G5" i="6"/>
  <c r="G4" i="6"/>
  <c r="G15" i="6" s="1"/>
  <c r="G3" i="6"/>
  <c r="F15" i="5"/>
  <c r="E15" i="5"/>
  <c r="D15" i="5"/>
  <c r="G14" i="5"/>
  <c r="G13" i="5"/>
  <c r="G12" i="5"/>
  <c r="G11" i="5"/>
  <c r="G10" i="5"/>
  <c r="G9" i="5"/>
  <c r="G8" i="5"/>
  <c r="G7" i="5"/>
  <c r="G6" i="5"/>
  <c r="G5" i="5"/>
  <c r="G4" i="5"/>
  <c r="G3" i="5"/>
  <c r="G15" i="5" s="1"/>
  <c r="F15" i="4"/>
  <c r="E15" i="4"/>
  <c r="D15" i="4"/>
  <c r="G14" i="4"/>
  <c r="G13" i="4"/>
  <c r="G12" i="4"/>
  <c r="G11" i="4"/>
  <c r="G10" i="4"/>
  <c r="G9" i="4"/>
  <c r="G8" i="4"/>
  <c r="G7" i="4"/>
  <c r="G6" i="4"/>
  <c r="G5" i="4"/>
  <c r="G4" i="4"/>
  <c r="G3" i="4"/>
  <c r="F15" i="3"/>
  <c r="E15" i="3"/>
  <c r="D15" i="3"/>
  <c r="G14" i="3"/>
  <c r="G13" i="3"/>
  <c r="G12" i="3"/>
  <c r="G11" i="3"/>
  <c r="G10" i="3"/>
  <c r="G9" i="3"/>
  <c r="G8" i="3"/>
  <c r="G7" i="3"/>
  <c r="G6" i="3"/>
  <c r="G5" i="3"/>
  <c r="G4" i="3"/>
  <c r="G3" i="3"/>
  <c r="F15" i="2"/>
  <c r="E15" i="2"/>
  <c r="D15" i="2"/>
  <c r="G14" i="2"/>
  <c r="G13" i="2"/>
  <c r="G12" i="2"/>
  <c r="G11" i="2"/>
  <c r="G10" i="2"/>
  <c r="G9" i="2"/>
  <c r="G8" i="2"/>
  <c r="G7" i="2"/>
  <c r="G6" i="2"/>
  <c r="G5" i="2"/>
  <c r="G4" i="2"/>
  <c r="G3" i="2"/>
  <c r="D15" i="1"/>
  <c r="E15" i="1"/>
  <c r="F15" i="1"/>
  <c r="G15" i="1"/>
  <c r="G13" i="1"/>
  <c r="G4" i="1"/>
  <c r="G5" i="1"/>
  <c r="G6" i="1"/>
  <c r="G7" i="1"/>
  <c r="G8" i="1"/>
  <c r="G9" i="1"/>
  <c r="G10" i="1"/>
  <c r="G11" i="1"/>
  <c r="G12" i="1"/>
  <c r="G14" i="1"/>
  <c r="G3" i="1"/>
  <c r="G15" i="4" l="1"/>
  <c r="G15" i="3"/>
  <c r="G15" i="2"/>
</calcChain>
</file>

<file path=xl/sharedStrings.xml><?xml version="1.0" encoding="utf-8"?>
<sst xmlns="http://schemas.openxmlformats.org/spreadsheetml/2006/main" count="168" uniqueCount="24">
  <si>
    <t>Data Type</t>
  </si>
  <si>
    <t>Bits/Second</t>
  </si>
  <si>
    <t>Pit Request</t>
  </si>
  <si>
    <t>Clutch Engage</t>
  </si>
  <si>
    <t>Transfer Case Temp</t>
  </si>
  <si>
    <t>CVT Temp</t>
  </si>
  <si>
    <t>Steering Angle</t>
  </si>
  <si>
    <t>Brake Temp</t>
  </si>
  <si>
    <t>Brake Pressure</t>
  </si>
  <si>
    <t>RPM</t>
  </si>
  <si>
    <t>Time</t>
  </si>
  <si>
    <t>Speed</t>
  </si>
  <si>
    <t>Position</t>
  </si>
  <si>
    <t>Linear Acceleration</t>
  </si>
  <si>
    <t>Bits</t>
  </si>
  <si>
    <t># Sensors on Car</t>
  </si>
  <si>
    <t>Data Points/Second</t>
  </si>
  <si>
    <t>Total</t>
  </si>
  <si>
    <t>Priority</t>
  </si>
  <si>
    <t>-</t>
  </si>
  <si>
    <t>Max data points/sec</t>
  </si>
  <si>
    <t>Minimum data points/sec</t>
  </si>
  <si>
    <t>Original packet</t>
  </si>
  <si>
    <t>Higher speed and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</si>
</sst>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2EA0-2A0E-4348-9BFC-C5F6D1A83843}">
  <dimension ref="B1:G17"/>
  <sheetViews>
    <sheetView workbookViewId="0">
      <selection activeCell="A17" sqref="A17"/>
    </sheetView>
  </sheetViews>
  <sheetFormatPr defaultRowHeight="14.4" x14ac:dyDescent="0.3"/>
  <cols>
    <col min="1" max="1" width="8.88671875" customWidth="1"/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20</v>
      </c>
      <c r="G3" s="2">
        <f>D3*E3*F3</f>
        <v>320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</v>
      </c>
      <c r="G4" s="2">
        <f t="shared" ref="G4:G14" si="0">D4*E4*F4</f>
        <v>10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</v>
      </c>
      <c r="G5" s="2">
        <f t="shared" si="0"/>
        <v>1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</v>
      </c>
      <c r="G6" s="2">
        <f t="shared" si="0"/>
        <v>1920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</v>
      </c>
      <c r="G7" s="2">
        <f t="shared" si="0"/>
        <v>96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20</v>
      </c>
      <c r="G8" s="2">
        <f t="shared" si="0"/>
        <v>480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20</v>
      </c>
      <c r="G9" s="2">
        <f t="shared" si="0"/>
        <v>640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</v>
      </c>
      <c r="G10" s="2">
        <f t="shared" si="0"/>
        <v>480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</v>
      </c>
      <c r="G11" s="2">
        <f t="shared" si="0"/>
        <v>12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</v>
      </c>
      <c r="G12" s="2">
        <f t="shared" si="0"/>
        <v>12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</v>
      </c>
      <c r="G13" s="2">
        <f>D13*E13*F13</f>
        <v>36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</v>
      </c>
      <c r="G14" s="2">
        <f t="shared" si="0"/>
        <v>240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 t="shared" si="1"/>
        <v>206</v>
      </c>
      <c r="F15" s="3">
        <f t="shared" si="1"/>
        <v>120</v>
      </c>
      <c r="G15" s="3">
        <f>SUM(G3:G14)</f>
        <v>4247</v>
      </c>
    </row>
    <row r="17" spans="3:3" ht="23.4" x14ac:dyDescent="0.3">
      <c r="C17" s="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9A25-0668-4FDA-843D-376DAC30AE90}">
  <dimension ref="B1:G17"/>
  <sheetViews>
    <sheetView workbookViewId="0">
      <selection activeCell="C17" sqref="C17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</v>
      </c>
      <c r="G3" s="2">
        <f>D3*E3*F3</f>
        <v>800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20</v>
      </c>
      <c r="G4" s="2">
        <f>D4*E4*F4</f>
        <v>20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2</v>
      </c>
      <c r="G5" s="2">
        <f>D5*E5*F5</f>
        <v>2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50</v>
      </c>
      <c r="G6" s="2">
        <f>D6*E6*F6</f>
        <v>4800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</v>
      </c>
      <c r="G7" s="2">
        <f>D7*E7*F7</f>
        <v>192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40</v>
      </c>
      <c r="G8" s="2">
        <f>D8*E8*F8</f>
        <v>960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40</v>
      </c>
      <c r="G9" s="2">
        <f>D9*E9*F9</f>
        <v>1280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</v>
      </c>
      <c r="G10" s="2">
        <f>D10*E10*F10</f>
        <v>960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2</v>
      </c>
      <c r="G11" s="2">
        <f>D11*E11*F11</f>
        <v>24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2</v>
      </c>
      <c r="G12" s="2">
        <f>D12*E12*F12</f>
        <v>24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2</v>
      </c>
      <c r="G13" s="2">
        <f>D13*E13*F13</f>
        <v>72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40</v>
      </c>
      <c r="G14" s="2">
        <f>D14*E14*F14</f>
        <v>480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E15" si="0">SUM(D3:D14)</f>
        <v>21</v>
      </c>
      <c r="E15" s="3">
        <f t="shared" si="0"/>
        <v>206</v>
      </c>
      <c r="F15" s="3">
        <f>SUM(F3:F14)</f>
        <v>260</v>
      </c>
      <c r="G15" s="3">
        <f>SUM(G3:G14)</f>
        <v>9614</v>
      </c>
    </row>
    <row r="17" spans="3:3" ht="23.4" x14ac:dyDescent="0.3">
      <c r="C17" s="4" t="s">
        <v>20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27AF-D7B5-451E-AAAC-66108A1AFCA9}">
  <dimension ref="B1:G18"/>
  <sheetViews>
    <sheetView workbookViewId="0">
      <selection activeCell="C17" sqref="C17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</v>
      </c>
      <c r="G3" s="2">
        <f>D3*E3*F3</f>
        <v>800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</v>
      </c>
      <c r="G4" s="2">
        <f t="shared" ref="G4:G14" si="0">D4*E4*F4</f>
        <v>10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</v>
      </c>
      <c r="G5" s="2">
        <f t="shared" si="0"/>
        <v>1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50</v>
      </c>
      <c r="G6" s="2">
        <f t="shared" si="0"/>
        <v>4800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</v>
      </c>
      <c r="G7" s="2">
        <f t="shared" si="0"/>
        <v>96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20</v>
      </c>
      <c r="G8" s="2">
        <f t="shared" si="0"/>
        <v>480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20</v>
      </c>
      <c r="G9" s="2">
        <f t="shared" si="0"/>
        <v>640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</v>
      </c>
      <c r="G10" s="2">
        <f t="shared" si="0"/>
        <v>480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</v>
      </c>
      <c r="G11" s="2">
        <f t="shared" si="0"/>
        <v>12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</v>
      </c>
      <c r="G12" s="2">
        <f t="shared" si="0"/>
        <v>12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</v>
      </c>
      <c r="G13" s="2">
        <f>D13*E13*F13</f>
        <v>36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</v>
      </c>
      <c r="G14" s="2">
        <f t="shared" si="0"/>
        <v>240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 t="shared" si="1"/>
        <v>206</v>
      </c>
      <c r="F15" s="3">
        <f t="shared" si="1"/>
        <v>180</v>
      </c>
      <c r="G15" s="3">
        <f>SUM(G3:G14)</f>
        <v>7607</v>
      </c>
    </row>
    <row r="17" spans="3:3" ht="23.4" x14ac:dyDescent="0.3">
      <c r="C17" s="4" t="s">
        <v>23</v>
      </c>
    </row>
    <row r="18" spans="3:3" x14ac:dyDescent="0.3">
      <c r="C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FC7C-1C3F-4B04-A5F6-CE4CF730119C}">
  <dimension ref="B1:G17"/>
  <sheetViews>
    <sheetView workbookViewId="0">
      <selection activeCell="C17" sqref="C17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10</v>
      </c>
      <c r="G3" s="2">
        <f>D3*E3*F3</f>
        <v>160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</v>
      </c>
      <c r="G4" s="2">
        <f t="shared" ref="G4:G14" si="0">D4*E4*F4</f>
        <v>1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</v>
      </c>
      <c r="G5" s="2">
        <f t="shared" si="0"/>
        <v>1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10</v>
      </c>
      <c r="G6" s="2">
        <f t="shared" si="0"/>
        <v>960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</v>
      </c>
      <c r="G7" s="2">
        <f t="shared" si="0"/>
        <v>96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</v>
      </c>
      <c r="G8" s="2">
        <f t="shared" si="0"/>
        <v>240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</v>
      </c>
      <c r="G9" s="2">
        <f t="shared" si="0"/>
        <v>320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2</v>
      </c>
      <c r="G10" s="2">
        <f t="shared" si="0"/>
        <v>192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</v>
      </c>
      <c r="G11" s="2">
        <f t="shared" si="0"/>
        <v>12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</v>
      </c>
      <c r="G12" s="2">
        <f t="shared" si="0"/>
        <v>12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</v>
      </c>
      <c r="G13" s="2">
        <f>D13*E13*F13</f>
        <v>36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1</v>
      </c>
      <c r="G14" s="2">
        <f t="shared" si="0"/>
        <v>12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 t="shared" si="1"/>
        <v>206</v>
      </c>
      <c r="F15" s="3">
        <f t="shared" si="1"/>
        <v>49</v>
      </c>
      <c r="G15" s="3">
        <f>SUM(G3:G14)</f>
        <v>2042</v>
      </c>
    </row>
    <row r="17" spans="3:3" ht="23.4" x14ac:dyDescent="0.3">
      <c r="C17" s="4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E24A-2EE2-4C4F-AD7B-9E2AB6DD038E}">
  <dimension ref="B1:G17"/>
  <sheetViews>
    <sheetView workbookViewId="0">
      <selection activeCell="C17" sqref="C17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20</v>
      </c>
      <c r="G3" s="2">
        <f>D3*E3*F3</f>
        <v>320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</v>
      </c>
      <c r="G4" s="2">
        <f t="shared" ref="G4:G14" si="0">D4*E4*F4</f>
        <v>10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</v>
      </c>
      <c r="G5" s="2">
        <f t="shared" si="0"/>
        <v>1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</v>
      </c>
      <c r="G6" s="2">
        <f t="shared" si="0"/>
        <v>1920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</v>
      </c>
      <c r="G7" s="2">
        <f t="shared" si="0"/>
        <v>96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20</v>
      </c>
      <c r="G8" s="2">
        <f t="shared" si="0"/>
        <v>480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20</v>
      </c>
      <c r="G9" s="2">
        <f t="shared" si="0"/>
        <v>640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</v>
      </c>
      <c r="G10" s="2">
        <f t="shared" si="0"/>
        <v>480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</v>
      </c>
      <c r="G11" s="2">
        <f t="shared" si="0"/>
        <v>12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</v>
      </c>
      <c r="G12" s="2">
        <f t="shared" si="0"/>
        <v>12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</v>
      </c>
      <c r="G13" s="2">
        <f>D13*E13*F13</f>
        <v>36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</v>
      </c>
      <c r="G14" s="2">
        <f t="shared" si="0"/>
        <v>240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 t="shared" si="1"/>
        <v>206</v>
      </c>
      <c r="F15" s="3">
        <f t="shared" si="1"/>
        <v>120</v>
      </c>
      <c r="G15" s="3">
        <f>SUM(G3:G14)</f>
        <v>4247</v>
      </c>
    </row>
    <row r="17" spans="3:3" ht="23.4" x14ac:dyDescent="0.3">
      <c r="C17" s="4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8F7B-75C3-40CB-B1EA-4B658522FE17}">
  <dimension ref="B1:G17"/>
  <sheetViews>
    <sheetView workbookViewId="0">
      <selection activeCell="C17" sqref="C17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20</v>
      </c>
      <c r="G3" s="2">
        <f>D3*E3*F3</f>
        <v>320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</v>
      </c>
      <c r="G4" s="2">
        <f t="shared" ref="G4:G14" si="0">D4*E4*F4</f>
        <v>10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</v>
      </c>
      <c r="G5" s="2">
        <f t="shared" si="0"/>
        <v>1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</v>
      </c>
      <c r="G6" s="2">
        <f t="shared" si="0"/>
        <v>1920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</v>
      </c>
      <c r="G7" s="2">
        <f t="shared" si="0"/>
        <v>96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20</v>
      </c>
      <c r="G8" s="2">
        <f t="shared" si="0"/>
        <v>480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20</v>
      </c>
      <c r="G9" s="2">
        <f t="shared" si="0"/>
        <v>640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</v>
      </c>
      <c r="G10" s="2">
        <f t="shared" si="0"/>
        <v>480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</v>
      </c>
      <c r="G11" s="2">
        <f t="shared" si="0"/>
        <v>12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</v>
      </c>
      <c r="G12" s="2">
        <f t="shared" si="0"/>
        <v>12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</v>
      </c>
      <c r="G13" s="2">
        <f>D13*E13*F13</f>
        <v>36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</v>
      </c>
      <c r="G14" s="2">
        <f t="shared" si="0"/>
        <v>240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 t="shared" si="1"/>
        <v>206</v>
      </c>
      <c r="F15" s="3">
        <f t="shared" si="1"/>
        <v>120</v>
      </c>
      <c r="G15" s="3">
        <f>SUM(G3:G14)</f>
        <v>4247</v>
      </c>
    </row>
    <row r="17" spans="3:3" ht="23.4" x14ac:dyDescent="0.3">
      <c r="C17" s="4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771B-AC25-4BCE-A421-9FEB796E90D0}">
  <dimension ref="B1:G17"/>
  <sheetViews>
    <sheetView workbookViewId="0">
      <selection activeCell="C17" sqref="C17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20</v>
      </c>
      <c r="G3" s="2">
        <f>D3*E3*F3</f>
        <v>320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</v>
      </c>
      <c r="G4" s="2">
        <f t="shared" ref="G4:G14" si="0">D4*E4*F4</f>
        <v>10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</v>
      </c>
      <c r="G5" s="2">
        <f t="shared" si="0"/>
        <v>1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</v>
      </c>
      <c r="G6" s="2">
        <f t="shared" si="0"/>
        <v>1920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</v>
      </c>
      <c r="G7" s="2">
        <f t="shared" si="0"/>
        <v>96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20</v>
      </c>
      <c r="G8" s="2">
        <f t="shared" si="0"/>
        <v>480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20</v>
      </c>
      <c r="G9" s="2">
        <f t="shared" si="0"/>
        <v>640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</v>
      </c>
      <c r="G10" s="2">
        <f t="shared" si="0"/>
        <v>480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</v>
      </c>
      <c r="G11" s="2">
        <f t="shared" si="0"/>
        <v>12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</v>
      </c>
      <c r="G12" s="2">
        <f t="shared" si="0"/>
        <v>12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</v>
      </c>
      <c r="G13" s="2">
        <f>D13*E13*F13</f>
        <v>36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</v>
      </c>
      <c r="G14" s="2">
        <f t="shared" si="0"/>
        <v>240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 t="shared" si="1"/>
        <v>206</v>
      </c>
      <c r="F15" s="3">
        <f t="shared" si="1"/>
        <v>120</v>
      </c>
      <c r="G15" s="3">
        <f>SUM(G3:G14)</f>
        <v>4247</v>
      </c>
    </row>
    <row r="17" spans="3:3" ht="23.4" x14ac:dyDescent="0.3">
      <c r="C17" s="4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7258-4A78-471C-8AB7-2D326CAD2DE9}">
  <dimension ref="B1:G17"/>
  <sheetViews>
    <sheetView tabSelected="1" workbookViewId="0">
      <selection activeCell="F19" sqref="F19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20</v>
      </c>
      <c r="G3" s="2">
        <f>D3*E3*F3</f>
        <v>320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</v>
      </c>
      <c r="G4" s="2">
        <f t="shared" ref="G4:G14" si="0">D4*E4*F4</f>
        <v>10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</v>
      </c>
      <c r="G5" s="2">
        <f t="shared" si="0"/>
        <v>1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</v>
      </c>
      <c r="G6" s="2">
        <f t="shared" si="0"/>
        <v>1920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</v>
      </c>
      <c r="G7" s="2">
        <f t="shared" si="0"/>
        <v>96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20</v>
      </c>
      <c r="G8" s="2">
        <f t="shared" si="0"/>
        <v>480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20</v>
      </c>
      <c r="G9" s="2">
        <f t="shared" si="0"/>
        <v>640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</v>
      </c>
      <c r="G10" s="2">
        <f t="shared" si="0"/>
        <v>480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</v>
      </c>
      <c r="G11" s="2">
        <f t="shared" si="0"/>
        <v>12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</v>
      </c>
      <c r="G12" s="2">
        <f t="shared" si="0"/>
        <v>12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</v>
      </c>
      <c r="G13" s="2">
        <f>D13*E13*F13</f>
        <v>36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</v>
      </c>
      <c r="G14" s="2">
        <f t="shared" si="0"/>
        <v>240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 t="shared" si="1"/>
        <v>206</v>
      </c>
      <c r="F15" s="3">
        <f t="shared" si="1"/>
        <v>120</v>
      </c>
      <c r="G15" s="3">
        <f>SUM(G3:G14)</f>
        <v>4247</v>
      </c>
    </row>
    <row r="17" spans="3:3" ht="23.4" x14ac:dyDescent="0.3">
      <c r="C17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Packet #1</vt:lpstr>
      <vt:lpstr>Packet #2</vt:lpstr>
      <vt:lpstr>Packet #3</vt:lpstr>
      <vt:lpstr>Packet #4</vt:lpstr>
      <vt:lpstr>Packet #5</vt:lpstr>
      <vt:lpstr>Packet #6</vt:lpstr>
      <vt:lpstr>Packet #7</vt:lpstr>
      <vt:lpstr>Packet #8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Meeks, Joseph M</dc:creator>
  <cp:lastModifiedBy>Meeks, Joseph M</cp:lastModifiedBy>
  <dcterms:created xsi:type="dcterms:W3CDTF">2025-03-05T01:42:52Z</dcterms:created>
  <dcterms:modified xsi:type="dcterms:W3CDTF">2025-03-05T02:33:50Z</dcterms:modified>
</cp:coreProperties>
</file>