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ia Samaritaki\Desktop\hy463-project\IRQualityEvaluator\"/>
    </mc:Choice>
  </mc:AlternateContent>
  <xr:revisionPtr revIDLastSave="0" documentId="13_ncr:1_{FCBAA2D6-832F-4AE2-8828-647AE1B8F626}" xr6:coauthVersionLast="43" xr6:coauthVersionMax="43" xr10:uidLastSave="{00000000-0000-0000-0000-000000000000}"/>
  <bookViews>
    <workbookView xWindow="-38025" yWindow="315" windowWidth="20865" windowHeight="13875" xr2:uid="{87AB5B14-3042-4D36-9269-4250855040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33" i="1" l="1"/>
  <c r="C33" i="1"/>
  <c r="B32" i="1"/>
  <c r="B35" i="1"/>
  <c r="C34" i="1"/>
  <c r="D34" i="1"/>
  <c r="B34" i="1"/>
  <c r="C35" i="1"/>
  <c r="D35" i="1"/>
  <c r="C32" i="1"/>
  <c r="D32" i="1"/>
  <c r="E3" i="1"/>
  <c r="E4" i="1"/>
  <c r="E5" i="1"/>
  <c r="E6" i="1"/>
  <c r="E7" i="1"/>
  <c r="E8" i="1"/>
  <c r="E9" i="1"/>
  <c r="E10" i="1"/>
  <c r="E33" i="1" s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2" i="1"/>
  <c r="E34" i="1" l="1"/>
  <c r="E35" i="1"/>
  <c r="E32" i="1"/>
  <c r="B33" i="1"/>
</calcChain>
</file>

<file path=xl/sharedStrings.xml><?xml version="1.0" encoding="utf-8"?>
<sst xmlns="http://schemas.openxmlformats.org/spreadsheetml/2006/main" count="9" uniqueCount="9">
  <si>
    <t>Topic</t>
  </si>
  <si>
    <t>Bpref</t>
  </si>
  <si>
    <t xml:space="preserve">Avep </t>
  </si>
  <si>
    <t>nDCG</t>
  </si>
  <si>
    <t>Sum</t>
  </si>
  <si>
    <t>AVG</t>
  </si>
  <si>
    <t>ΜΙΝ</t>
  </si>
  <si>
    <t>ΜΑΧ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</si>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</sst>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 applyFill="1" applyAlignment="1">
      <alignment horizontal="right"/>
    </xf>
    <xf numFmtId="0" fontId="3" fillId="0" borderId="0" xfId="0" applyFont="1"/>
  </cellXfs>
  <cellStyles count="1">
    <cellStyle name="Normal" xfId="0" builtinId="0"/>
  </cellStyles>
  <dxfs count="6">
    <dxf>
      <font>
        <color rgb="FF9C0006"/>
      </font>
    </dxf>
    <dxf>
      <font>
        <color rgb="FF9C0006"/>
      </font>
    </dxf>
    <dxf>
      <font>
        <color rgb="FF9C0006"/>
      </font>
    </dxf>
    <dxf>
      <border>
        <left/>
        <right/>
        <top/>
        <bottom/>
        <vertical/>
        <horizontal/>
      </border>
    </dxf>
    <dxf>
      <font>
        <b/>
        <i val="0"/>
      </font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DDFB11-BD1A-43E7-8171-A0190E75977F}" name="Table1" displayName="Table1" ref="A1:E35" headerRowDxfId="5">
  <autoFilter ref="A1:E35" xr:uid="{43F922DB-B547-4A99-966A-6B645461A302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3F81A1BC-C4E8-40F2-A9C9-C4E6C58CCFF9}" name="Topic" totalsRowLabel="Total"/>
    <tableColumn id="2" xr3:uid="{192BDC04-B93B-42F1-B255-9B2EDA8BA01B}" name="Bpref"/>
    <tableColumn id="3" xr3:uid="{BEBB1FB5-74FB-4B87-97DD-11A89211ED74}" name="Avep "/>
    <tableColumn id="4" xr3:uid="{42494F95-1106-46A2-909E-3EF44CCD21C3}" name="nDCG" totalsRowFunction="sum"/>
    <tableColumn id="5" xr3:uid="{008FBADB-0A4C-447E-992F-FE98BEC79CEF}" name="Sum"/>
  </tableColumns>
  <tableStyleInfo name="TableStyleLight4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CE435-AF49-4235-9FA6-5739694803EB}">
  <dimension ref="A1:E35"/>
  <sheetViews>
    <sheetView tabSelected="1" workbookViewId="0">
      <selection activeCell="K14" sqref="K14"/>
    </sheetView>
  </sheetViews>
  <sheetFormatPr defaultRowHeight="14.4" x14ac:dyDescent="0.3"/>
  <cols>
    <col min="1" max="1" width="7.5546875" customWidth="1"/>
    <col min="2" max="2" width="12.6640625" bestFit="1" customWidth="1"/>
    <col min="3" max="4" width="12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>
        <v>1</v>
      </c>
      <c r="B2">
        <v>0.64740661112604103</v>
      </c>
      <c r="C2">
        <v>0.48225268775260899</v>
      </c>
      <c r="D2">
        <v>0.724194643726499</v>
      </c>
      <c r="E2">
        <f>SUM(B2:D2)</f>
        <v>1.853853942605149</v>
      </c>
    </row>
    <row r="3" spans="1:5" x14ac:dyDescent="0.3">
      <c r="A3">
        <v>2</v>
      </c>
      <c r="B3" s="3">
        <v>0.909260097580604</v>
      </c>
      <c r="C3">
        <v>0.48045001509744001</v>
      </c>
      <c r="D3">
        <v>0.54368202335018301</v>
      </c>
      <c r="E3">
        <f t="shared" ref="E3:E31" si="0">SUM(B3:D3)</f>
        <v>1.9333921360282269</v>
      </c>
    </row>
    <row r="4" spans="1:5" x14ac:dyDescent="0.3">
      <c r="A4">
        <v>3</v>
      </c>
      <c r="B4">
        <v>0</v>
      </c>
      <c r="C4">
        <v>0.12134799447308001</v>
      </c>
      <c r="D4">
        <v>0.37074944936125898</v>
      </c>
      <c r="E4">
        <f t="shared" si="0"/>
        <v>0.49209744383433895</v>
      </c>
    </row>
    <row r="5" spans="1:5" x14ac:dyDescent="0.3">
      <c r="A5">
        <v>4</v>
      </c>
      <c r="B5">
        <v>0.87543252595155696</v>
      </c>
      <c r="C5" s="3">
        <v>0.72159080076536397</v>
      </c>
      <c r="D5">
        <v>0.86095243004202404</v>
      </c>
      <c r="E5">
        <f t="shared" si="0"/>
        <v>2.4579757567589451</v>
      </c>
    </row>
    <row r="6" spans="1:5" x14ac:dyDescent="0.3">
      <c r="A6">
        <v>5</v>
      </c>
      <c r="B6">
        <v>0.312744140625</v>
      </c>
      <c r="C6">
        <v>0.21780289936535399</v>
      </c>
      <c r="D6">
        <v>0.38952400973097601</v>
      </c>
      <c r="E6">
        <f t="shared" si="0"/>
        <v>0.92007104972133003</v>
      </c>
    </row>
    <row r="7" spans="1:5" x14ac:dyDescent="0.3">
      <c r="A7">
        <v>6</v>
      </c>
      <c r="B7">
        <v>0.83062952759922404</v>
      </c>
      <c r="C7">
        <v>0.42548942557039499</v>
      </c>
      <c r="D7">
        <v>0.59210327750051595</v>
      </c>
      <c r="E7">
        <f t="shared" si="0"/>
        <v>1.848222230670135</v>
      </c>
    </row>
    <row r="8" spans="1:5" x14ac:dyDescent="0.3">
      <c r="A8">
        <v>7</v>
      </c>
      <c r="B8">
        <v>0.827755177514792</v>
      </c>
      <c r="C8" s="3">
        <v>0.81982380760589002</v>
      </c>
      <c r="D8" s="3">
        <v>0.97047325770106396</v>
      </c>
      <c r="E8">
        <f t="shared" si="0"/>
        <v>2.6180522428217463</v>
      </c>
    </row>
    <row r="9" spans="1:5" x14ac:dyDescent="0.3">
      <c r="A9">
        <v>8</v>
      </c>
      <c r="B9" s="3">
        <v>0.90106823979591799</v>
      </c>
      <c r="C9">
        <v>0.48222613938549702</v>
      </c>
      <c r="D9">
        <v>0.61633472501282605</v>
      </c>
      <c r="E9">
        <f t="shared" si="0"/>
        <v>1.9996291041942409</v>
      </c>
    </row>
    <row r="10" spans="1:5" x14ac:dyDescent="0.3">
      <c r="A10">
        <v>9</v>
      </c>
      <c r="B10">
        <v>0</v>
      </c>
      <c r="C10">
        <v>0.22281607479347201</v>
      </c>
      <c r="D10">
        <v>0.50266316586690396</v>
      </c>
      <c r="E10">
        <f t="shared" si="0"/>
        <v>0.72547924066037595</v>
      </c>
    </row>
    <row r="11" spans="1:5" x14ac:dyDescent="0.3">
      <c r="A11">
        <v>10</v>
      </c>
      <c r="B11">
        <v>0.58888888888888802</v>
      </c>
      <c r="C11">
        <v>0.71839320201381096</v>
      </c>
      <c r="D11">
        <v>0.82596324892697404</v>
      </c>
      <c r="E11">
        <f t="shared" si="0"/>
        <v>2.1332453398296729</v>
      </c>
    </row>
    <row r="12" spans="1:5" x14ac:dyDescent="0.3">
      <c r="A12">
        <v>11</v>
      </c>
      <c r="B12">
        <v>0</v>
      </c>
      <c r="C12">
        <v>5.5339883125351298E-2</v>
      </c>
      <c r="D12">
        <v>0.16323507403051901</v>
      </c>
      <c r="E12">
        <f t="shared" si="0"/>
        <v>0.2185749571558703</v>
      </c>
    </row>
    <row r="13" spans="1:5" x14ac:dyDescent="0.3">
      <c r="A13">
        <v>12</v>
      </c>
      <c r="B13">
        <v>0.29427083333333298</v>
      </c>
      <c r="C13">
        <v>0.14061113322167501</v>
      </c>
      <c r="D13">
        <v>0.30573857878376498</v>
      </c>
      <c r="E13">
        <f t="shared" si="0"/>
        <v>0.74062054533877297</v>
      </c>
    </row>
    <row r="14" spans="1:5" x14ac:dyDescent="0.3">
      <c r="A14">
        <v>13</v>
      </c>
      <c r="B14">
        <v>0.44674556213017702</v>
      </c>
      <c r="C14">
        <v>0.27495982846469402</v>
      </c>
      <c r="D14">
        <v>0.40272633378761502</v>
      </c>
      <c r="E14">
        <f t="shared" si="0"/>
        <v>1.124431724382486</v>
      </c>
    </row>
    <row r="15" spans="1:5" x14ac:dyDescent="0.3">
      <c r="A15">
        <v>14</v>
      </c>
      <c r="B15">
        <v>0.73439999999999905</v>
      </c>
      <c r="C15">
        <v>0.40299770462921197</v>
      </c>
      <c r="D15">
        <v>0.61337365659813503</v>
      </c>
      <c r="E15">
        <f t="shared" si="0"/>
        <v>1.7507713612273461</v>
      </c>
    </row>
    <row r="16" spans="1:5" x14ac:dyDescent="0.3">
      <c r="A16">
        <v>15</v>
      </c>
      <c r="B16">
        <v>0.77351134215500905</v>
      </c>
      <c r="C16">
        <v>0.70171374378334195</v>
      </c>
      <c r="D16">
        <v>0.85048165530747599</v>
      </c>
      <c r="E16">
        <f t="shared" si="0"/>
        <v>2.3257067412458272</v>
      </c>
    </row>
    <row r="17" spans="1:5" x14ac:dyDescent="0.3">
      <c r="A17">
        <v>16</v>
      </c>
      <c r="B17">
        <v>0</v>
      </c>
      <c r="C17">
        <v>0</v>
      </c>
      <c r="D17">
        <v>0</v>
      </c>
      <c r="E17">
        <f t="shared" si="0"/>
        <v>0</v>
      </c>
    </row>
    <row r="18" spans="1:5" x14ac:dyDescent="0.3">
      <c r="A18">
        <v>17</v>
      </c>
      <c r="B18">
        <v>0.63803504740017203</v>
      </c>
      <c r="C18">
        <v>0.54510231883988303</v>
      </c>
      <c r="D18">
        <v>0.81948314061376903</v>
      </c>
      <c r="E18">
        <f t="shared" si="0"/>
        <v>2.0026205068538241</v>
      </c>
    </row>
    <row r="19" spans="1:5" x14ac:dyDescent="0.3">
      <c r="A19">
        <v>18</v>
      </c>
      <c r="B19">
        <v>0.67542882601915799</v>
      </c>
      <c r="C19">
        <v>0.49758969063254399</v>
      </c>
      <c r="D19">
        <v>0.72621783425102904</v>
      </c>
      <c r="E19">
        <f t="shared" si="0"/>
        <v>1.899236350902731</v>
      </c>
    </row>
    <row r="20" spans="1:5" x14ac:dyDescent="0.3">
      <c r="A20">
        <v>19</v>
      </c>
      <c r="B20">
        <v>0.87015624999999996</v>
      </c>
      <c r="C20">
        <v>0.70835806225714604</v>
      </c>
      <c r="D20">
        <v>0.71819629374855498</v>
      </c>
      <c r="E20">
        <f t="shared" si="0"/>
        <v>2.2967106060057012</v>
      </c>
    </row>
    <row r="21" spans="1:5" x14ac:dyDescent="0.3">
      <c r="A21">
        <v>20</v>
      </c>
      <c r="B21">
        <v>0.77277970011534003</v>
      </c>
      <c r="C21">
        <v>0.50281460228868402</v>
      </c>
      <c r="D21">
        <v>0.67876006078417594</v>
      </c>
      <c r="E21">
        <f t="shared" si="0"/>
        <v>1.9543543631881999</v>
      </c>
    </row>
    <row r="22" spans="1:5" x14ac:dyDescent="0.3">
      <c r="A22">
        <v>21</v>
      </c>
      <c r="B22">
        <v>0.82444606768931095</v>
      </c>
      <c r="C22">
        <v>0.48913098000591398</v>
      </c>
      <c r="D22">
        <v>0.64505715793086704</v>
      </c>
      <c r="E22">
        <f t="shared" si="0"/>
        <v>1.9586342056260919</v>
      </c>
    </row>
    <row r="23" spans="1:5" x14ac:dyDescent="0.3">
      <c r="A23">
        <v>22</v>
      </c>
      <c r="B23">
        <v>0</v>
      </c>
      <c r="C23">
        <v>0.208731451454157</v>
      </c>
      <c r="D23">
        <v>0.44262038166105799</v>
      </c>
      <c r="E23">
        <f t="shared" si="0"/>
        <v>0.65135183311521505</v>
      </c>
    </row>
    <row r="24" spans="1:5" x14ac:dyDescent="0.3">
      <c r="A24">
        <v>23</v>
      </c>
      <c r="B24">
        <v>0</v>
      </c>
      <c r="C24">
        <v>0.10952322663035501</v>
      </c>
      <c r="D24">
        <v>0.30547673767311301</v>
      </c>
      <c r="E24">
        <f t="shared" si="0"/>
        <v>0.41499996430346803</v>
      </c>
    </row>
    <row r="25" spans="1:5" x14ac:dyDescent="0.3">
      <c r="A25">
        <v>24</v>
      </c>
      <c r="B25">
        <v>9.9112426035502896E-2</v>
      </c>
      <c r="C25">
        <v>0.28354116955576603</v>
      </c>
      <c r="D25">
        <v>0.56583859675653903</v>
      </c>
      <c r="E25">
        <f t="shared" si="0"/>
        <v>0.94849219234780802</v>
      </c>
    </row>
    <row r="26" spans="1:5" x14ac:dyDescent="0.3">
      <c r="A26">
        <v>25</v>
      </c>
      <c r="B26">
        <v>0</v>
      </c>
      <c r="C26">
        <v>2.2117155369184401E-2</v>
      </c>
      <c r="D26">
        <v>0.13781807730983001</v>
      </c>
      <c r="E26">
        <f t="shared" si="0"/>
        <v>0.15993523267901441</v>
      </c>
    </row>
    <row r="27" spans="1:5" x14ac:dyDescent="0.3">
      <c r="A27">
        <v>26</v>
      </c>
      <c r="B27">
        <v>0.609358329522938</v>
      </c>
      <c r="C27">
        <v>0.67945319558077</v>
      </c>
      <c r="D27" s="3">
        <v>0.93890724679206095</v>
      </c>
      <c r="E27">
        <f t="shared" si="0"/>
        <v>2.2277187718957689</v>
      </c>
    </row>
    <row r="28" spans="1:5" x14ac:dyDescent="0.3">
      <c r="A28">
        <v>27</v>
      </c>
      <c r="B28" s="3">
        <v>0.99113922529796195</v>
      </c>
      <c r="C28" s="3">
        <v>0.88709442301844899</v>
      </c>
      <c r="D28">
        <v>0.85683105124589598</v>
      </c>
      <c r="E28">
        <f t="shared" si="0"/>
        <v>2.7350646995623071</v>
      </c>
    </row>
    <row r="29" spans="1:5" x14ac:dyDescent="0.3">
      <c r="A29">
        <v>28</v>
      </c>
      <c r="B29">
        <v>0.45432098765432</v>
      </c>
      <c r="C29">
        <v>0.42694891986498401</v>
      </c>
      <c r="D29">
        <v>0.64771485712313104</v>
      </c>
      <c r="E29">
        <f t="shared" si="0"/>
        <v>1.528984764642435</v>
      </c>
    </row>
    <row r="30" spans="1:5" x14ac:dyDescent="0.3">
      <c r="A30">
        <v>29</v>
      </c>
      <c r="B30">
        <v>0.72843749999999996</v>
      </c>
      <c r="C30">
        <v>0.67299325623487904</v>
      </c>
      <c r="D30" s="3">
        <v>0.88043836843812595</v>
      </c>
      <c r="E30">
        <f t="shared" si="0"/>
        <v>2.2818691246730052</v>
      </c>
    </row>
    <row r="31" spans="1:5" x14ac:dyDescent="0.3">
      <c r="A31">
        <v>30</v>
      </c>
      <c r="B31">
        <v>0.44189920866305699</v>
      </c>
      <c r="C31">
        <v>0.27409392283152401</v>
      </c>
      <c r="D31">
        <v>0.52665624386062004</v>
      </c>
      <c r="E31">
        <f t="shared" si="0"/>
        <v>1.242649375355201</v>
      </c>
    </row>
    <row r="32" spans="1:5" x14ac:dyDescent="0.3">
      <c r="A32" s="1" t="s">
        <v>5</v>
      </c>
      <c r="B32" s="1">
        <f>AVERAGE(B2:B31)</f>
        <v>0.50824088383661004</v>
      </c>
      <c r="C32" s="1">
        <f t="shared" ref="C32:D32" si="1">AVERAGE(C2:C31)</f>
        <v>0.4191769238203808</v>
      </c>
      <c r="D32" s="1">
        <f t="shared" si="1"/>
        <v>0.58740705259718362</v>
      </c>
      <c r="E32">
        <f>AVERAGE(E2:E31)</f>
        <v>1.5148248602541741</v>
      </c>
    </row>
    <row r="33" spans="1:5" x14ac:dyDescent="0.3">
      <c r="A33" s="1" t="s">
        <v>8</v>
      </c>
      <c r="B33" s="1">
        <f ca="1">MEDIAN(Table1[Bpref])</f>
        <v>0.62369668846155502</v>
      </c>
      <c r="C33" s="1">
        <f>MEDIAN(C2:C31)</f>
        <v>0.45369946748121204</v>
      </c>
      <c r="D33" s="1">
        <f>MEDIAN(D2:D31)</f>
        <v>0.61485419080548054</v>
      </c>
      <c r="E33" s="1">
        <f>MEDIAN(E2:E31)</f>
        <v>1.8510380866376419</v>
      </c>
    </row>
    <row r="34" spans="1:5" x14ac:dyDescent="0.3">
      <c r="A34" s="1" t="s">
        <v>6</v>
      </c>
      <c r="B34" s="1">
        <f>MIN(B2:B31)</f>
        <v>0</v>
      </c>
      <c r="C34" s="1">
        <f t="shared" ref="C34:E34" si="2">MIN(C2:C31)</f>
        <v>0</v>
      </c>
      <c r="D34" s="1">
        <f t="shared" si="2"/>
        <v>0</v>
      </c>
      <c r="E34" s="1">
        <f t="shared" si="2"/>
        <v>0</v>
      </c>
    </row>
    <row r="35" spans="1:5" x14ac:dyDescent="0.3">
      <c r="A35" s="1" t="s">
        <v>7</v>
      </c>
      <c r="B35" s="1">
        <f t="shared" ref="B35:E35" si="3">MAX(B2:B31)</f>
        <v>0.99113922529796195</v>
      </c>
      <c r="C35" s="1">
        <f t="shared" si="3"/>
        <v>0.88709442301844899</v>
      </c>
      <c r="D35" s="1">
        <f t="shared" si="3"/>
        <v>0.97047325770106396</v>
      </c>
      <c r="E35" s="1">
        <f t="shared" si="3"/>
        <v>2.7350646995623071</v>
      </c>
    </row>
  </sheetData>
  <conditionalFormatting sqref="B2:B31">
    <cfRule type="top10" dxfId="4" priority="7" percent="1" rank="10"/>
    <cfRule type="top10" dxfId="3" priority="4" percent="1" rank="10"/>
    <cfRule type="top10" dxfId="2" priority="3" percent="1" bottom="1" rank="10"/>
  </conditionalFormatting>
  <conditionalFormatting sqref="C2:C31">
    <cfRule type="top10" dxfId="1" priority="2" percent="1" bottom="1" rank="10"/>
  </conditionalFormatting>
  <conditionalFormatting sqref="D2:D31">
    <cfRule type="top10" dxfId="0" priority="1" percent="1" bottom="1" rank="10"/>
  </conditionalFormatting>
  <pageMargins left="0.7" right="0.7" top="0.75" bottom="0.75" header="0.3" footer="0.3"/>
  <pageSetup orientation="portrait" r:id="rId1"/>
  <ignoredErrors>
    <ignoredError sqref="E2" formulaRange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Georgia Samaritaki</dc:creator>
  <cp:lastModifiedBy>Georgia Samaritaki</cp:lastModifiedBy>
  <dcterms:created xsi:type="dcterms:W3CDTF">2019-05-19T11:35:20Z</dcterms:created>
  <dcterms:modified xsi:type="dcterms:W3CDTF">2019-05-19T14:07:01Z</dcterms:modified>
</cp:coreProperties>
</file>