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работы для резюме\"/>
    </mc:Choice>
  </mc:AlternateContent>
  <bookViews>
    <workbookView xWindow="0" yWindow="0" windowWidth="28800" windowHeight="11730" activeTab="5"/>
  </bookViews>
  <sheets>
    <sheet name="Исходная" sheetId="13" r:id="rId1"/>
    <sheet name="Задача 1" sheetId="7" r:id="rId2"/>
    <sheet name="Задача 2" sheetId="8" r:id="rId3"/>
    <sheet name="Задача 3" sheetId="9" r:id="rId4"/>
    <sheet name="Задача 4" sheetId="15" r:id="rId5"/>
    <sheet name="Задача 5" sheetId="24" r:id="rId6"/>
  </sheets>
  <definedNames>
    <definedName name="Срез_Номер_недели">#N/A</definedName>
    <definedName name="Срез_Территория">#N/A</definedName>
  </definedNames>
  <calcPr calcId="162913"/>
  <pivotCaches>
    <pivotCache cacheId="29" r:id="rId7"/>
    <pivotCache cacheId="3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3" l="1"/>
  <c r="K5" i="13"/>
</calcChain>
</file>

<file path=xl/sharedStrings.xml><?xml version="1.0" encoding="utf-8"?>
<sst xmlns="http://schemas.openxmlformats.org/spreadsheetml/2006/main" count="679" uniqueCount="42">
  <si>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</si>
  <si>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</si>
  <si>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</si>
  <si>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</si>
  <si>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</si>
  <si>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</si>
  <si>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</si>
  <si>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</si>
  <si>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</si>
  <si>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</si>
  <si>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Ростов-на-Дону</t>
  </si>
  <si>
    <t>Самара</t>
  </si>
  <si>
    <t>Санкт-Петербург Север</t>
  </si>
  <si>
    <t>Санкт-Петербург Юг</t>
  </si>
  <si>
    <t>Уфа</t>
  </si>
  <si>
    <t>Тюмень</t>
  </si>
  <si>
    <t>Тольятти</t>
  </si>
  <si>
    <t>Томск</t>
  </si>
  <si>
    <t xml:space="preserve">Товарооборот, шт </t>
  </si>
  <si>
    <t xml:space="preserve">Товарооборот, руб </t>
  </si>
  <si>
    <t xml:space="preserve">Товарооборот в себестоимости </t>
  </si>
  <si>
    <t xml:space="preserve">Потери, руб </t>
  </si>
  <si>
    <t xml:space="preserve">Количество складов </t>
  </si>
  <si>
    <t xml:space="preserve">Количество заказов </t>
  </si>
  <si>
    <t xml:space="preserve">Количество клиентов </t>
  </si>
  <si>
    <t>Недели/территории</t>
  </si>
  <si>
    <t xml:space="preserve">Итог </t>
  </si>
  <si>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</si>
  <si>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</si>
  <si>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</si>
  <si>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</si>
  <si>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</si>
  <si>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</si>
  <si>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</si>
  <si>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</si>
  <si>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</si>
  <si>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Топ-3 территорий</t>
  </si>
  <si>
    <t>Топ-3 территорий за последнюю полную неделю</t>
  </si>
  <si>
    <t xml:space="preserve">Товарооборот на 1 склад, руб </t>
  </si>
  <si>
    <t>Территории</t>
  </si>
  <si>
    <t xml:space="preserve">Доходность, % </t>
  </si>
  <si>
    <t xml:space="preserve">Наценка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</si>
</sst>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14" fontId="0" fillId="2" borderId="3" xfId="0" applyNumberFormat="1" applyFont="1" applyFill="1" applyBorder="1"/>
    <xf numFmtId="14" fontId="0" fillId="0" borderId="3" xfId="0" applyNumberFormat="1" applyFont="1" applyBorder="1"/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14" fontId="0" fillId="0" borderId="2" xfId="0" applyNumberFormat="1" applyFont="1" applyBorder="1"/>
    <xf numFmtId="0" fontId="0" fillId="0" borderId="2" xfId="0" applyFont="1" applyBorder="1"/>
    <xf numFmtId="0" fontId="0" fillId="0" borderId="6" xfId="0" applyFont="1" applyBorder="1"/>
    <xf numFmtId="0" fontId="0" fillId="0" borderId="0" xfId="0" pivotButton="1"/>
    <xf numFmtId="4" fontId="0" fillId="0" borderId="0" xfId="0" applyNumberFormat="1"/>
    <xf numFmtId="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287"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right" readingOrder="0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64" formatCode="#,##0.00\ &quot;₽&quot;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задачи.xlsx]Задача 5!Сводная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Понедельная динамика товарооборота и доходности в % в целом по всем территориям</a:t>
            </a:r>
          </a:p>
        </c:rich>
      </c:tx>
      <c:layout>
        <c:manualLayout>
          <c:xMode val="edge"/>
          <c:yMode val="edge"/>
          <c:x val="0.21064628088397974"/>
          <c:y val="3.951029483282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39450721200918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7949190746871072E-4"/>
              <c:y val="-2.99625491727899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7949190746867473E-4"/>
              <c:y val="1.79775295036737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B3F4D7-CE0E-441C-B1DB-E956CCBFACE8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CCDB31-DF05-467E-881D-028D6D9B775D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B7A1C4-5B94-42D6-B1F9-1DF95569644B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9FF1F53-8FA0-402A-BB54-0C3BF9947244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C7E443-D9BA-4095-9CBD-65C2DE32A3EF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7C33584-8573-4D86-B67D-39F9C9CD3313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91E2F9-C626-4195-B2AC-8DDF0D4E04CF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7141246-5679-4A23-97D9-1669A631B399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3C6056-7060-4AFD-8988-FC2DE105F3B6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094BDF-1637-4CA5-96A7-ABCE773A930B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999FCB-1BBF-4AA6-9716-7D8952CA310E}" type="CELLRANGE">
                  <a:rPr lang="ru-RU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dLbl>
          <c:idx val="0"/>
          <c:layout/>
          <c:tx>
            <c:rich>
              <a:bodyPr/>
              <a:lstStyle/>
              <a:p>
                <a:fld id="{E4E95668-836E-46D5-8105-CFCCC946C091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0"/>
        <c:dLbl>
          <c:idx val="0"/>
          <c:layout/>
          <c:tx>
            <c:rich>
              <a:bodyPr/>
              <a:lstStyle/>
              <a:p>
                <a:fld id="{239BF19C-84B6-497D-936A-DF75F46AE67B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1"/>
        <c:dLbl>
          <c:idx val="0"/>
          <c:layout/>
          <c:tx>
            <c:rich>
              <a:bodyPr/>
              <a:lstStyle/>
              <a:p>
                <a:fld id="{87E44181-1E61-48D2-9770-E9F0008D029D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2"/>
        <c:dLbl>
          <c:idx val="0"/>
          <c:layout/>
          <c:tx>
            <c:rich>
              <a:bodyPr/>
              <a:lstStyle/>
              <a:p>
                <a:fld id="{835181BE-0B34-49FA-AB0F-717117F8E86B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3"/>
        <c:dLbl>
          <c:idx val="0"/>
          <c:layout/>
          <c:tx>
            <c:rich>
              <a:bodyPr/>
              <a:lstStyle/>
              <a:p>
                <a:fld id="{1401AFD7-C8A6-4850-B066-485313BE7DD4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4"/>
        <c:dLbl>
          <c:idx val="0"/>
          <c:layout/>
          <c:tx>
            <c:rich>
              <a:bodyPr/>
              <a:lstStyle/>
              <a:p>
                <a:fld id="{F99E1B8A-11B7-4BA2-AD9B-C0705BCCFBA0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5"/>
        <c:dLbl>
          <c:idx val="0"/>
          <c:layout/>
          <c:tx>
            <c:rich>
              <a:bodyPr/>
              <a:lstStyle/>
              <a:p>
                <a:fld id="{850AB845-D93E-45EC-90D2-DF6B1BC2D2D5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6"/>
        <c:dLbl>
          <c:idx val="0"/>
          <c:layout>
            <c:manualLayout>
              <c:x val="0"/>
              <c:y val="0"/>
            </c:manualLayout>
          </c:layout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7"/>
        <c:dLbl>
          <c:idx val="0"/>
          <c:layout>
            <c:manualLayout>
              <c:x val="1.1357587147682771E-2"/>
              <c:y val="0"/>
            </c:manualLayout>
          </c:layout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8"/>
        <c:dLbl>
          <c:idx val="0"/>
          <c:layout>
            <c:manualLayout>
              <c:x val="1.7982846317164358E-2"/>
              <c:y val="0"/>
            </c:manualLayout>
          </c:layout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9"/>
        <c:dLbl>
          <c:idx val="0"/>
          <c:layout>
            <c:manualLayout>
              <c:x val="1.9875777508444971E-2"/>
              <c:y val="0"/>
            </c:manualLayout>
          </c:layout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30"/>
        <c:dLbl>
          <c:idx val="0"/>
          <c:layout/>
          <c:tx>
            <c:rich>
              <a:bodyPr/>
              <a:lstStyle/>
              <a:p>
                <a:fld id="{BDDAE377-3D12-439D-9AF7-690EABFEA0BE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1"/>
        <c:dLbl>
          <c:idx val="0"/>
          <c:layout/>
          <c:tx>
            <c:rich>
              <a:bodyPr/>
              <a:lstStyle/>
              <a:p>
                <a:fld id="{F92DBE37-A08E-4259-B0BF-D4F3ECE95977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2"/>
        <c:dLbl>
          <c:idx val="0"/>
          <c:layout/>
          <c:tx>
            <c:rich>
              <a:bodyPr/>
              <a:lstStyle/>
              <a:p>
                <a:fld id="{DB5F6FF3-E151-4F1D-B051-DB5B4F7C1409}" type="CELLRANGE">
                  <a:rPr lang="en-US"/>
                  <a:pPr/>
                  <a:t>[ДИАПАЗОН ЯЧЕЕК]</a:t>
                </a:fld>
                <a:endParaRPr lang="ru-RU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'Задача 5'!$AE$4:$AE$17</c:f>
              <c:strCache>
                <c:ptCount val="1"/>
                <c:pt idx="0">
                  <c:v>Товарооборот, руб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'Задача 5'!$AE$4:$AE$17</c:f>
              <c:multiLvlStrCache>
                <c:ptCount val="14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</c:lvl>
                <c:lvl>
                  <c:pt idx="0">
                    <c:v>19</c:v>
                  </c:pt>
                </c:lvl>
              </c:multiLvlStrCache>
            </c:multiLvlStrRef>
          </c:cat>
          <c:val>
            <c:numRef>
              <c:f>'Задача 5'!$AE$4:$AE$17</c:f>
              <c:numCache>
                <c:formatCode>#,##0.00</c:formatCode>
                <c:ptCount val="14"/>
                <c:pt idx="0">
                  <c:v>43307155.5</c:v>
                </c:pt>
                <c:pt idx="1">
                  <c:v>46366009.5</c:v>
                </c:pt>
                <c:pt idx="2">
                  <c:v>20974521</c:v>
                </c:pt>
                <c:pt idx="3">
                  <c:v>19479055.5</c:v>
                </c:pt>
                <c:pt idx="4">
                  <c:v>16391856</c:v>
                </c:pt>
                <c:pt idx="5">
                  <c:v>151642039.5</c:v>
                </c:pt>
                <c:pt idx="6">
                  <c:v>159695760</c:v>
                </c:pt>
                <c:pt idx="7">
                  <c:v>17149980</c:v>
                </c:pt>
                <c:pt idx="8">
                  <c:v>7253572.5</c:v>
                </c:pt>
                <c:pt idx="9">
                  <c:v>8778597</c:v>
                </c:pt>
                <c:pt idx="10">
                  <c:v>5892277.5</c:v>
                </c:pt>
                <c:pt idx="11">
                  <c:v>272762503.5</c:v>
                </c:pt>
                <c:pt idx="12">
                  <c:v>208128393.85665002</c:v>
                </c:pt>
                <c:pt idx="13">
                  <c:v>6093688.5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3-4B81-A0F6-F62B112E58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80968544"/>
        <c:axId val="80967296"/>
      </c:barChart>
      <c:lineChart>
        <c:grouping val="stacked"/>
        <c:varyColors val="0"/>
        <c:ser>
          <c:idx val="1"/>
          <c:order val="1"/>
          <c:tx>
            <c:strRef>
              <c:f>'Задача 5'!$AE$4:$AE$17</c:f>
              <c:strCache>
                <c:ptCount val="1"/>
                <c:pt idx="0">
                  <c:v>Доходность, 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'Задача 5'!$AE$4:$AE$17</c:f>
              <c:multiLvlStrCache>
                <c:ptCount val="14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</c:lvl>
                <c:lvl>
                  <c:pt idx="0">
                    <c:v>19</c:v>
                  </c:pt>
                </c:lvl>
              </c:multiLvlStrCache>
            </c:multiLvlStrRef>
          </c:cat>
          <c:val>
            <c:numRef>
              <c:f>'Задача 5'!$AE$4:$AE$17</c:f>
              <c:numCache>
                <c:formatCode>0.00%</c:formatCode>
                <c:ptCount val="14"/>
                <c:pt idx="0">
                  <c:v>3.7741640723414807E-2</c:v>
                </c:pt>
                <c:pt idx="1">
                  <c:v>4.2540512212594812E-2</c:v>
                </c:pt>
                <c:pt idx="2">
                  <c:v>1.5176745935390536E-2</c:v>
                </c:pt>
                <c:pt idx="3">
                  <c:v>7.5565901751284293E-3</c:v>
                </c:pt>
                <c:pt idx="4">
                  <c:v>1.1282903826509205E-2</c:v>
                </c:pt>
                <c:pt idx="5">
                  <c:v>0.16766106871783062</c:v>
                </c:pt>
                <c:pt idx="6">
                  <c:v>0.17749020641742633</c:v>
                </c:pt>
                <c:pt idx="7">
                  <c:v>8.7510794104504377E-3</c:v>
                </c:pt>
                <c:pt idx="8">
                  <c:v>3.7822973614798163E-5</c:v>
                </c:pt>
                <c:pt idx="9">
                  <c:v>-5.4516003889859706E-4</c:v>
                </c:pt>
                <c:pt idx="10">
                  <c:v>-1.4556067202149412E-3</c:v>
                </c:pt>
                <c:pt idx="11">
                  <c:v>0.30597650433300583</c:v>
                </c:pt>
                <c:pt idx="12">
                  <c:v>0.22762584527429586</c:v>
                </c:pt>
                <c:pt idx="13">
                  <c:v>1.5984675945217899E-4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3-4B81-A0F6-F62B112E58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965216"/>
        <c:axId val="80959808"/>
      </c:lineChart>
      <c:valAx>
        <c:axId val="809598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5216"/>
        <c:crosses val="max"/>
        <c:crossBetween val="between"/>
      </c:valAx>
      <c:catAx>
        <c:axId val="8096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59808"/>
        <c:crosses val="autoZero"/>
        <c:auto val="1"/>
        <c:lblAlgn val="ctr"/>
        <c:lblOffset val="100"/>
        <c:noMultiLvlLbl val="0"/>
      </c:catAx>
      <c:valAx>
        <c:axId val="8096729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8544"/>
        <c:crosses val="autoZero"/>
        <c:crossBetween val="between"/>
      </c:valAx>
      <c:catAx>
        <c:axId val="80968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7296"/>
        <c:crosses val="max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452438</xdr:colOff>
      <xdr:row>4</xdr:row>
      <xdr:rowOff>71437</xdr:rowOff>
    </xdr:from>
    <xdr:to>
      <xdr:col>15</xdr:col>
      <xdr:colOff>197644</xdr:colOff>
      <xdr:row>16</xdr:row>
      <xdr:rowOff>23812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990469" y="1214437"/>
          <a:ext cx="2471738" cy="2238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20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1: Используя  массив данных сформировать сводную таблицу в разрезе недель (по системе ИСО) и Территорий.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1</xdr:rowOff>
    </xdr:from>
    <xdr:to>
      <xdr:col>3</xdr:col>
      <xdr:colOff>804863</xdr:colOff>
      <xdr:row>7</xdr:row>
      <xdr:rowOff>19051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438650" y="381001"/>
          <a:ext cx="2471738" cy="971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2: Найти топ-3 территорий по доле в общем товарообороте.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114299</xdr:rowOff>
    </xdr:from>
    <xdr:to>
      <xdr:col>5</xdr:col>
      <xdr:colOff>319088</xdr:colOff>
      <xdr:row>7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315200" y="114299"/>
          <a:ext cx="2471738" cy="14287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3: Найти топ-3 территорий по товарообороту на 1 склад за последнюю полную неделю.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85725</xdr:rowOff>
    </xdr:from>
    <xdr:to>
      <xdr:col>7</xdr:col>
      <xdr:colOff>38100</xdr:colOff>
      <xdr:row>7</xdr:row>
      <xdr:rowOff>171450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3333750" y="276225"/>
          <a:ext cx="3276600" cy="1228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4: Расчитать наценку в % и доходность в % от товарооборота по всем территориям.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111919</xdr:rowOff>
    </xdr:from>
    <xdr:to>
      <xdr:col>1</xdr:col>
      <xdr:colOff>7144</xdr:colOff>
      <xdr:row>23</xdr:row>
      <xdr:rowOff>159544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Территория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ерритор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691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40481</xdr:rowOff>
    </xdr:from>
    <xdr:to>
      <xdr:col>1</xdr:col>
      <xdr:colOff>7144</xdr:colOff>
      <xdr:row>13</xdr:row>
      <xdr:rowOff>88106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Номер недели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омер недел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48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35719</xdr:colOff>
      <xdr:row>0</xdr:row>
      <xdr:rowOff>0</xdr:rowOff>
    </xdr:from>
    <xdr:to>
      <xdr:col>18</xdr:col>
      <xdr:colOff>95249</xdr:colOff>
      <xdr:row>36</xdr:row>
      <xdr:rowOff>107156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309561</xdr:colOff>
      <xdr:row>18</xdr:row>
      <xdr:rowOff>107156</xdr:rowOff>
    </xdr:from>
    <xdr:to>
      <xdr:col>32</xdr:col>
      <xdr:colOff>11905</xdr:colOff>
      <xdr:row>28</xdr:row>
      <xdr:rowOff>107156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5490030" y="4107656"/>
          <a:ext cx="4119563" cy="1905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5: сформировать график с понедельной динамикой товарооборота и доходности в % в целом по всем территориям.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364.475896412034" createdVersion="6" refreshedVersion="6" minRefreshableVersion="3" recordCount="504">
  <cacheSource type="worksheet">
    <worksheetSource name="Таблица2"/>
  </cacheSource>
  <cacheFields count="16">
    <cacheField name="Дата" numFmtId="14">
      <sharedItems containsSemiMixedTypes="0" containsNonDate="0" containsDate="1" containsString="0" minDate="2020-04-28T00:00:00" maxDate="2020-06-02T00:00:00" count="35"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</sharedItems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3147.5"/>
        <n v="74707.5"/>
        <n v="78235.5"/>
        <n v="82228.5"/>
        <n v="46216.5"/>
        <n v="70581"/>
        <n v="64108.5"/>
        <n v="66396"/>
        <n v="63012"/>
        <n v="71067"/>
        <n v="61804.5"/>
        <n v="83373"/>
        <n v="88311"/>
        <n v="59574"/>
        <n v="64390.5"/>
        <n v="73062"/>
        <n v="63645"/>
        <n v="75642"/>
        <n v="81331.5"/>
        <n v="72861"/>
        <n v="70278"/>
        <n v="75796.5"/>
        <n v="99631.5"/>
        <n v="73126.5"/>
        <n v="75820.5"/>
        <n v="89556"/>
        <n v="74649"/>
        <n v="66316.5"/>
        <n v="67726.5"/>
        <n v="69010.5"/>
        <n v="69945"/>
        <n v="84433.5"/>
        <n v="106926"/>
        <n v="76234.5"/>
        <n v="64740"/>
        <n v="81826.5"/>
        <n v="79527"/>
        <n v="77565"/>
        <n v="97534.5"/>
        <n v="60463.5"/>
        <n v="77263.5"/>
        <n v="72928.5"/>
        <n v="76585.5"/>
        <n v="68994"/>
        <n v="73204.5"/>
        <n v="69544.5"/>
        <n v="69720"/>
        <n v="84132"/>
        <n v="72220.5"/>
        <n v="71520"/>
        <n v="78846"/>
        <n v="70498.5"/>
        <n v="78961.5"/>
        <n v="88063.5"/>
        <n v="78057"/>
        <n v="78058.5"/>
        <n v="84024"/>
        <n v="93313.5"/>
        <n v="79485"/>
        <n v="97963.5"/>
        <n v="102889.5"/>
        <n v="76663.5"/>
        <n v="76999.5"/>
        <n v="79975.5"/>
        <n v="78544.5"/>
        <n v="78141"/>
        <n v="87552"/>
        <n v="108123"/>
        <n v="89149.5"/>
        <n v="77269.5"/>
        <n v="32181"/>
        <n v="29142"/>
        <n v="31231.5"/>
        <n v="46620"/>
        <n v="26428.5"/>
        <n v="29935.5"/>
        <n v="30780"/>
        <n v="29482.5"/>
        <n v="30342"/>
        <n v="32851.5"/>
        <n v="34399.5"/>
        <n v="32239.5"/>
        <n v="37489.5"/>
        <n v="32733"/>
        <n v="32419.5"/>
        <n v="35535"/>
        <n v="33886.5"/>
        <n v="41697"/>
        <n v="44560.5"/>
        <n v="34830"/>
        <n v="36655.5"/>
        <n v="38250"/>
        <n v="41391"/>
        <n v="40819.5"/>
        <n v="53838"/>
        <n v="42999"/>
        <n v="38194.5"/>
        <n v="38740.5"/>
        <n v="40744.5"/>
        <n v="40420.5"/>
        <n v="41442"/>
        <n v="44569.5"/>
        <n v="48286.5"/>
        <n v="42423"/>
        <n v="40528.5"/>
        <n v="26940"/>
        <n v="29319"/>
        <n v="30445.5"/>
        <n v="32487"/>
        <n v="29031"/>
        <n v="26082"/>
        <n v="25566"/>
        <n v="31566"/>
        <n v="32511"/>
        <n v="27018"/>
        <n v="29409"/>
        <n v="31147.5"/>
        <n v="36619.5"/>
        <n v="27187.5"/>
        <n v="28219.5"/>
        <n v="29241"/>
        <n v="29658"/>
        <n v="34150.5"/>
        <n v="38947.5"/>
        <n v="32023.5"/>
        <n v="31329"/>
        <n v="31842"/>
        <n v="34077"/>
        <n v="31272"/>
        <n v="36031.5"/>
        <n v="42703.5"/>
        <n v="34303.5"/>
        <n v="35592"/>
        <n v="33423"/>
        <n v="32817"/>
        <n v="30982.5"/>
        <n v="35431.5"/>
        <n v="44001"/>
        <n v="36999"/>
        <n v="31947"/>
        <n v="25149"/>
        <n v="25816.5"/>
        <n v="27883.5"/>
        <n v="35190"/>
        <n v="18427.5"/>
        <n v="21343.5"/>
        <n v="23587.5"/>
        <n v="26367"/>
        <n v="24337.5"/>
        <n v="26184"/>
        <n v="25020"/>
        <n v="26271"/>
        <n v="31224"/>
        <n v="23629.5"/>
        <n v="25483.5"/>
        <n v="25539"/>
        <n v="25656"/>
        <n v="29283"/>
        <n v="34563"/>
        <n v="28275"/>
        <n v="27181.5"/>
        <n v="28882.5"/>
        <n v="28849.5"/>
        <n v="25362"/>
        <n v="30781.5"/>
        <n v="36997.5"/>
        <n v="29824.5"/>
        <n v="28494"/>
        <n v="27156"/>
        <n v="28050"/>
        <n v="28197"/>
        <n v="32782.5"/>
        <n v="34681.5"/>
        <n v="31372.5"/>
        <n v="27960"/>
        <n v="195705"/>
        <n v="203209.5"/>
        <n v="206038.5"/>
        <n v="226540.5"/>
        <n v="176397"/>
        <n v="248148"/>
        <n v="223617"/>
        <n v="203832"/>
        <n v="216498"/>
        <n v="209415"/>
        <n v="225076.5"/>
        <n v="177976.5"/>
        <n v="231559.5"/>
        <n v="166948.5"/>
        <n v="189679.5"/>
        <n v="188662.5"/>
        <n v="186496.5"/>
        <n v="219772.5"/>
        <n v="225480"/>
        <n v="184801.5"/>
        <n v="196560"/>
        <n v="211453.5"/>
        <n v="214885.5"/>
        <n v="213640.5"/>
        <n v="214428"/>
        <n v="275793"/>
        <n v="193719"/>
        <n v="192948"/>
        <n v="232369.5"/>
        <n v="203532"/>
        <n v="191641.5"/>
        <n v="226476"/>
        <n v="244734"/>
        <n v="206758.5"/>
        <n v="183228"/>
        <n v="204637.5"/>
        <n v="208351.5"/>
        <n v="214386"/>
        <n v="239409"/>
        <n v="185979"/>
        <n v="257215.5"/>
        <n v="237544.5"/>
        <n v="213582"/>
        <n v="224779.5"/>
        <n v="219411"/>
        <n v="232701"/>
        <n v="188319"/>
        <n v="243825"/>
        <n v="175293"/>
        <n v="192886.5"/>
        <n v="193722"/>
        <n v="197946"/>
        <n v="230896.5"/>
        <n v="236551.5"/>
        <n v="193363.5"/>
        <n v="201999"/>
        <n v="223597.5"/>
        <n v="219622.5"/>
        <n v="224233.5"/>
        <n v="228334.5"/>
        <n v="292018.5"/>
        <n v="200029.5"/>
        <n v="198751.5"/>
        <n v="244905"/>
        <n v="215592"/>
        <n v="199753.5"/>
        <n v="232102.5"/>
        <n v="246414"/>
        <n v="215277"/>
        <n v="188776.5"/>
        <n v="23314.5"/>
        <n v="25917"/>
        <n v="24211.5"/>
        <n v="25792.5"/>
        <n v="19461"/>
        <n v="23539.5"/>
        <n v="27072"/>
        <n v="22848"/>
        <n v="24678"/>
        <n v="25468.5"/>
        <n v="25294.5"/>
        <n v="32079"/>
        <n v="31399.5"/>
        <n v="42397.5"/>
        <n v="26032.5"/>
        <n v="26464.5"/>
        <n v="27411"/>
        <n v="32854.5"/>
        <n v="35482.5"/>
        <n v="30486"/>
        <n v="28668"/>
        <n v="32434.5"/>
        <n v="29955"/>
        <n v="31707"/>
        <n v="38074.5"/>
        <n v="38176.5"/>
        <n v="31854"/>
        <n v="30603"/>
        <n v="31407"/>
        <n v="31257"/>
        <n v="31974"/>
        <n v="35346"/>
        <n v="39867"/>
        <n v="32359.5"/>
        <n v="32170.5"/>
        <n v="12541.5"/>
        <n v="12250.5"/>
        <n v="11976"/>
        <n v="13644"/>
        <n v="10018.5"/>
        <n v="10032"/>
        <n v="11062.5"/>
        <n v="13941"/>
        <n v="12468"/>
        <n v="11719.5"/>
        <n v="12976.5"/>
        <n v="11745"/>
        <n v="14566.5"/>
        <n v="10941"/>
        <n v="13443"/>
        <n v="14643"/>
        <n v="13810.5"/>
        <n v="13752"/>
        <n v="16368"/>
        <n v="13440"/>
        <n v="14497.5"/>
        <n v="14427"/>
        <n v="14928"/>
        <n v="14182.5"/>
        <n v="17008.5"/>
        <n v="17943"/>
        <n v="17197.5"/>
        <n v="15807"/>
        <n v="14419.5"/>
        <n v="15276"/>
        <n v="15678"/>
        <n v="16878"/>
        <n v="20688"/>
        <n v="16143"/>
        <n v="14238"/>
        <n v="13303.5"/>
        <n v="13014"/>
        <n v="12753"/>
        <n v="17113.5"/>
        <n v="12313.5"/>
        <n v="12924"/>
        <n v="12301.5"/>
        <n v="15987"/>
        <n v="14061"/>
        <n v="12705"/>
        <n v="14494.5"/>
        <n v="13948.5"/>
        <n v="16435.5"/>
        <n v="12238.5"/>
        <n v="12802.5"/>
        <n v="14305.5"/>
        <n v="14385"/>
        <n v="16498.5"/>
        <n v="18600"/>
        <n v="15609"/>
        <n v="14290.5"/>
        <n v="16638"/>
        <n v="17329.5"/>
        <n v="16554"/>
        <n v="21483"/>
        <n v="21958.5"/>
        <n v="18075"/>
        <n v="17211"/>
        <n v="17391"/>
        <n v="18069"/>
        <n v="16500"/>
        <n v="19647"/>
        <n v="27250.5"/>
        <n v="17689.5"/>
        <n v="16687.5"/>
        <n v="4285.5"/>
        <n v="5446.5"/>
        <n v="4624.5"/>
        <n v="8127"/>
        <n v="7087.5"/>
        <n v="8223"/>
        <n v="8464.5"/>
        <n v="8719.5"/>
        <n v="9058.5"/>
        <n v="12037.5"/>
        <n v="12654"/>
        <n v="11296.5"/>
        <n v="10401"/>
        <n v="11161.5"/>
        <n v="12229.5"/>
        <n v="13120.5"/>
        <n v="11967"/>
        <n v="12450"/>
        <n v="16237.5"/>
        <n v="12630"/>
        <n v="12135"/>
        <n v="15802.5"/>
        <n v="14167.5"/>
        <n v="12666"/>
        <n v="13260"/>
        <n v="12259.5"/>
        <n v="13203"/>
        <n v="13864.5"/>
        <n v="17052"/>
        <n v="17946"/>
        <n v="14808"/>
        <n v="16476"/>
        <n v="8536.5"/>
        <n v="8350.5"/>
        <n v="10029"/>
        <n v="7944"/>
        <n v="7816.5"/>
        <n v="376060.5"/>
        <n v="387220.5"/>
        <n v="401580"/>
        <n v="372504"/>
        <n v="296580"/>
        <n v="342666"/>
        <n v="360255"/>
        <n v="333792"/>
        <n v="355278"/>
        <n v="319110"/>
        <n v="463530"/>
        <n v="359214"/>
        <n v="368649"/>
        <n v="318565.5"/>
        <n v="373392"/>
        <n v="350068.5"/>
        <n v="358387.5"/>
        <n v="403261.5"/>
        <n v="408810"/>
        <n v="357072"/>
        <n v="355081.5"/>
        <n v="362536.5"/>
        <n v="388668"/>
        <n v="378043.5"/>
        <n v="393018"/>
        <n v="456885"/>
        <n v="375744"/>
        <n v="349734"/>
        <n v="369861"/>
        <n v="370012.5"/>
        <n v="364638"/>
        <n v="524481"/>
        <n v="453123"/>
        <n v="379663.5"/>
        <n v="349699.5"/>
        <n v="286002"/>
        <n v="298059"/>
        <n v="311131.5"/>
        <n v="296149.5"/>
        <n v="232903.5"/>
        <n v="274083"/>
        <n v="283942.5"/>
        <n v="262734"/>
        <n v="277512"/>
        <n v="247813.5"/>
        <n v="370092"/>
        <n v="285972"/>
        <n v="287206.5"/>
        <n v="237099"/>
        <n v="281796"/>
        <n v="258459"/>
        <n v="274059"/>
        <n v="318816"/>
        <n v="321412.5"/>
        <n v="269029.5"/>
        <n v="273900"/>
        <n v="276568.5"/>
        <n v="300151.5"/>
        <n v="288936"/>
        <n v="304092"/>
        <n v="356982"/>
        <n v="287740.5"/>
        <n v="266983.5"/>
        <n v="276966"/>
        <n v="286558.5"/>
        <n v="278491.5"/>
        <n v="422965.5"/>
        <n v="364882.5"/>
        <n v="294337.5"/>
        <n v="272926.5"/>
        <n v="12331.5"/>
        <n v="10840.5"/>
        <n v="8934"/>
        <n v="11619"/>
        <n v="7866"/>
        <n v="8185.5"/>
        <n v="9130.5"/>
        <n v="10147.5"/>
        <n v="9210"/>
        <n v="11029.5"/>
        <n v="12528"/>
        <n v="13216.5"/>
        <n v="12918"/>
        <n v="9007.5"/>
        <n v="9328.5"/>
        <n v="11202"/>
        <n v="14421"/>
        <n v="14265"/>
        <n v="10402.5"/>
        <n v="11680.5"/>
        <n v="11526"/>
        <n v="13063.5"/>
        <n v="11250"/>
        <n v="18036"/>
        <n v="14773.5"/>
        <n v="9994.5"/>
        <n v="12280.5"/>
        <n v="11835"/>
        <n v="12490.5"/>
        <n v="13038"/>
        <n v="14823"/>
        <n v="14728.5"/>
        <n v="12724.5"/>
        <n v="11416.5"/>
        <n v="6409.5"/>
        <n v="5166"/>
        <n v="10437"/>
        <n v="8362.5"/>
        <n v="8428.5"/>
        <n v="9927"/>
        <n v="11220"/>
        <n v="10416"/>
        <n v="9474"/>
        <n v="5127"/>
        <n v="4408.5"/>
      </sharedItems>
    </cacheField>
    <cacheField name="Товарооборот, руб" numFmtId="0">
      <sharedItems containsSemiMixedTypes="0" containsString="0" containsNumber="1" minValue="389013" maxValue="54172029" count="504">
        <n v="6288246"/>
        <n v="6454458"/>
        <n v="6819594"/>
        <n v="7032225"/>
        <n v="4118251.5"/>
        <n v="6221320.5"/>
        <n v="5561452.5"/>
        <n v="5770539"/>
        <n v="5454121.5"/>
        <n v="6175837.5"/>
        <n v="5365708.5"/>
        <n v="7253427"/>
        <n v="7726069.5"/>
        <n v="5178169.5"/>
        <n v="5523145.5"/>
        <n v="6333828"/>
        <n v="5366602.5"/>
        <n v="6293952"/>
        <n v="6652179"/>
        <n v="5952802.5"/>
        <n v="5798476.5"/>
        <n v="6173463"/>
        <n v="7121946"/>
        <n v="5864085"/>
        <n v="5943489"/>
        <n v="7173117"/>
        <n v="6098236.5"/>
        <n v="5704650"/>
        <n v="5864989.5"/>
        <n v="5985894"/>
        <n v="6101931"/>
        <n v="7228395"/>
        <n v="9098386.5"/>
        <n v="6500848.5"/>
        <n v="5800290"/>
        <n v="7163644.5"/>
        <n v="7180498.5"/>
        <n v="7023727.5"/>
        <n v="8893024.5"/>
        <n v="5554192.5"/>
        <n v="7013670"/>
        <n v="6642249"/>
        <n v="6921316.5"/>
        <n v="6168657"/>
        <n v="6591883.5"/>
        <n v="6293776.5"/>
        <n v="6264933"/>
        <n v="7483194"/>
        <n v="6398719.5"/>
        <n v="6398361"/>
        <n v="6993952.5"/>
        <n v="6053649"/>
        <n v="6876454.5"/>
        <n v="7583758.5"/>
        <n v="6774946.5"/>
        <n v="6609714"/>
        <n v="6815511"/>
        <n v="7247575.5"/>
        <n v="6633847.5"/>
        <n v="7728465"/>
        <n v="8089143"/>
        <n v="6451032"/>
        <n v="6645603"/>
        <n v="6676459.5"/>
        <n v="6701083.5"/>
        <n v="6641569.5"/>
        <n v="7387116"/>
        <n v="9164707.5"/>
        <n v="7512646.5"/>
        <n v="6829921.5"/>
        <n v="2863600.5"/>
        <n v="2627595"/>
        <n v="2853310.5"/>
        <n v="4293241.5"/>
        <n v="2470465.5"/>
        <n v="2720002.5"/>
        <n v="2817853.5"/>
        <n v="2648688"/>
        <n v="2738127"/>
        <n v="2934504"/>
        <n v="3201358.5"/>
        <n v="3084892.5"/>
        <n v="3549097.5"/>
        <n v="3079630.5"/>
        <n v="3080614.5"/>
        <n v="3288069"/>
        <n v="3166479"/>
        <n v="3772258.5"/>
        <n v="4025148"/>
        <n v="3191155.5"/>
        <n v="3360135"/>
        <n v="3552937.5"/>
        <n v="3918987"/>
        <n v="3810394.5"/>
        <n v="4840833"/>
        <n v="3883215"/>
        <n v="3449302.5"/>
        <n v="3561655.5"/>
        <n v="3700311"/>
        <n v="3780852"/>
        <n v="3893680.5"/>
        <n v="4108596"/>
        <n v="4456441.5"/>
        <n v="3994153.5"/>
        <n v="3865251"/>
        <n v="2411587.5"/>
        <n v="2623480.5"/>
        <n v="2817196.5"/>
        <n v="3031254"/>
        <n v="2711247"/>
        <n v="2434914"/>
        <n v="2372310"/>
        <n v="2906763"/>
        <n v="2938623"/>
        <n v="2472213"/>
        <n v="2645160"/>
        <n v="2831019"/>
        <n v="3312967.5"/>
        <n v="2479396.5"/>
        <n v="2595778.5"/>
        <n v="2629782"/>
        <n v="2703132"/>
        <n v="3038293.5"/>
        <n v="3395892"/>
        <n v="2882458.5"/>
        <n v="2826379.5"/>
        <n v="2771116.5"/>
        <n v="2929330.5"/>
        <n v="2744382"/>
        <n v="3091069.5"/>
        <n v="3628726.5"/>
        <n v="2924746.5"/>
        <n v="3176580"/>
        <n v="2970330"/>
        <n v="3015751.5"/>
        <n v="2827773"/>
        <n v="3193167"/>
        <n v="3921784.5"/>
        <n v="3473895"/>
        <n v="2945035.5"/>
        <n v="2277072"/>
        <n v="2360914.5"/>
        <n v="2560080"/>
        <n v="3168510"/>
        <n v="1682851.5"/>
        <n v="1906557"/>
        <n v="2155668"/>
        <n v="2380333.5"/>
        <n v="2159350.5"/>
        <n v="2308336.5"/>
        <n v="2235960"/>
        <n v="2384937"/>
        <n v="2767270.5"/>
        <n v="2164365"/>
        <n v="2243160"/>
        <n v="2263651.5"/>
        <n v="2225341.5"/>
        <n v="2477487"/>
        <n v="2922883.5"/>
        <n v="2435632.5"/>
        <n v="2324490"/>
        <n v="2446530"/>
        <n v="2520759"/>
        <n v="2198935.5"/>
        <n v="2540715"/>
        <n v="3089140.5"/>
        <n v="2526909"/>
        <n v="2512803"/>
        <n v="2410803"/>
        <n v="2458555.5"/>
        <n v="2559211.5"/>
        <n v="2854741.5"/>
        <n v="3005334"/>
        <n v="2794324.5"/>
        <n v="2538967.5"/>
        <n v="20003263.5"/>
        <n v="20871391.5"/>
        <n v="21740460"/>
        <n v="23953536"/>
        <n v="18625921.5"/>
        <n v="25519072.5"/>
        <n v="22796827.5"/>
        <n v="20880142.5"/>
        <n v="22126444.5"/>
        <n v="21463023"/>
        <n v="22846078.5"/>
        <n v="18085798.5"/>
        <n v="23443725"/>
        <n v="16971231"/>
        <n v="18718036.5"/>
        <n v="18784000.5"/>
        <n v="18640998"/>
        <n v="21895294.5"/>
        <n v="22355338.5"/>
        <n v="18449091"/>
        <n v="19855122"/>
        <n v="20590072.5"/>
        <n v="21411349.5"/>
        <n v="21042673.5"/>
        <n v="20812585.5"/>
        <n v="26806626"/>
        <n v="19071117"/>
        <n v="19806927"/>
        <n v="23856345"/>
        <n v="20953324.5"/>
        <n v="19549036.5"/>
        <n v="22416151.5"/>
        <n v="24151980"/>
        <n v="20717248.5"/>
        <n v="18914194.5"/>
        <n v="21114898.5"/>
        <n v="21615333"/>
        <n v="22530000"/>
        <n v="25413351"/>
        <n v="19625364"/>
        <n v="26492278.5"/>
        <n v="24292218"/>
        <n v="21919435.5"/>
        <n v="23032992"/>
        <n v="22460130"/>
        <n v="23881948.5"/>
        <n v="19218631.5"/>
        <n v="24890404.5"/>
        <n v="17919144"/>
        <n v="19205179.5"/>
        <n v="19437273"/>
        <n v="19942435.5"/>
        <n v="23085222"/>
        <n v="23689383"/>
        <n v="19546386"/>
        <n v="20422435.5"/>
        <n v="21945858"/>
        <n v="21959286"/>
        <n v="22253295"/>
        <n v="22380772.5"/>
        <n v="28590910.5"/>
        <n v="19959801"/>
        <n v="20582743.5"/>
        <n v="25163431.5"/>
        <n v="22342300.5"/>
        <n v="20535733.5"/>
        <n v="23120443.5"/>
        <n v="24527245.5"/>
        <n v="21585316.5"/>
        <n v="19465372.5"/>
        <n v="2136817.5"/>
        <n v="2397588"/>
        <n v="2267664"/>
        <n v="2374356"/>
        <n v="1799230.5"/>
        <n v="2170309.5"/>
        <n v="2450968.5"/>
        <n v="2079900"/>
        <n v="2232519"/>
        <n v="2350672.5"/>
        <n v="2271454.5"/>
        <n v="2902167"/>
        <n v="2862298.5"/>
        <n v="3911979"/>
        <n v="2370432"/>
        <n v="2373337.5"/>
        <n v="2441520"/>
        <n v="2949078"/>
        <n v="3222517.5"/>
        <n v="2694289.5"/>
        <n v="2588148"/>
        <n v="2865337.5"/>
        <n v="2692230"/>
        <n v="2853181.5"/>
        <n v="3414180"/>
        <n v="3385372.5"/>
        <n v="2915533.5"/>
        <n v="2865727.5"/>
        <n v="2907411"/>
        <n v="2924133"/>
        <n v="3004213.5"/>
        <n v="3258054"/>
        <n v="3654166.5"/>
        <n v="2991999"/>
        <n v="3013512"/>
        <n v="992541"/>
        <n v="981519"/>
        <n v="1004511"/>
        <n v="1134444"/>
        <n v="816859.5"/>
        <n v="816150"/>
        <n v="906343.5"/>
        <n v="1145575.5"/>
        <n v="1016566.5"/>
        <n v="965880"/>
        <n v="1046848.5"/>
        <n v="955801.5"/>
        <n v="1216557"/>
        <n v="880356"/>
        <n v="1092277.5"/>
        <n v="1172691"/>
        <n v="1131676.5"/>
        <n v="1091040"/>
        <n v="1316350.5"/>
        <n v="1157529"/>
        <n v="1230711"/>
        <n v="1126810.5"/>
        <n v="1217749.5"/>
        <n v="1172574"/>
        <n v="1398771"/>
        <n v="1457391"/>
        <n v="1386262.5"/>
        <n v="1326705"/>
        <n v="1210456.5"/>
        <n v="1350199.5"/>
        <n v="1387443"/>
        <n v="1438255.5"/>
        <n v="1773154.5"/>
        <n v="1423410"/>
        <n v="1293219"/>
        <n v="1102887"/>
        <n v="1115992.5"/>
        <n v="1103068.5"/>
        <n v="1465842"/>
        <n v="1053220.5"/>
        <n v="1120009.5"/>
        <n v="1085211"/>
        <n v="1384179"/>
        <n v="1221057"/>
        <n v="1123894.5"/>
        <n v="1269786"/>
        <n v="1222932"/>
        <n v="1471537.5"/>
        <n v="1096002"/>
        <n v="1123830"/>
        <n v="1243507.5"/>
        <n v="1223491.5"/>
        <n v="1370482.5"/>
        <n v="1601425.5"/>
        <n v="1377577.5"/>
        <n v="1246162.5"/>
        <n v="1364847"/>
        <n v="1430254.5"/>
        <n v="1380751.5"/>
        <n v="1774329"/>
        <n v="1854001.5"/>
        <n v="1548099"/>
        <n v="1507867.5"/>
        <n v="1489132.5"/>
        <n v="1603084.5"/>
        <n v="1487928"/>
        <n v="1764669"/>
        <n v="2457252"/>
        <n v="1592119.5"/>
        <n v="1526608.5"/>
        <n v="404691"/>
        <n v="505572"/>
        <n v="433243.5"/>
        <n v="665302.5"/>
        <n v="610855.5"/>
        <n v="694593"/>
        <n v="739291.5"/>
        <n v="769276.5"/>
        <n v="798759"/>
        <n v="1081216.5"/>
        <n v="1198285.5"/>
        <n v="1081158"/>
        <n v="989632.5"/>
        <n v="949912.5"/>
        <n v="963502.5"/>
        <n v="1122730.5"/>
        <n v="1215033"/>
        <n v="1060489.5"/>
        <n v="1115146.5"/>
        <n v="1403047.5"/>
        <n v="1104858"/>
        <n v="1103623.5"/>
        <n v="1411909.5"/>
        <n v="1315075.5"/>
        <n v="1184865"/>
        <n v="1230687"/>
        <n v="1152054"/>
        <n v="1211457"/>
        <n v="1239747"/>
        <n v="1549020"/>
        <n v="1609090.5"/>
        <n v="1336789.5"/>
        <n v="1565632.5"/>
        <n v="643944"/>
        <n v="651237"/>
        <n v="787101"/>
        <n v="623971.5"/>
        <n v="636345"/>
        <n v="39918028.5"/>
        <n v="41559384"/>
        <n v="43028734.5"/>
        <n v="40077193.5"/>
        <n v="31843737"/>
        <n v="36631999.5"/>
        <n v="38406954"/>
        <n v="35671734"/>
        <n v="38092344"/>
        <n v="33763989"/>
        <n v="49123180.5"/>
        <n v="38693427"/>
        <n v="39010875"/>
        <n v="33781581"/>
        <n v="39578577"/>
        <n v="37197115.5"/>
        <n v="37963150.5"/>
        <n v="42271377"/>
        <n v="42323631"/>
        <n v="36834567"/>
        <n v="36876888"/>
        <n v="37023243"/>
        <n v="39639309"/>
        <n v="37902156.57"/>
        <n v="39498373.5"/>
        <n v="46408080"/>
        <n v="38191381.5"/>
        <n v="36883428"/>
        <n v="38365960.5"/>
        <n v="39034861.5"/>
        <n v="37947688.5"/>
        <n v="54172029"/>
        <n v="46370904"/>
        <n v="39380178"/>
        <n v="37257840.18135"/>
        <n v="29159032.5"/>
        <n v="30869287.5"/>
        <n v="32418879"/>
        <n v="31053316.5"/>
        <n v="24342016.5"/>
        <n v="28427001"/>
        <n v="29357940"/>
        <n v="27278441.145"/>
        <n v="28770810.105599999"/>
        <n v="25325271"/>
        <n v="38091556.5"/>
        <n v="29768199"/>
        <n v="29536176.10605"/>
        <n v="24628233.223949999"/>
        <n v="29042520"/>
        <n v="26467453.5"/>
        <n v="28181292"/>
        <n v="32354331"/>
        <n v="32235864"/>
        <n v="26659930.5"/>
        <n v="27535284.147600003"/>
        <n v="27093624"/>
        <n v="29368771.617449999"/>
        <n v="27852900"/>
        <n v="29465769"/>
        <n v="35103926.711549997"/>
        <n v="28188534"/>
        <n v="27165913.5"/>
        <n v="27872617.898850001"/>
        <n v="29256993"/>
        <n v="28151004.75"/>
        <n v="41767140.105000004"/>
        <n v="35724493.5"/>
        <n v="29327766"/>
        <n v="27770092.5"/>
        <n v="869983.5"/>
        <n v="797919"/>
        <n v="716196"/>
        <n v="891139.5"/>
        <n v="617881.5"/>
        <n v="637881"/>
        <n v="728890.5"/>
        <n v="793320"/>
        <n v="696832.5"/>
        <n v="863754"/>
        <n v="959703"/>
        <n v="1046400"/>
        <n v="1004788.5"/>
        <n v="734335.5"/>
        <n v="732964.5"/>
        <n v="865714.5"/>
        <n v="981564"/>
        <n v="1150579.5"/>
        <n v="1130506.5"/>
        <n v="843727.5"/>
        <n v="936427.5"/>
        <n v="938764.5"/>
        <n v="1037247"/>
        <n v="935523"/>
        <n v="1455049.5"/>
        <n v="1241383.5"/>
        <n v="828984"/>
        <n v="1030440"/>
        <n v="983109"/>
        <n v="1054798.5"/>
        <n v="1114552.5"/>
        <n v="1273464"/>
        <n v="1260483"/>
        <n v="1045515"/>
        <n v="1007742"/>
        <n v="493893"/>
        <n v="389013"/>
        <n v="833815.5"/>
        <n v="687684"/>
        <n v="694669.5"/>
        <n v="850840.5"/>
        <n v="928675.5"/>
        <n v="866023.5"/>
        <n v="802447.5"/>
        <n v="468835.5"/>
        <n v="410892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36"/>
        <n v="37"/>
        <n v="31"/>
        <n v="19"/>
        <n v="20"/>
        <n v="21"/>
        <n v="22"/>
        <n v="23"/>
        <n v="18"/>
        <n v="54"/>
        <n v="59"/>
        <n v="60"/>
        <n v="17"/>
        <n v="15"/>
        <n v="16"/>
        <n v="125"/>
        <n v="124"/>
        <n v="123"/>
        <n v="128"/>
        <n v="129"/>
        <n v="10"/>
        <n v="9"/>
        <n v="7"/>
        <n v="6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омер недели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Средняк" numFmtId="0" formula="'Товарооборот, руб'/'Количество складов'" databaseField="0"/>
    <cacheField name="Срденее" numFmtId="0" formula="'Товарооборот, руб'/'Количество складов'" databaseField="0"/>
    <cacheField name="Наценка" numFmtId="0" formula="('Товарооборот, руб'-'Товарооборот в себестоимости')/('Товарооборот в себестоимости'*100)" databaseField="0"/>
    <cacheField name="Нац" numFmtId="0" formula="('Товарооборот, руб'-'Товарооборот в себестоимости')/'Товарооборот в себестоимости'*100" databaseField="0"/>
    <cacheField name="Прибыль" numFmtId="0" formula="('Товарооборот, руб'-'Потери, руб')/('Потери, руб'*100)" databaseField="0"/>
    <cacheField name="Доходность, %" numFmtId="0" formula="'Товарооборот, руб' -('Товарооборот в себестоимости' +'Потери, руб' 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383.512019212962" createdVersion="6" refreshedVersion="6" minRefreshableVersion="3" recordCount="504">
  <cacheSource type="worksheet">
    <worksheetSource name="Таблица1"/>
  </cacheSource>
  <cacheFields count="15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ценка" numFmtId="0" formula="'Товарооборот, руб'-'Товарооборот в себестоимости' /'Товарооборот в себестоимости' *100" databaseField="0"/>
    <cacheField name="Наценка, %" numFmtId="0" formula="'Товарооборот, руб'-'Товарооборот в себестоимости' /('Товарооборот в себестоимости' *100)" databaseField="0"/>
    <cacheField name="Наценка %" numFmtId="0" formula="('Товарооборот, руб'-'Товарооборот в себестоимости' )/('Товарооборот в себестоимости' *100)" databaseField="0"/>
    <cacheField name="Доходность %" numFmtId="0" formula="('Товарооборот, руб'-'Товарооборот в себестоимости' )/100" databaseField="0"/>
    <cacheField name="Поле1" numFmtId="0" formula="('Товарооборот, руб'-'Товарооборот в себестоимости' )/100" databaseField="0"/>
    <cacheField name="Поле2" numFmtId="0" formula="'Товарооборот, руб' -('Товарооборот в себестоимости' +'Потери, руб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x v="0"/>
    <x v="0"/>
    <x v="0"/>
    <x v="0"/>
    <n v="4798265.1129999999"/>
    <n v="123081.63515384615"/>
    <x v="0"/>
    <n v="4923"/>
    <n v="4560"/>
    <x v="0"/>
  </r>
  <r>
    <x v="1"/>
    <x v="0"/>
    <x v="1"/>
    <x v="1"/>
    <n v="4968152.9469999997"/>
    <n v="118941.29398461539"/>
    <x v="0"/>
    <n v="4937"/>
    <n v="4561"/>
    <x v="0"/>
  </r>
  <r>
    <x v="2"/>
    <x v="0"/>
    <x v="2"/>
    <x v="2"/>
    <n v="5260171.5349999992"/>
    <n v="70931.816676923074"/>
    <x v="0"/>
    <n v="5143"/>
    <n v="4715"/>
    <x v="0"/>
  </r>
  <r>
    <x v="3"/>
    <x v="0"/>
    <x v="3"/>
    <x v="3"/>
    <n v="5546127.1919999998"/>
    <n v="196859.98644615384"/>
    <x v="0"/>
    <n v="5457"/>
    <n v="4916"/>
    <x v="0"/>
  </r>
  <r>
    <x v="4"/>
    <x v="0"/>
    <x v="4"/>
    <x v="4"/>
    <n v="3133704.9279999998"/>
    <n v="179531.89196153847"/>
    <x v="0"/>
    <n v="3442"/>
    <n v="3147"/>
    <x v="0"/>
  </r>
  <r>
    <x v="5"/>
    <x v="0"/>
    <x v="5"/>
    <x v="5"/>
    <n v="4762185.0609999998"/>
    <n v="172821.83076923076"/>
    <x v="0"/>
    <n v="4751"/>
    <n v="4370"/>
    <x v="0"/>
  </r>
  <r>
    <x v="6"/>
    <x v="0"/>
    <x v="6"/>
    <x v="6"/>
    <n v="4257859.3720000004"/>
    <n v="337872.83273076924"/>
    <x v="0"/>
    <n v="4508"/>
    <n v="4149"/>
    <x v="1"/>
  </r>
  <r>
    <x v="7"/>
    <x v="0"/>
    <x v="7"/>
    <x v="7"/>
    <n v="4433831.2509999992"/>
    <n v="232587.42287692308"/>
    <x v="0"/>
    <n v="4575"/>
    <n v="4206"/>
    <x v="1"/>
  </r>
  <r>
    <x v="8"/>
    <x v="0"/>
    <x v="8"/>
    <x v="8"/>
    <n v="4155234.554"/>
    <n v="234787.55649230769"/>
    <x v="0"/>
    <n v="4384"/>
    <n v="4025"/>
    <x v="1"/>
  </r>
  <r>
    <x v="9"/>
    <x v="0"/>
    <x v="9"/>
    <x v="9"/>
    <n v="4747959.6140000001"/>
    <n v="157793.27424615383"/>
    <x v="0"/>
    <n v="4826"/>
    <n v="4426"/>
    <x v="1"/>
  </r>
  <r>
    <x v="10"/>
    <x v="0"/>
    <x v="10"/>
    <x v="10"/>
    <n v="4091691.3249999997"/>
    <n v="232169.67161538458"/>
    <x v="0"/>
    <n v="4199"/>
    <n v="3867"/>
    <x v="1"/>
  </r>
  <r>
    <x v="11"/>
    <x v="0"/>
    <x v="11"/>
    <x v="11"/>
    <n v="5531366.3810000001"/>
    <n v="221053.87967692307"/>
    <x v="0"/>
    <n v="5413"/>
    <n v="4959"/>
    <x v="1"/>
  </r>
  <r>
    <x v="12"/>
    <x v="0"/>
    <x v="12"/>
    <x v="12"/>
    <n v="5922893.7209999999"/>
    <n v="161614.12454615385"/>
    <x v="0"/>
    <n v="5746"/>
    <n v="5277"/>
    <x v="1"/>
  </r>
  <r>
    <x v="13"/>
    <x v="0"/>
    <x v="13"/>
    <x v="13"/>
    <n v="3929032.2650000001"/>
    <n v="208822.33076923079"/>
    <x v="0"/>
    <n v="4150"/>
    <n v="3838"/>
    <x v="2"/>
  </r>
  <r>
    <x v="14"/>
    <x v="0"/>
    <x v="14"/>
    <x v="14"/>
    <n v="4230689.2069999995"/>
    <n v="183154.05167692306"/>
    <x v="0"/>
    <n v="4418"/>
    <n v="4088"/>
    <x v="2"/>
  </r>
  <r>
    <x v="15"/>
    <x v="0"/>
    <x v="15"/>
    <x v="15"/>
    <n v="4890619.2620000001"/>
    <n v="181964.68769230769"/>
    <x v="0"/>
    <n v="4967"/>
    <n v="4583"/>
    <x v="2"/>
  </r>
  <r>
    <x v="16"/>
    <x v="0"/>
    <x v="16"/>
    <x v="16"/>
    <n v="4245727.3389999997"/>
    <n v="137701.4149"/>
    <x v="0"/>
    <n v="4285"/>
    <n v="3950"/>
    <x v="2"/>
  </r>
  <r>
    <x v="17"/>
    <x v="0"/>
    <x v="17"/>
    <x v="17"/>
    <n v="5100877.9309999999"/>
    <n v="159537.61835384613"/>
    <x v="0"/>
    <n v="4862"/>
    <n v="4476"/>
    <x v="2"/>
  </r>
  <r>
    <x v="18"/>
    <x v="0"/>
    <x v="18"/>
    <x v="18"/>
    <n v="5305378.9040000001"/>
    <n v="156413.8362153846"/>
    <x v="0"/>
    <n v="5286"/>
    <n v="4867"/>
    <x v="2"/>
  </r>
  <r>
    <x v="19"/>
    <x v="0"/>
    <x v="19"/>
    <x v="19"/>
    <n v="4711294.2009999994"/>
    <n v="125880.90000000001"/>
    <x v="0"/>
    <n v="4918"/>
    <n v="4554"/>
    <x v="2"/>
  </r>
  <r>
    <x v="20"/>
    <x v="0"/>
    <x v="20"/>
    <x v="20"/>
    <n v="4485664.5060000001"/>
    <n v="182019.63597692308"/>
    <x v="0"/>
    <n v="4885"/>
    <n v="4502"/>
    <x v="3"/>
  </r>
  <r>
    <x v="21"/>
    <x v="0"/>
    <x v="21"/>
    <x v="21"/>
    <n v="4915101.7949999999"/>
    <n v="253686.7171923077"/>
    <x v="0"/>
    <n v="5094"/>
    <n v="4716"/>
    <x v="3"/>
  </r>
  <r>
    <x v="22"/>
    <x v="0"/>
    <x v="22"/>
    <x v="22"/>
    <n v="6279205.8499999996"/>
    <n v="279127.27602307691"/>
    <x v="0"/>
    <n v="5914"/>
    <n v="5384"/>
    <x v="3"/>
  </r>
  <r>
    <x v="23"/>
    <x v="0"/>
    <x v="23"/>
    <x v="23"/>
    <n v="4847142.9859999996"/>
    <n v="142998.2095"/>
    <x v="0"/>
    <n v="4816"/>
    <n v="4452"/>
    <x v="3"/>
  </r>
  <r>
    <x v="24"/>
    <x v="0"/>
    <x v="24"/>
    <x v="24"/>
    <n v="5046963.6720000003"/>
    <n v="196334.07284615384"/>
    <x v="0"/>
    <n v="4857"/>
    <n v="4456"/>
    <x v="3"/>
  </r>
  <r>
    <x v="25"/>
    <x v="0"/>
    <x v="25"/>
    <x v="25"/>
    <n v="6068194.523"/>
    <n v="139983.69019999998"/>
    <x v="0"/>
    <n v="5651"/>
    <n v="5212"/>
    <x v="3"/>
  </r>
  <r>
    <x v="26"/>
    <x v="0"/>
    <x v="26"/>
    <x v="26"/>
    <n v="5042435.841"/>
    <n v="156805.83461538461"/>
    <x v="0"/>
    <n v="4915"/>
    <n v="4562"/>
    <x v="3"/>
  </r>
  <r>
    <x v="27"/>
    <x v="0"/>
    <x v="27"/>
    <x v="27"/>
    <n v="4375924.2359999996"/>
    <n v="135246.95929230767"/>
    <x v="0"/>
    <n v="4641"/>
    <n v="4274"/>
    <x v="4"/>
  </r>
  <r>
    <x v="28"/>
    <x v="0"/>
    <x v="28"/>
    <x v="28"/>
    <n v="4506085.4840000002"/>
    <n v="167003.69436153845"/>
    <x v="0"/>
    <n v="4770"/>
    <n v="4424"/>
    <x v="4"/>
  </r>
  <r>
    <x v="29"/>
    <x v="0"/>
    <x v="29"/>
    <x v="29"/>
    <n v="4624968.49"/>
    <n v="168769.33384615384"/>
    <x v="0"/>
    <n v="4951"/>
    <n v="4584"/>
    <x v="4"/>
  </r>
  <r>
    <x v="30"/>
    <x v="0"/>
    <x v="30"/>
    <x v="30"/>
    <n v="4743581.9779999992"/>
    <n v="226018.55243846151"/>
    <x v="1"/>
    <n v="4840"/>
    <n v="4475"/>
    <x v="4"/>
  </r>
  <r>
    <x v="31"/>
    <x v="0"/>
    <x v="31"/>
    <x v="31"/>
    <n v="5795765.9359999998"/>
    <n v="264121.66047692305"/>
    <x v="1"/>
    <n v="5672"/>
    <n v="5198"/>
    <x v="4"/>
  </r>
  <r>
    <x v="32"/>
    <x v="0"/>
    <x v="32"/>
    <x v="32"/>
    <n v="7354572.0109999999"/>
    <n v="193869.59292307691"/>
    <x v="1"/>
    <n v="6645"/>
    <n v="6122"/>
    <x v="4"/>
  </r>
  <r>
    <x v="33"/>
    <x v="0"/>
    <x v="33"/>
    <x v="33"/>
    <n v="5172874.4439999992"/>
    <n v="60556.251538461533"/>
    <x v="1"/>
    <n v="5215"/>
    <n v="4848"/>
    <x v="4"/>
  </r>
  <r>
    <x v="34"/>
    <x v="0"/>
    <x v="34"/>
    <x v="34"/>
    <n v="4332158.4330000002"/>
    <n v="205428.24997692305"/>
    <x v="1"/>
    <n v="4722"/>
    <n v="4352"/>
    <x v="5"/>
  </r>
  <r>
    <x v="0"/>
    <x v="1"/>
    <x v="35"/>
    <x v="35"/>
    <n v="5366333.7130000005"/>
    <n v="145122.77781538462"/>
    <x v="2"/>
    <n v="5465"/>
    <n v="5096"/>
    <x v="0"/>
  </r>
  <r>
    <x v="1"/>
    <x v="1"/>
    <x v="36"/>
    <x v="36"/>
    <n v="5432087.9790000003"/>
    <n v="172769.19230769231"/>
    <x v="2"/>
    <n v="5378"/>
    <n v="4985"/>
    <x v="0"/>
  </r>
  <r>
    <x v="2"/>
    <x v="1"/>
    <x v="37"/>
    <x v="37"/>
    <n v="5349682.4849999994"/>
    <n v="31578.207692307689"/>
    <x v="2"/>
    <n v="5120"/>
    <n v="4737"/>
    <x v="0"/>
  </r>
  <r>
    <x v="3"/>
    <x v="1"/>
    <x v="38"/>
    <x v="38"/>
    <n v="6855177.2400000002"/>
    <n v="185180.38007692309"/>
    <x v="2"/>
    <n v="6118"/>
    <n v="5564"/>
    <x v="0"/>
  </r>
  <r>
    <x v="4"/>
    <x v="1"/>
    <x v="39"/>
    <x v="39"/>
    <n v="4218316.0290000001"/>
    <n v="244262.12107692307"/>
    <x v="2"/>
    <n v="4157"/>
    <n v="3823"/>
    <x v="0"/>
  </r>
  <r>
    <x v="5"/>
    <x v="1"/>
    <x v="40"/>
    <x v="40"/>
    <n v="5282661.8549999995"/>
    <n v="161473.07692307691"/>
    <x v="2"/>
    <n v="5155"/>
    <n v="4762"/>
    <x v="0"/>
  </r>
  <r>
    <x v="6"/>
    <x v="1"/>
    <x v="41"/>
    <x v="41"/>
    <n v="4993791.9560000002"/>
    <n v="215294.37692307692"/>
    <x v="2"/>
    <n v="4968"/>
    <n v="4596"/>
    <x v="1"/>
  </r>
  <r>
    <x v="7"/>
    <x v="1"/>
    <x v="42"/>
    <x v="42"/>
    <n v="5290094.2719999999"/>
    <n v="386033.17544615385"/>
    <x v="2"/>
    <n v="5188"/>
    <n v="4800"/>
    <x v="1"/>
  </r>
  <r>
    <x v="8"/>
    <x v="1"/>
    <x v="43"/>
    <x v="43"/>
    <n v="4695811.3490000004"/>
    <n v="157384.1788307692"/>
    <x v="2"/>
    <n v="4709"/>
    <n v="4348"/>
    <x v="1"/>
  </r>
  <r>
    <x v="9"/>
    <x v="1"/>
    <x v="44"/>
    <x v="44"/>
    <n v="5001227.6710000001"/>
    <n v="184167.76355384616"/>
    <x v="2"/>
    <n v="4903"/>
    <n v="4527"/>
    <x v="1"/>
  </r>
  <r>
    <x v="10"/>
    <x v="1"/>
    <x v="45"/>
    <x v="45"/>
    <n v="4773839.9380000001"/>
    <n v="201777.4038153846"/>
    <x v="2"/>
    <n v="4635"/>
    <n v="4266"/>
    <x v="1"/>
  </r>
  <r>
    <x v="11"/>
    <x v="1"/>
    <x v="46"/>
    <x v="46"/>
    <n v="4726931.9569999995"/>
    <n v="294634.35530769231"/>
    <x v="2"/>
    <n v="4556"/>
    <n v="4220"/>
    <x v="1"/>
  </r>
  <r>
    <x v="12"/>
    <x v="1"/>
    <x v="47"/>
    <x v="47"/>
    <n v="5637882.125"/>
    <n v="126673.26923076922"/>
    <x v="2"/>
    <n v="5495"/>
    <n v="5093"/>
    <x v="1"/>
  </r>
  <r>
    <x v="13"/>
    <x v="1"/>
    <x v="48"/>
    <x v="48"/>
    <n v="4782829.6060000006"/>
    <n v="186502.14615384614"/>
    <x v="2"/>
    <n v="4826"/>
    <n v="4483"/>
    <x v="2"/>
  </r>
  <r>
    <x v="14"/>
    <x v="1"/>
    <x v="49"/>
    <x v="49"/>
    <n v="4793096.1439999994"/>
    <n v="181432.06769230767"/>
    <x v="2"/>
    <n v="4800"/>
    <n v="4470"/>
    <x v="2"/>
  </r>
  <r>
    <x v="15"/>
    <x v="1"/>
    <x v="50"/>
    <x v="50"/>
    <n v="5288518.7799999993"/>
    <n v="227969.01538461537"/>
    <x v="2"/>
    <n v="5251"/>
    <n v="4853"/>
    <x v="2"/>
  </r>
  <r>
    <x v="16"/>
    <x v="1"/>
    <x v="51"/>
    <x v="51"/>
    <n v="4580254.1549999993"/>
    <n v="131801.93944615382"/>
    <x v="2"/>
    <n v="4695"/>
    <n v="4372"/>
    <x v="2"/>
  </r>
  <r>
    <x v="17"/>
    <x v="1"/>
    <x v="52"/>
    <x v="52"/>
    <n v="5258162.2879999997"/>
    <n v="162133.18461538461"/>
    <x v="2"/>
    <n v="5184"/>
    <n v="4778"/>
    <x v="2"/>
  </r>
  <r>
    <x v="18"/>
    <x v="1"/>
    <x v="53"/>
    <x v="53"/>
    <n v="5779076.7979999995"/>
    <n v="152384.93586153846"/>
    <x v="2"/>
    <n v="5593"/>
    <n v="5177"/>
    <x v="2"/>
  </r>
  <r>
    <x v="19"/>
    <x v="1"/>
    <x v="54"/>
    <x v="54"/>
    <n v="5115462.4009999996"/>
    <n v="61149.515384615377"/>
    <x v="2"/>
    <n v="5206"/>
    <n v="4843"/>
    <x v="2"/>
  </r>
  <r>
    <x v="20"/>
    <x v="1"/>
    <x v="55"/>
    <x v="55"/>
    <n v="5024858.7929999996"/>
    <n v="140406.07692307691"/>
    <x v="2"/>
    <n v="5165"/>
    <n v="4813"/>
    <x v="3"/>
  </r>
  <r>
    <x v="21"/>
    <x v="1"/>
    <x v="56"/>
    <x v="56"/>
    <n v="5426339.5819999995"/>
    <n v="195070.25003076921"/>
    <x v="2"/>
    <n v="5389"/>
    <n v="5024"/>
    <x v="3"/>
  </r>
  <r>
    <x v="22"/>
    <x v="1"/>
    <x v="57"/>
    <x v="57"/>
    <n v="5922822.6779999994"/>
    <n v="714758.2"/>
    <x v="2"/>
    <n v="5698"/>
    <n v="5258"/>
    <x v="3"/>
  </r>
  <r>
    <x v="23"/>
    <x v="1"/>
    <x v="58"/>
    <x v="58"/>
    <n v="5212858.58"/>
    <n v="120955.33846153846"/>
    <x v="2"/>
    <n v="5207"/>
    <n v="4868"/>
    <x v="3"/>
  </r>
  <r>
    <x v="24"/>
    <x v="1"/>
    <x v="59"/>
    <x v="59"/>
    <n v="6415904.9240000006"/>
    <n v="150138.82307692309"/>
    <x v="2"/>
    <n v="5965"/>
    <n v="5533"/>
    <x v="3"/>
  </r>
  <r>
    <x v="25"/>
    <x v="1"/>
    <x v="60"/>
    <x v="60"/>
    <n v="6673236.3720000004"/>
    <n v="127223.84583076923"/>
    <x v="2"/>
    <n v="6276"/>
    <n v="5801"/>
    <x v="3"/>
  </r>
  <r>
    <x v="26"/>
    <x v="1"/>
    <x v="61"/>
    <x v="61"/>
    <n v="5048965.7960000001"/>
    <n v="94608.146153846144"/>
    <x v="2"/>
    <n v="5035"/>
    <n v="4683"/>
    <x v="3"/>
  </r>
  <r>
    <x v="27"/>
    <x v="1"/>
    <x v="62"/>
    <x v="62"/>
    <n v="5032216.1889999993"/>
    <n v="100883.95384615385"/>
    <x v="2"/>
    <n v="5210"/>
    <n v="4841"/>
    <x v="4"/>
  </r>
  <r>
    <x v="28"/>
    <x v="1"/>
    <x v="63"/>
    <x v="63"/>
    <n v="5083946.1689999998"/>
    <n v="141931.13193076922"/>
    <x v="2"/>
    <n v="5493"/>
    <n v="5119"/>
    <x v="4"/>
  </r>
  <r>
    <x v="29"/>
    <x v="1"/>
    <x v="64"/>
    <x v="64"/>
    <n v="5109499.6169999996"/>
    <n v="76226.26923076922"/>
    <x v="2"/>
    <n v="5330"/>
    <n v="4977"/>
    <x v="4"/>
  </r>
  <r>
    <x v="30"/>
    <x v="1"/>
    <x v="65"/>
    <x v="65"/>
    <n v="5084073.5159999998"/>
    <n v="142499.01538461537"/>
    <x v="2"/>
    <n v="5355"/>
    <n v="4969"/>
    <x v="4"/>
  </r>
  <r>
    <x v="31"/>
    <x v="1"/>
    <x v="66"/>
    <x v="66"/>
    <n v="5815890.3319999995"/>
    <n v="161811.89230769229"/>
    <x v="2"/>
    <n v="5751"/>
    <n v="5319"/>
    <x v="4"/>
  </r>
  <r>
    <x v="32"/>
    <x v="1"/>
    <x v="67"/>
    <x v="67"/>
    <n v="7329868.665"/>
    <n v="137418.15930769229"/>
    <x v="2"/>
    <n v="6735"/>
    <n v="6264"/>
    <x v="4"/>
  </r>
  <r>
    <x v="33"/>
    <x v="1"/>
    <x v="68"/>
    <x v="68"/>
    <n v="5979210.0970000001"/>
    <n v="47580.146153846152"/>
    <x v="2"/>
    <n v="5760"/>
    <n v="5367"/>
    <x v="4"/>
  </r>
  <r>
    <x v="34"/>
    <x v="1"/>
    <x v="69"/>
    <x v="69"/>
    <n v="5152925.182"/>
    <n v="219200.11557692307"/>
    <x v="2"/>
    <n v="5468"/>
    <n v="5081"/>
    <x v="5"/>
  </r>
  <r>
    <x v="0"/>
    <x v="2"/>
    <x v="70"/>
    <x v="70"/>
    <n v="2246478.6170000001"/>
    <n v="140503.93076923076"/>
    <x v="3"/>
    <n v="1846"/>
    <n v="1681"/>
    <x v="0"/>
  </r>
  <r>
    <x v="1"/>
    <x v="2"/>
    <x v="71"/>
    <x v="71"/>
    <n v="2033299.2799999998"/>
    <n v="202681.39594615382"/>
    <x v="3"/>
    <n v="1676"/>
    <n v="1516"/>
    <x v="0"/>
  </r>
  <r>
    <x v="2"/>
    <x v="2"/>
    <x v="72"/>
    <x v="72"/>
    <n v="2211817.6569999997"/>
    <n v="63441.684615384613"/>
    <x v="4"/>
    <n v="1756"/>
    <n v="1586"/>
    <x v="0"/>
  </r>
  <r>
    <x v="3"/>
    <x v="2"/>
    <x v="73"/>
    <x v="73"/>
    <n v="3389723.9589999998"/>
    <n v="329717.03827692306"/>
    <x v="4"/>
    <n v="2468"/>
    <n v="2221"/>
    <x v="0"/>
  </r>
  <r>
    <x v="4"/>
    <x v="2"/>
    <x v="74"/>
    <x v="74"/>
    <n v="1911613.1440000001"/>
    <n v="187667.93086153845"/>
    <x v="4"/>
    <n v="1613"/>
    <n v="1457"/>
    <x v="0"/>
  </r>
  <r>
    <x v="5"/>
    <x v="2"/>
    <x v="75"/>
    <x v="75"/>
    <n v="2102974.0010000002"/>
    <n v="175338.6411076923"/>
    <x v="4"/>
    <n v="1716"/>
    <n v="1561"/>
    <x v="0"/>
  </r>
  <r>
    <x v="6"/>
    <x v="2"/>
    <x v="76"/>
    <x v="76"/>
    <n v="2169377.2250000001"/>
    <n v="215836.18461538458"/>
    <x v="4"/>
    <n v="1804"/>
    <n v="1638"/>
    <x v="1"/>
  </r>
  <r>
    <x v="7"/>
    <x v="2"/>
    <x v="77"/>
    <x v="77"/>
    <n v="2021918.12"/>
    <n v="219587.1531846154"/>
    <x v="4"/>
    <n v="1757"/>
    <n v="1596"/>
    <x v="1"/>
  </r>
  <r>
    <x v="8"/>
    <x v="2"/>
    <x v="78"/>
    <x v="78"/>
    <n v="2094375.01"/>
    <n v="174068.47879999998"/>
    <x v="4"/>
    <n v="1747"/>
    <n v="1570"/>
    <x v="1"/>
  </r>
  <r>
    <x v="9"/>
    <x v="2"/>
    <x v="79"/>
    <x v="79"/>
    <n v="2253872.1379999998"/>
    <n v="160756.50769230767"/>
    <x v="5"/>
    <n v="1879"/>
    <n v="1695"/>
    <x v="1"/>
  </r>
  <r>
    <x v="10"/>
    <x v="2"/>
    <x v="80"/>
    <x v="80"/>
    <n v="2481896.3339999998"/>
    <n v="156377.12456923077"/>
    <x v="5"/>
    <n v="1957"/>
    <n v="1755"/>
    <x v="1"/>
  </r>
  <r>
    <x v="11"/>
    <x v="2"/>
    <x v="81"/>
    <x v="81"/>
    <n v="2384575.3629999999"/>
    <n v="184346.05176923078"/>
    <x v="5"/>
    <n v="1891"/>
    <n v="1709"/>
    <x v="1"/>
  </r>
  <r>
    <x v="12"/>
    <x v="2"/>
    <x v="82"/>
    <x v="82"/>
    <n v="2745646.9479999999"/>
    <n v="258287.05384615384"/>
    <x v="5"/>
    <n v="2120"/>
    <n v="1921"/>
    <x v="1"/>
  </r>
  <r>
    <x v="13"/>
    <x v="2"/>
    <x v="83"/>
    <x v="83"/>
    <n v="2364369.4010000001"/>
    <n v="281373.57021538459"/>
    <x v="5"/>
    <n v="1916"/>
    <n v="1733"/>
    <x v="2"/>
  </r>
  <r>
    <x v="14"/>
    <x v="2"/>
    <x v="84"/>
    <x v="84"/>
    <n v="2363955.7909999997"/>
    <n v="200042.36143846155"/>
    <x v="5"/>
    <n v="1926"/>
    <n v="1745"/>
    <x v="2"/>
  </r>
  <r>
    <x v="15"/>
    <x v="2"/>
    <x v="85"/>
    <x v="85"/>
    <n v="2580984.0299999998"/>
    <n v="208081.82515384615"/>
    <x v="5"/>
    <n v="2061"/>
    <n v="1876"/>
    <x v="2"/>
  </r>
  <r>
    <x v="16"/>
    <x v="2"/>
    <x v="86"/>
    <x v="86"/>
    <n v="2522496.074"/>
    <n v="156584.58769230769"/>
    <x v="5"/>
    <n v="1993"/>
    <n v="1796"/>
    <x v="2"/>
  </r>
  <r>
    <x v="17"/>
    <x v="2"/>
    <x v="87"/>
    <x v="87"/>
    <n v="3092823.6680000001"/>
    <n v="167669.98904615385"/>
    <x v="5"/>
    <n v="2255"/>
    <n v="2045"/>
    <x v="2"/>
  </r>
  <r>
    <x v="18"/>
    <x v="2"/>
    <x v="88"/>
    <x v="88"/>
    <n v="3259483.304"/>
    <n v="145385.33866923075"/>
    <x v="5"/>
    <n v="2427"/>
    <n v="2213"/>
    <x v="2"/>
  </r>
  <r>
    <x v="19"/>
    <x v="2"/>
    <x v="89"/>
    <x v="89"/>
    <n v="2528990.5839999998"/>
    <n v="292821.22307692311"/>
    <x v="5"/>
    <n v="2054"/>
    <n v="1883"/>
    <x v="2"/>
  </r>
  <r>
    <x v="20"/>
    <x v="2"/>
    <x v="90"/>
    <x v="90"/>
    <n v="2596293.8219999997"/>
    <n v="202175.53846153847"/>
    <x v="5"/>
    <n v="2136"/>
    <n v="1947"/>
    <x v="3"/>
  </r>
  <r>
    <x v="21"/>
    <x v="2"/>
    <x v="91"/>
    <x v="91"/>
    <n v="2795344.17"/>
    <n v="245048.26007692309"/>
    <x v="5"/>
    <n v="2245"/>
    <n v="2053"/>
    <x v="3"/>
  </r>
  <r>
    <x v="22"/>
    <x v="2"/>
    <x v="92"/>
    <x v="92"/>
    <n v="3141103.9569999999"/>
    <n v="205451.17950769232"/>
    <x v="5"/>
    <n v="2410"/>
    <n v="2202"/>
    <x v="3"/>
  </r>
  <r>
    <x v="23"/>
    <x v="2"/>
    <x v="93"/>
    <x v="93"/>
    <n v="3046897.7940000002"/>
    <n v="144594.40769230769"/>
    <x v="5"/>
    <n v="2335"/>
    <n v="2126"/>
    <x v="3"/>
  </r>
  <r>
    <x v="24"/>
    <x v="2"/>
    <x v="94"/>
    <x v="94"/>
    <n v="4017247.747"/>
    <n v="147709.19777692307"/>
    <x v="5"/>
    <n v="2861"/>
    <n v="2612"/>
    <x v="3"/>
  </r>
  <r>
    <x v="25"/>
    <x v="2"/>
    <x v="95"/>
    <x v="95"/>
    <n v="3151914.3419999997"/>
    <n v="162279.9956153846"/>
    <x v="5"/>
    <n v="2460"/>
    <n v="2226"/>
    <x v="3"/>
  </r>
  <r>
    <x v="26"/>
    <x v="2"/>
    <x v="96"/>
    <x v="96"/>
    <n v="2798056.2479999997"/>
    <n v="174707.83838461537"/>
    <x v="5"/>
    <n v="2254"/>
    <n v="2061"/>
    <x v="3"/>
  </r>
  <r>
    <x v="27"/>
    <x v="2"/>
    <x v="97"/>
    <x v="97"/>
    <n v="2769041.2770000002"/>
    <n v="180495.52483076922"/>
    <x v="5"/>
    <n v="2330"/>
    <n v="2142"/>
    <x v="4"/>
  </r>
  <r>
    <x v="28"/>
    <x v="2"/>
    <x v="98"/>
    <x v="98"/>
    <n v="2861069.8419999997"/>
    <n v="170303.62015384613"/>
    <x v="5"/>
    <n v="2418"/>
    <n v="2215"/>
    <x v="4"/>
  </r>
  <r>
    <x v="29"/>
    <x v="2"/>
    <x v="99"/>
    <x v="99"/>
    <n v="2893288.4459999995"/>
    <n v="291528.45785384614"/>
    <x v="5"/>
    <n v="2430"/>
    <n v="2216"/>
    <x v="4"/>
  </r>
  <r>
    <x v="30"/>
    <x v="2"/>
    <x v="100"/>
    <x v="100"/>
    <n v="3004872.3489999999"/>
    <n v="190911.88401538462"/>
    <x v="6"/>
    <n v="2454"/>
    <n v="2239"/>
    <x v="4"/>
  </r>
  <r>
    <x v="31"/>
    <x v="2"/>
    <x v="101"/>
    <x v="101"/>
    <n v="3229427.0830000001"/>
    <n v="121448.35925384614"/>
    <x v="6"/>
    <n v="2597"/>
    <n v="2379"/>
    <x v="4"/>
  </r>
  <r>
    <x v="32"/>
    <x v="2"/>
    <x v="102"/>
    <x v="102"/>
    <n v="3473157.5449999999"/>
    <n v="205639.55141538463"/>
    <x v="6"/>
    <n v="2793"/>
    <n v="2539"/>
    <x v="4"/>
  </r>
  <r>
    <x v="33"/>
    <x v="2"/>
    <x v="103"/>
    <x v="103"/>
    <n v="3105853.9129999997"/>
    <n v="53605.712153846151"/>
    <x v="7"/>
    <n v="2522"/>
    <n v="2295"/>
    <x v="4"/>
  </r>
  <r>
    <x v="34"/>
    <x v="2"/>
    <x v="104"/>
    <x v="104"/>
    <n v="2972895.4169999999"/>
    <n v="336001.08039230772"/>
    <x v="7"/>
    <n v="2531"/>
    <n v="2296"/>
    <x v="5"/>
  </r>
  <r>
    <x v="0"/>
    <x v="3"/>
    <x v="105"/>
    <x v="105"/>
    <n v="1931011.4870000002"/>
    <n v="149032.79178461537"/>
    <x v="8"/>
    <n v="1539"/>
    <n v="1404"/>
    <x v="0"/>
  </r>
  <r>
    <x v="1"/>
    <x v="3"/>
    <x v="106"/>
    <x v="106"/>
    <n v="2115481.9889999996"/>
    <n v="139204.6"/>
    <x v="8"/>
    <n v="1684"/>
    <n v="1528"/>
    <x v="0"/>
  </r>
  <r>
    <x v="2"/>
    <x v="3"/>
    <x v="107"/>
    <x v="107"/>
    <n v="2244503.1999999997"/>
    <n v="203231.46096923074"/>
    <x v="3"/>
    <n v="1712"/>
    <n v="1552"/>
    <x v="0"/>
  </r>
  <r>
    <x v="3"/>
    <x v="3"/>
    <x v="108"/>
    <x v="108"/>
    <n v="2397503.37"/>
    <n v="232079.84750769229"/>
    <x v="8"/>
    <n v="1826"/>
    <n v="1633"/>
    <x v="0"/>
  </r>
  <r>
    <x v="4"/>
    <x v="3"/>
    <x v="109"/>
    <x v="109"/>
    <n v="2165434.9249999998"/>
    <n v="185484.16923076924"/>
    <x v="8"/>
    <n v="1708"/>
    <n v="1534"/>
    <x v="0"/>
  </r>
  <r>
    <x v="5"/>
    <x v="3"/>
    <x v="110"/>
    <x v="110"/>
    <n v="1925475.1139999998"/>
    <n v="247646.60936153846"/>
    <x v="4"/>
    <n v="1520"/>
    <n v="1373"/>
    <x v="0"/>
  </r>
  <r>
    <x v="6"/>
    <x v="3"/>
    <x v="111"/>
    <x v="111"/>
    <n v="1875929.923"/>
    <n v="280340.16570000001"/>
    <x v="4"/>
    <n v="1519"/>
    <n v="1372"/>
    <x v="1"/>
  </r>
  <r>
    <x v="7"/>
    <x v="3"/>
    <x v="112"/>
    <x v="112"/>
    <n v="2323003.267"/>
    <n v="287619.52953846153"/>
    <x v="4"/>
    <n v="1773"/>
    <n v="1604"/>
    <x v="1"/>
  </r>
  <r>
    <x v="8"/>
    <x v="3"/>
    <x v="113"/>
    <x v="113"/>
    <n v="2406562.0579999997"/>
    <n v="306098.4769230769"/>
    <x v="4"/>
    <n v="1784"/>
    <n v="1632"/>
    <x v="1"/>
  </r>
  <r>
    <x v="9"/>
    <x v="3"/>
    <x v="114"/>
    <x v="114"/>
    <n v="2000889.9870000002"/>
    <n v="283287.86923076923"/>
    <x v="5"/>
    <n v="1542"/>
    <n v="1405"/>
    <x v="1"/>
  </r>
  <r>
    <x v="10"/>
    <x v="3"/>
    <x v="115"/>
    <x v="115"/>
    <n v="2133443.3049999997"/>
    <n v="355537.44449230767"/>
    <x v="5"/>
    <n v="1646"/>
    <n v="1492"/>
    <x v="1"/>
  </r>
  <r>
    <x v="11"/>
    <x v="3"/>
    <x v="116"/>
    <x v="116"/>
    <n v="2261296.2760000001"/>
    <n v="225845"/>
    <x v="5"/>
    <n v="1735"/>
    <n v="1568"/>
    <x v="1"/>
  </r>
  <r>
    <x v="12"/>
    <x v="3"/>
    <x v="117"/>
    <x v="117"/>
    <n v="2647972.3429999999"/>
    <n v="371661.65384615387"/>
    <x v="5"/>
    <n v="2016"/>
    <n v="1846"/>
    <x v="1"/>
  </r>
  <r>
    <x v="13"/>
    <x v="3"/>
    <x v="118"/>
    <x v="118"/>
    <n v="1950422.9030000002"/>
    <n v="381635.95355384616"/>
    <x v="5"/>
    <n v="1597"/>
    <n v="1457"/>
    <x v="2"/>
  </r>
  <r>
    <x v="14"/>
    <x v="3"/>
    <x v="119"/>
    <x v="119"/>
    <n v="2050101.9780000001"/>
    <n v="309760.33573076921"/>
    <x v="5"/>
    <n v="1656"/>
    <n v="1516"/>
    <x v="2"/>
  </r>
  <r>
    <x v="15"/>
    <x v="3"/>
    <x v="120"/>
    <x v="120"/>
    <n v="2071714.7239999999"/>
    <n v="361201.8010384615"/>
    <x v="5"/>
    <n v="1698"/>
    <n v="1554"/>
    <x v="2"/>
  </r>
  <r>
    <x v="16"/>
    <x v="3"/>
    <x v="121"/>
    <x v="121"/>
    <n v="2160539.9959999998"/>
    <n v="312856.16153846151"/>
    <x v="5"/>
    <n v="1706"/>
    <n v="1548"/>
    <x v="2"/>
  </r>
  <r>
    <x v="17"/>
    <x v="3"/>
    <x v="122"/>
    <x v="122"/>
    <n v="2442084.5610000002"/>
    <n v="277257.14947692305"/>
    <x v="5"/>
    <n v="1926"/>
    <n v="1742"/>
    <x v="2"/>
  </r>
  <r>
    <x v="18"/>
    <x v="3"/>
    <x v="123"/>
    <x v="123"/>
    <n v="2740255.2110000001"/>
    <n v="294361.0811230769"/>
    <x v="5"/>
    <n v="2145"/>
    <n v="1947"/>
    <x v="2"/>
  </r>
  <r>
    <x v="19"/>
    <x v="3"/>
    <x v="124"/>
    <x v="124"/>
    <n v="2290967.0389999999"/>
    <n v="246817.75113846152"/>
    <x v="5"/>
    <n v="1874"/>
    <n v="1705"/>
    <x v="2"/>
  </r>
  <r>
    <x v="20"/>
    <x v="3"/>
    <x v="125"/>
    <x v="125"/>
    <n v="2229453.5079999999"/>
    <n v="331756.18072307692"/>
    <x v="5"/>
    <n v="1834"/>
    <n v="1660"/>
    <x v="3"/>
  </r>
  <r>
    <x v="21"/>
    <x v="3"/>
    <x v="126"/>
    <x v="126"/>
    <n v="2269371.4459999995"/>
    <n v="328803.84615384613"/>
    <x v="5"/>
    <n v="1860"/>
    <n v="1704"/>
    <x v="3"/>
  </r>
  <r>
    <x v="22"/>
    <x v="3"/>
    <x v="127"/>
    <x v="127"/>
    <n v="2389543.5279999999"/>
    <n v="459604.90796153841"/>
    <x v="5"/>
    <n v="1921"/>
    <n v="1767"/>
    <x v="3"/>
  </r>
  <r>
    <x v="23"/>
    <x v="3"/>
    <x v="128"/>
    <x v="128"/>
    <n v="2257728.2139999997"/>
    <n v="301623.79230769229"/>
    <x v="5"/>
    <n v="1787"/>
    <n v="1626"/>
    <x v="3"/>
  </r>
  <r>
    <x v="24"/>
    <x v="3"/>
    <x v="129"/>
    <x v="129"/>
    <n v="2549333.4129999997"/>
    <n v="289900.09384615382"/>
    <x v="5"/>
    <n v="2046"/>
    <n v="1853"/>
    <x v="3"/>
  </r>
  <r>
    <x v="25"/>
    <x v="3"/>
    <x v="130"/>
    <x v="130"/>
    <n v="3056063.7349999999"/>
    <n v="223670.01693846151"/>
    <x v="5"/>
    <n v="2340"/>
    <n v="2146"/>
    <x v="3"/>
  </r>
  <r>
    <x v="26"/>
    <x v="3"/>
    <x v="131"/>
    <x v="131"/>
    <n v="2399312.9350000001"/>
    <n v="282325.24615384615"/>
    <x v="4"/>
    <n v="1999"/>
    <n v="1829"/>
    <x v="3"/>
  </r>
  <r>
    <x v="27"/>
    <x v="3"/>
    <x v="132"/>
    <x v="132"/>
    <n v="2540760.0409999997"/>
    <n v="351098.05384615384"/>
    <x v="4"/>
    <n v="2087"/>
    <n v="1914"/>
    <x v="4"/>
  </r>
  <r>
    <x v="28"/>
    <x v="3"/>
    <x v="133"/>
    <x v="133"/>
    <n v="2395998.3769999999"/>
    <n v="259067.63954615386"/>
    <x v="4"/>
    <n v="2044"/>
    <n v="1863"/>
    <x v="4"/>
  </r>
  <r>
    <x v="29"/>
    <x v="3"/>
    <x v="134"/>
    <x v="134"/>
    <n v="2415980.7719999999"/>
    <n v="346048.63569230767"/>
    <x v="4"/>
    <n v="2079"/>
    <n v="1893"/>
    <x v="4"/>
  </r>
  <r>
    <x v="30"/>
    <x v="3"/>
    <x v="135"/>
    <x v="135"/>
    <n v="2232253.034"/>
    <n v="343211.54262307688"/>
    <x v="4"/>
    <n v="1886"/>
    <n v="1736"/>
    <x v="4"/>
  </r>
  <r>
    <x v="31"/>
    <x v="3"/>
    <x v="136"/>
    <x v="136"/>
    <n v="2545757.0549999997"/>
    <n v="202281.06923076924"/>
    <x v="4"/>
    <n v="2111"/>
    <n v="1917"/>
    <x v="4"/>
  </r>
  <r>
    <x v="32"/>
    <x v="3"/>
    <x v="137"/>
    <x v="137"/>
    <n v="3132604.841"/>
    <n v="242715.26253846151"/>
    <x v="4"/>
    <n v="2597"/>
    <n v="2376"/>
    <x v="4"/>
  </r>
  <r>
    <x v="33"/>
    <x v="3"/>
    <x v="138"/>
    <x v="138"/>
    <n v="2757933.63"/>
    <n v="112971.77692307692"/>
    <x v="5"/>
    <n v="2271"/>
    <n v="2085"/>
    <x v="4"/>
  </r>
  <r>
    <x v="34"/>
    <x v="3"/>
    <x v="139"/>
    <x v="139"/>
    <n v="2320195.4450000003"/>
    <n v="383761.6669230769"/>
    <x v="5"/>
    <n v="2025"/>
    <n v="1849"/>
    <x v="5"/>
  </r>
  <r>
    <x v="0"/>
    <x v="4"/>
    <x v="140"/>
    <x v="140"/>
    <n v="1804070.1239999998"/>
    <n v="125553.02143076922"/>
    <x v="8"/>
    <n v="1505"/>
    <n v="1368"/>
    <x v="0"/>
  </r>
  <r>
    <x v="1"/>
    <x v="4"/>
    <x v="141"/>
    <x v="141"/>
    <n v="1868643.6719999998"/>
    <n v="137636.84266153845"/>
    <x v="8"/>
    <n v="1599"/>
    <n v="1450"/>
    <x v="0"/>
  </r>
  <r>
    <x v="2"/>
    <x v="4"/>
    <x v="142"/>
    <x v="142"/>
    <n v="2016381.645"/>
    <n v="41912.707692307689"/>
    <x v="3"/>
    <n v="1662"/>
    <n v="1506"/>
    <x v="0"/>
  </r>
  <r>
    <x v="3"/>
    <x v="4"/>
    <x v="143"/>
    <x v="143"/>
    <n v="2533138.7200000002"/>
    <n v="102615.49999999999"/>
    <x v="3"/>
    <n v="1987"/>
    <n v="1791"/>
    <x v="0"/>
  </r>
  <r>
    <x v="4"/>
    <x v="4"/>
    <x v="144"/>
    <x v="144"/>
    <n v="1337535.2989999999"/>
    <n v="121636.08074615385"/>
    <x v="3"/>
    <n v="1206"/>
    <n v="1080"/>
    <x v="0"/>
  </r>
  <r>
    <x v="5"/>
    <x v="4"/>
    <x v="145"/>
    <x v="145"/>
    <n v="1485927.8739999998"/>
    <n v="100092.68052307691"/>
    <x v="3"/>
    <n v="1314"/>
    <n v="1192"/>
    <x v="0"/>
  </r>
  <r>
    <x v="6"/>
    <x v="4"/>
    <x v="146"/>
    <x v="146"/>
    <n v="1685753.1839999999"/>
    <n v="135489.15811538461"/>
    <x v="3"/>
    <n v="1479"/>
    <n v="1346"/>
    <x v="1"/>
  </r>
  <r>
    <x v="7"/>
    <x v="4"/>
    <x v="147"/>
    <x v="147"/>
    <n v="1873451.2719999999"/>
    <n v="149632.49369999999"/>
    <x v="3"/>
    <n v="1622"/>
    <n v="1482"/>
    <x v="1"/>
  </r>
  <r>
    <x v="8"/>
    <x v="4"/>
    <x v="148"/>
    <x v="148"/>
    <n v="1715939.5399999998"/>
    <n v="115138.50836153845"/>
    <x v="3"/>
    <n v="1509"/>
    <n v="1374"/>
    <x v="1"/>
  </r>
  <r>
    <x v="9"/>
    <x v="4"/>
    <x v="149"/>
    <x v="149"/>
    <n v="1837113.1940000001"/>
    <n v="115064.43612307693"/>
    <x v="3"/>
    <n v="1580"/>
    <n v="1435"/>
    <x v="1"/>
  </r>
  <r>
    <x v="10"/>
    <x v="4"/>
    <x v="150"/>
    <x v="150"/>
    <n v="1780335.608"/>
    <n v="140320.89928461539"/>
    <x v="3"/>
    <n v="1520"/>
    <n v="1380"/>
    <x v="1"/>
  </r>
  <r>
    <x v="11"/>
    <x v="4"/>
    <x v="151"/>
    <x v="151"/>
    <n v="1880070.5110000002"/>
    <n v="141472.14615384614"/>
    <x v="3"/>
    <n v="1542"/>
    <n v="1412"/>
    <x v="1"/>
  </r>
  <r>
    <x v="12"/>
    <x v="4"/>
    <x v="152"/>
    <x v="152"/>
    <n v="2174380.5969999996"/>
    <n v="80170.980907692297"/>
    <x v="3"/>
    <n v="1836"/>
    <n v="1680"/>
    <x v="1"/>
  </r>
  <r>
    <x v="13"/>
    <x v="4"/>
    <x v="153"/>
    <x v="153"/>
    <n v="1678039.8589999999"/>
    <n v="151098.71538461538"/>
    <x v="3"/>
    <n v="1527"/>
    <n v="1389"/>
    <x v="2"/>
  </r>
  <r>
    <x v="14"/>
    <x v="4"/>
    <x v="154"/>
    <x v="154"/>
    <n v="1757185.7729999998"/>
    <n v="114933.59230769231"/>
    <x v="3"/>
    <n v="1598"/>
    <n v="1454"/>
    <x v="2"/>
  </r>
  <r>
    <x v="15"/>
    <x v="4"/>
    <x v="155"/>
    <x v="155"/>
    <n v="1783039.3049999997"/>
    <n v="139331.31929230769"/>
    <x v="3"/>
    <n v="1605"/>
    <n v="1447"/>
    <x v="2"/>
  </r>
  <r>
    <x v="16"/>
    <x v="4"/>
    <x v="156"/>
    <x v="156"/>
    <n v="1766450.28"/>
    <n v="91828.489107692309"/>
    <x v="3"/>
    <n v="1635"/>
    <n v="1487"/>
    <x v="2"/>
  </r>
  <r>
    <x v="17"/>
    <x v="4"/>
    <x v="157"/>
    <x v="157"/>
    <n v="2005719.3469999998"/>
    <n v="77264.32873846154"/>
    <x v="3"/>
    <n v="1780"/>
    <n v="1615"/>
    <x v="2"/>
  </r>
  <r>
    <x v="18"/>
    <x v="4"/>
    <x v="158"/>
    <x v="158"/>
    <n v="2340316.3049999997"/>
    <n v="109812.45384615385"/>
    <x v="3"/>
    <n v="2039"/>
    <n v="1868"/>
    <x v="2"/>
  </r>
  <r>
    <x v="19"/>
    <x v="4"/>
    <x v="159"/>
    <x v="159"/>
    <n v="1954139.7149999999"/>
    <n v="79541.984615384616"/>
    <x v="3"/>
    <n v="1790"/>
    <n v="1633"/>
    <x v="2"/>
  </r>
  <r>
    <x v="20"/>
    <x v="4"/>
    <x v="160"/>
    <x v="160"/>
    <n v="1796459.4790000001"/>
    <n v="129793.76153846155"/>
    <x v="3"/>
    <n v="1741"/>
    <n v="1597"/>
    <x v="3"/>
  </r>
  <r>
    <x v="21"/>
    <x v="4"/>
    <x v="161"/>
    <x v="161"/>
    <n v="1956748.2629999998"/>
    <n v="108543.03143076923"/>
    <x v="3"/>
    <n v="1831"/>
    <n v="1667"/>
    <x v="3"/>
  </r>
  <r>
    <x v="22"/>
    <x v="4"/>
    <x v="162"/>
    <x v="162"/>
    <n v="2010739.0729999999"/>
    <n v="106300.0107076923"/>
    <x v="3"/>
    <n v="1823"/>
    <n v="1678"/>
    <x v="3"/>
  </r>
  <r>
    <x v="23"/>
    <x v="4"/>
    <x v="163"/>
    <x v="163"/>
    <n v="1755958.3049999999"/>
    <n v="102833.37792307691"/>
    <x v="3"/>
    <n v="1650"/>
    <n v="1505"/>
    <x v="3"/>
  </r>
  <r>
    <x v="24"/>
    <x v="4"/>
    <x v="164"/>
    <x v="164"/>
    <n v="2108065.5690000001"/>
    <n v="90381.169230769228"/>
    <x v="3"/>
    <n v="1859"/>
    <n v="1697"/>
    <x v="3"/>
  </r>
  <r>
    <x v="25"/>
    <x v="4"/>
    <x v="165"/>
    <x v="165"/>
    <n v="2533823.1740000001"/>
    <n v="109891.53846153845"/>
    <x v="3"/>
    <n v="2195"/>
    <n v="1999"/>
    <x v="3"/>
  </r>
  <r>
    <x v="26"/>
    <x v="4"/>
    <x v="166"/>
    <x v="166"/>
    <n v="2092407.26"/>
    <n v="62346.415384615379"/>
    <x v="3"/>
    <n v="1868"/>
    <n v="1706"/>
    <x v="3"/>
  </r>
  <r>
    <x v="27"/>
    <x v="4"/>
    <x v="167"/>
    <x v="167"/>
    <n v="1972327.267"/>
    <n v="174025.3846153846"/>
    <x v="4"/>
    <n v="1899"/>
    <n v="1738"/>
    <x v="4"/>
  </r>
  <r>
    <x v="28"/>
    <x v="4"/>
    <x v="168"/>
    <x v="168"/>
    <n v="1897998.2520000001"/>
    <n v="96303.4"/>
    <x v="4"/>
    <n v="1814"/>
    <n v="1655"/>
    <x v="4"/>
  </r>
  <r>
    <x v="29"/>
    <x v="4"/>
    <x v="169"/>
    <x v="169"/>
    <n v="1979227.4479999999"/>
    <n v="122940.53466153846"/>
    <x v="4"/>
    <n v="1873"/>
    <n v="1715"/>
    <x v="4"/>
  </r>
  <r>
    <x v="30"/>
    <x v="4"/>
    <x v="170"/>
    <x v="170"/>
    <n v="2038847.0090000001"/>
    <n v="74270.530769230769"/>
    <x v="4"/>
    <n v="1875"/>
    <n v="1701"/>
    <x v="4"/>
  </r>
  <r>
    <x v="31"/>
    <x v="4"/>
    <x v="171"/>
    <x v="171"/>
    <n v="2293738.9569999999"/>
    <n v="58400.799200000001"/>
    <x v="4"/>
    <n v="2064"/>
    <n v="1896"/>
    <x v="4"/>
  </r>
  <r>
    <x v="32"/>
    <x v="4"/>
    <x v="172"/>
    <x v="172"/>
    <n v="2408136.8190000001"/>
    <n v="113231.09230769232"/>
    <x v="4"/>
    <n v="2174"/>
    <n v="1957"/>
    <x v="4"/>
  </r>
  <r>
    <x v="33"/>
    <x v="4"/>
    <x v="173"/>
    <x v="173"/>
    <n v="2251714.5490000001"/>
    <n v="37852.04366923077"/>
    <x v="5"/>
    <n v="2056"/>
    <n v="1879"/>
    <x v="4"/>
  </r>
  <r>
    <x v="34"/>
    <x v="4"/>
    <x v="174"/>
    <x v="174"/>
    <n v="1983277.5959999997"/>
    <n v="134168.53587692307"/>
    <x v="5"/>
    <n v="1879"/>
    <n v="1720"/>
    <x v="5"/>
  </r>
  <r>
    <x v="0"/>
    <x v="5"/>
    <x v="175"/>
    <x v="175"/>
    <n v="14633542.982000001"/>
    <n v="268185.43076923076"/>
    <x v="9"/>
    <n v="12306"/>
    <n v="11532"/>
    <x v="0"/>
  </r>
  <r>
    <x v="1"/>
    <x v="5"/>
    <x v="176"/>
    <x v="176"/>
    <n v="15206983.089"/>
    <n v="284467.66153846157"/>
    <x v="9"/>
    <n v="12747"/>
    <n v="11884"/>
    <x v="0"/>
  </r>
  <r>
    <x v="2"/>
    <x v="5"/>
    <x v="177"/>
    <x v="177"/>
    <n v="15789926.042999998"/>
    <n v="115102.03846153845"/>
    <x v="9"/>
    <n v="12817"/>
    <n v="11865"/>
    <x v="0"/>
  </r>
  <r>
    <x v="3"/>
    <x v="5"/>
    <x v="178"/>
    <x v="178"/>
    <n v="17342946.796999998"/>
    <n v="380499.56092307693"/>
    <x v="9"/>
    <n v="14205"/>
    <n v="13026"/>
    <x v="0"/>
  </r>
  <r>
    <x v="4"/>
    <x v="5"/>
    <x v="179"/>
    <x v="179"/>
    <n v="13628439.163999999"/>
    <n v="370802.93846153846"/>
    <x v="9"/>
    <n v="11622"/>
    <n v="10754"/>
    <x v="0"/>
  </r>
  <r>
    <x v="5"/>
    <x v="5"/>
    <x v="180"/>
    <x v="180"/>
    <n v="18491870.614999998"/>
    <n v="270910.05384615384"/>
    <x v="9"/>
    <n v="14823"/>
    <n v="13751"/>
    <x v="0"/>
  </r>
  <r>
    <x v="6"/>
    <x v="5"/>
    <x v="181"/>
    <x v="181"/>
    <n v="16597666.014999999"/>
    <n v="404297.74615384609"/>
    <x v="9"/>
    <n v="13606"/>
    <n v="12697"/>
    <x v="1"/>
  </r>
  <r>
    <x v="7"/>
    <x v="5"/>
    <x v="182"/>
    <x v="182"/>
    <n v="15015521.489999998"/>
    <n v="398269.43076923076"/>
    <x v="9"/>
    <n v="12775"/>
    <n v="11887"/>
    <x v="1"/>
  </r>
  <r>
    <x v="8"/>
    <x v="5"/>
    <x v="183"/>
    <x v="183"/>
    <n v="16128268.832"/>
    <n v="389877.53846153844"/>
    <x v="9"/>
    <n v="13406"/>
    <n v="12518"/>
    <x v="1"/>
  </r>
  <r>
    <x v="9"/>
    <x v="5"/>
    <x v="184"/>
    <x v="184"/>
    <n v="15847839.739"/>
    <n v="521163.87692307692"/>
    <x v="9"/>
    <n v="12743"/>
    <n v="11858"/>
    <x v="1"/>
  </r>
  <r>
    <x v="10"/>
    <x v="5"/>
    <x v="185"/>
    <x v="185"/>
    <n v="16722171.227"/>
    <n v="479024.68461538455"/>
    <x v="9"/>
    <n v="13563"/>
    <n v="12604"/>
    <x v="1"/>
  </r>
  <r>
    <x v="11"/>
    <x v="5"/>
    <x v="186"/>
    <x v="186"/>
    <n v="13150397.668"/>
    <n v="444057.73347692302"/>
    <x v="9"/>
    <n v="11288"/>
    <n v="10492"/>
    <x v="1"/>
  </r>
  <r>
    <x v="12"/>
    <x v="5"/>
    <x v="187"/>
    <x v="187"/>
    <n v="17121204.866"/>
    <n v="269535.72538461542"/>
    <x v="9"/>
    <n v="13832"/>
    <n v="12864"/>
    <x v="1"/>
  </r>
  <r>
    <x v="13"/>
    <x v="5"/>
    <x v="188"/>
    <x v="188"/>
    <n v="12200989.641000001"/>
    <n v="416475.07692307688"/>
    <x v="9"/>
    <n v="10570"/>
    <n v="9926"/>
    <x v="2"/>
  </r>
  <r>
    <x v="14"/>
    <x v="5"/>
    <x v="189"/>
    <x v="189"/>
    <n v="13500671.991999999"/>
    <n v="344959.87384615385"/>
    <x v="9"/>
    <n v="11614"/>
    <n v="10862"/>
    <x v="2"/>
  </r>
  <r>
    <x v="15"/>
    <x v="5"/>
    <x v="190"/>
    <x v="190"/>
    <n v="13568684.673999999"/>
    <n v="349844.36153846153"/>
    <x v="9"/>
    <n v="11522"/>
    <n v="10803"/>
    <x v="2"/>
  </r>
  <r>
    <x v="16"/>
    <x v="5"/>
    <x v="191"/>
    <x v="191"/>
    <n v="13641908.620999999"/>
    <n v="364896.93846153846"/>
    <x v="9"/>
    <n v="11194"/>
    <n v="10554"/>
    <x v="2"/>
  </r>
  <r>
    <x v="17"/>
    <x v="5"/>
    <x v="192"/>
    <x v="192"/>
    <n v="16241999.308"/>
    <n v="317179.04615384614"/>
    <x v="9"/>
    <n v="12791"/>
    <n v="11950"/>
    <x v="2"/>
  </r>
  <r>
    <x v="18"/>
    <x v="5"/>
    <x v="193"/>
    <x v="193"/>
    <n v="16443448.491999999"/>
    <n v="291468.59999999998"/>
    <x v="9"/>
    <n v="13170"/>
    <n v="12299"/>
    <x v="2"/>
  </r>
  <r>
    <x v="19"/>
    <x v="5"/>
    <x v="194"/>
    <x v="194"/>
    <n v="13533023.127999999"/>
    <n v="246229.69714615386"/>
    <x v="9"/>
    <n v="11128"/>
    <n v="10467"/>
    <x v="2"/>
  </r>
  <r>
    <x v="20"/>
    <x v="5"/>
    <x v="195"/>
    <x v="195"/>
    <n v="14172342.450999999"/>
    <n v="269626.30769230769"/>
    <x v="9"/>
    <n v="12012"/>
    <n v="11308"/>
    <x v="3"/>
  </r>
  <r>
    <x v="21"/>
    <x v="5"/>
    <x v="196"/>
    <x v="196"/>
    <n v="15078027.685000001"/>
    <n v="293452.29237692308"/>
    <x v="9"/>
    <n v="13070"/>
    <n v="12244"/>
    <x v="3"/>
  </r>
  <r>
    <x v="22"/>
    <x v="5"/>
    <x v="197"/>
    <x v="197"/>
    <n v="15600701.422999999"/>
    <n v="410370.5153846154"/>
    <x v="9"/>
    <n v="13298"/>
    <n v="12428"/>
    <x v="3"/>
  </r>
  <r>
    <x v="23"/>
    <x v="5"/>
    <x v="198"/>
    <x v="198"/>
    <n v="15681371.557000002"/>
    <n v="296732.59615384613"/>
    <x v="9"/>
    <n v="13240"/>
    <n v="12360"/>
    <x v="3"/>
  </r>
  <r>
    <x v="24"/>
    <x v="5"/>
    <x v="199"/>
    <x v="199"/>
    <n v="15857489.721000001"/>
    <n v="256649.16153846151"/>
    <x v="9"/>
    <n v="13014"/>
    <n v="12095"/>
    <x v="3"/>
  </r>
  <r>
    <x v="25"/>
    <x v="5"/>
    <x v="200"/>
    <x v="200"/>
    <n v="20508194.544999998"/>
    <n v="239346.81538461536"/>
    <x v="9"/>
    <n v="16221"/>
    <n v="15065"/>
    <x v="3"/>
  </r>
  <r>
    <x v="26"/>
    <x v="5"/>
    <x v="201"/>
    <x v="201"/>
    <n v="14541424.877999999"/>
    <n v="304806.9854230769"/>
    <x v="9"/>
    <n v="12211"/>
    <n v="11427"/>
    <x v="3"/>
  </r>
  <r>
    <x v="27"/>
    <x v="5"/>
    <x v="202"/>
    <x v="202"/>
    <n v="14358653.389999999"/>
    <n v="319377.7946153846"/>
    <x v="9"/>
    <n v="12336"/>
    <n v="11519"/>
    <x v="4"/>
  </r>
  <r>
    <x v="28"/>
    <x v="5"/>
    <x v="203"/>
    <x v="203"/>
    <n v="17297352.185000002"/>
    <n v="279472.16153846151"/>
    <x v="9"/>
    <n v="14482"/>
    <n v="13510"/>
    <x v="4"/>
  </r>
  <r>
    <x v="29"/>
    <x v="5"/>
    <x v="204"/>
    <x v="204"/>
    <n v="15301120.521000002"/>
    <n v="356339.00384615385"/>
    <x v="9"/>
    <n v="13091"/>
    <n v="12216"/>
    <x v="4"/>
  </r>
  <r>
    <x v="30"/>
    <x v="5"/>
    <x v="205"/>
    <x v="205"/>
    <n v="14481164.23"/>
    <n v="266079.27846153843"/>
    <x v="9"/>
    <n v="12409"/>
    <n v="11582"/>
    <x v="4"/>
  </r>
  <r>
    <x v="31"/>
    <x v="5"/>
    <x v="206"/>
    <x v="206"/>
    <n v="17175270.221000001"/>
    <n v="306548.18846153846"/>
    <x v="9"/>
    <n v="14031"/>
    <n v="12943"/>
    <x v="4"/>
  </r>
  <r>
    <x v="32"/>
    <x v="5"/>
    <x v="207"/>
    <x v="207"/>
    <n v="18429449.488000002"/>
    <n v="303444.36538461538"/>
    <x v="9"/>
    <n v="14590"/>
    <n v="13551"/>
    <x v="4"/>
  </r>
  <r>
    <x v="33"/>
    <x v="5"/>
    <x v="208"/>
    <x v="208"/>
    <n v="15667372.685999999"/>
    <n v="180007.08753846152"/>
    <x v="9"/>
    <n v="13106"/>
    <n v="12164"/>
    <x v="4"/>
  </r>
  <r>
    <x v="34"/>
    <x v="5"/>
    <x v="209"/>
    <x v="209"/>
    <n v="13959979.012"/>
    <n v="464232.54846153839"/>
    <x v="9"/>
    <n v="11864"/>
    <n v="11071"/>
    <x v="5"/>
  </r>
  <r>
    <x v="0"/>
    <x v="6"/>
    <x v="210"/>
    <x v="210"/>
    <n v="15426373.358999999"/>
    <n v="255889.23846153845"/>
    <x v="10"/>
    <n v="12943"/>
    <n v="12072"/>
    <x v="0"/>
  </r>
  <r>
    <x v="1"/>
    <x v="6"/>
    <x v="211"/>
    <x v="211"/>
    <n v="15729720.814999998"/>
    <n v="273156.71999999997"/>
    <x v="10"/>
    <n v="13186"/>
    <n v="12251"/>
    <x v="0"/>
  </r>
  <r>
    <x v="2"/>
    <x v="6"/>
    <x v="212"/>
    <x v="212"/>
    <n v="16370527.077"/>
    <n v="115618.05384615384"/>
    <x v="10"/>
    <n v="13251"/>
    <n v="12255"/>
    <x v="0"/>
  </r>
  <r>
    <x v="3"/>
    <x v="6"/>
    <x v="213"/>
    <x v="213"/>
    <n v="18463277.771000002"/>
    <n v="369443.39999999997"/>
    <x v="10"/>
    <n v="15222"/>
    <n v="13873"/>
    <x v="0"/>
  </r>
  <r>
    <x v="4"/>
    <x v="6"/>
    <x v="214"/>
    <x v="214"/>
    <n v="14386025.838000001"/>
    <n v="361439.69230769225"/>
    <x v="10"/>
    <n v="12429"/>
    <n v="11477"/>
    <x v="0"/>
  </r>
  <r>
    <x v="5"/>
    <x v="6"/>
    <x v="215"/>
    <x v="215"/>
    <n v="19179229.932"/>
    <n v="254778.07384615383"/>
    <x v="10"/>
    <n v="15277"/>
    <n v="14163"/>
    <x v="0"/>
  </r>
  <r>
    <x v="6"/>
    <x v="6"/>
    <x v="216"/>
    <x v="216"/>
    <n v="17650186.028999999"/>
    <n v="347608.63846153842"/>
    <x v="10"/>
    <n v="14423"/>
    <n v="13432"/>
    <x v="1"/>
  </r>
  <r>
    <x v="7"/>
    <x v="6"/>
    <x v="217"/>
    <x v="217"/>
    <n v="15790923.194999998"/>
    <n v="365011.08061538462"/>
    <x v="10"/>
    <n v="13469"/>
    <n v="12486"/>
    <x v="1"/>
  </r>
  <r>
    <x v="8"/>
    <x v="6"/>
    <x v="218"/>
    <x v="218"/>
    <n v="16792969.817999996"/>
    <n v="443086.25303076918"/>
    <x v="10"/>
    <n v="14103"/>
    <n v="13118"/>
    <x v="1"/>
  </r>
  <r>
    <x v="9"/>
    <x v="6"/>
    <x v="219"/>
    <x v="219"/>
    <n v="16627687.641000001"/>
    <n v="518998.75384615385"/>
    <x v="10"/>
    <n v="13495"/>
    <n v="12517"/>
    <x v="1"/>
  </r>
  <r>
    <x v="10"/>
    <x v="6"/>
    <x v="220"/>
    <x v="220"/>
    <n v="17462223.403999999"/>
    <n v="512464.9846153846"/>
    <x v="10"/>
    <n v="14098"/>
    <n v="13106"/>
    <x v="1"/>
  </r>
  <r>
    <x v="11"/>
    <x v="6"/>
    <x v="221"/>
    <x v="221"/>
    <n v="13973128.512"/>
    <n v="403874.8839461538"/>
    <x v="10"/>
    <n v="12016"/>
    <n v="11137"/>
    <x v="1"/>
  </r>
  <r>
    <x v="12"/>
    <x v="6"/>
    <x v="222"/>
    <x v="222"/>
    <n v="18159589.107999999"/>
    <n v="258558.49999999997"/>
    <x v="10"/>
    <n v="14569"/>
    <n v="13566"/>
    <x v="1"/>
  </r>
  <r>
    <x v="13"/>
    <x v="6"/>
    <x v="223"/>
    <x v="223"/>
    <n v="12903628.608999999"/>
    <n v="355401.60769230768"/>
    <x v="11"/>
    <n v="11100"/>
    <n v="10407"/>
    <x v="2"/>
  </r>
  <r>
    <x v="14"/>
    <x v="6"/>
    <x v="224"/>
    <x v="224"/>
    <n v="13834210.461999999"/>
    <n v="383344.65076923074"/>
    <x v="11"/>
    <n v="12000"/>
    <n v="11194"/>
    <x v="2"/>
  </r>
  <r>
    <x v="15"/>
    <x v="6"/>
    <x v="225"/>
    <x v="225"/>
    <n v="13979092.230999999"/>
    <n v="418713.96153846156"/>
    <x v="11"/>
    <n v="12007"/>
    <n v="11245"/>
    <x v="2"/>
  </r>
  <r>
    <x v="16"/>
    <x v="6"/>
    <x v="226"/>
    <x v="226"/>
    <n v="14561721.772999998"/>
    <n v="363750.55692307692"/>
    <x v="11"/>
    <n v="11935"/>
    <n v="11178"/>
    <x v="2"/>
  </r>
  <r>
    <x v="17"/>
    <x v="6"/>
    <x v="227"/>
    <x v="227"/>
    <n v="17099721.813000001"/>
    <n v="329754.63076923077"/>
    <x v="11"/>
    <n v="13544"/>
    <n v="12643"/>
    <x v="2"/>
  </r>
  <r>
    <x v="18"/>
    <x v="6"/>
    <x v="228"/>
    <x v="228"/>
    <n v="17329462.175999999"/>
    <n v="258177.63846153844"/>
    <x v="11"/>
    <n v="14049"/>
    <n v="13118"/>
    <x v="2"/>
  </r>
  <r>
    <x v="19"/>
    <x v="6"/>
    <x v="229"/>
    <x v="229"/>
    <n v="14278298.844000001"/>
    <n v="264289.06153846154"/>
    <x v="11"/>
    <n v="11698"/>
    <n v="10989"/>
    <x v="2"/>
  </r>
  <r>
    <x v="20"/>
    <x v="6"/>
    <x v="230"/>
    <x v="230"/>
    <n v="14541626.939999998"/>
    <n v="279597.86153846153"/>
    <x v="11"/>
    <n v="12460"/>
    <n v="11665"/>
    <x v="3"/>
  </r>
  <r>
    <x v="21"/>
    <x v="6"/>
    <x v="231"/>
    <x v="231"/>
    <n v="15975681.728"/>
    <n v="296759.42307692306"/>
    <x v="11"/>
    <n v="13867"/>
    <n v="12987"/>
    <x v="3"/>
  </r>
  <r>
    <x v="22"/>
    <x v="6"/>
    <x v="232"/>
    <x v="232"/>
    <n v="15958453.927999999"/>
    <n v="417117.17692307686"/>
    <x v="11"/>
    <n v="13792"/>
    <n v="12834"/>
    <x v="3"/>
  </r>
  <r>
    <x v="23"/>
    <x v="6"/>
    <x v="233"/>
    <x v="233"/>
    <n v="16496134.313999999"/>
    <n v="334550.50769230764"/>
    <x v="11"/>
    <n v="14005"/>
    <n v="13002"/>
    <x v="3"/>
  </r>
  <r>
    <x v="24"/>
    <x v="6"/>
    <x v="234"/>
    <x v="234"/>
    <n v="17031004.072999999"/>
    <n v="275436.23846153845"/>
    <x v="11"/>
    <n v="14050"/>
    <n v="13027"/>
    <x v="3"/>
  </r>
  <r>
    <x v="25"/>
    <x v="6"/>
    <x v="235"/>
    <x v="235"/>
    <n v="21740920.338999998"/>
    <n v="206427.73076923075"/>
    <x v="11"/>
    <n v="17295"/>
    <n v="16010"/>
    <x v="3"/>
  </r>
  <r>
    <x v="26"/>
    <x v="6"/>
    <x v="236"/>
    <x v="236"/>
    <n v="15125624.641999999"/>
    <n v="318671.85465384612"/>
    <x v="11"/>
    <n v="12822"/>
    <n v="11916"/>
    <x v="3"/>
  </r>
  <r>
    <x v="27"/>
    <x v="6"/>
    <x v="237"/>
    <x v="237"/>
    <n v="14894008.652000001"/>
    <n v="316452.66153846157"/>
    <x v="10"/>
    <n v="12983"/>
    <n v="12056"/>
    <x v="4"/>
  </r>
  <r>
    <x v="28"/>
    <x v="6"/>
    <x v="238"/>
    <x v="238"/>
    <n v="18210825.697000001"/>
    <n v="272401.2"/>
    <x v="10"/>
    <n v="15369"/>
    <n v="14299"/>
    <x v="4"/>
  </r>
  <r>
    <x v="29"/>
    <x v="6"/>
    <x v="239"/>
    <x v="239"/>
    <n v="16240834.603999998"/>
    <n v="285591.72307692305"/>
    <x v="10"/>
    <n v="13942"/>
    <n v="12986"/>
    <x v="4"/>
  </r>
  <r>
    <x v="30"/>
    <x v="6"/>
    <x v="240"/>
    <x v="240"/>
    <n v="15173462.744000001"/>
    <n v="257491.36923076925"/>
    <x v="11"/>
    <n v="12854"/>
    <n v="11954"/>
    <x v="4"/>
  </r>
  <r>
    <x v="31"/>
    <x v="6"/>
    <x v="241"/>
    <x v="241"/>
    <n v="17632080.519000001"/>
    <n v="331721.66923076921"/>
    <x v="10"/>
    <n v="14507"/>
    <n v="13386"/>
    <x v="4"/>
  </r>
  <r>
    <x v="32"/>
    <x v="6"/>
    <x v="242"/>
    <x v="242"/>
    <n v="18595804.535"/>
    <n v="282204.5230769231"/>
    <x v="10"/>
    <n v="15030"/>
    <n v="13956"/>
    <x v="4"/>
  </r>
  <r>
    <x v="33"/>
    <x v="6"/>
    <x v="243"/>
    <x v="243"/>
    <n v="16285354.714"/>
    <n v="183249.26153846155"/>
    <x v="10"/>
    <n v="13684"/>
    <n v="12690"/>
    <x v="4"/>
  </r>
  <r>
    <x v="34"/>
    <x v="6"/>
    <x v="244"/>
    <x v="244"/>
    <n v="14354207.141999999"/>
    <n v="467483.70729230763"/>
    <x v="10"/>
    <n v="12299"/>
    <n v="11448"/>
    <x v="5"/>
  </r>
  <r>
    <x v="0"/>
    <x v="7"/>
    <x v="245"/>
    <x v="245"/>
    <n v="1701780.4779999999"/>
    <n v="141999.40078461537"/>
    <x v="12"/>
    <n v="1439"/>
    <n v="1265"/>
    <x v="0"/>
  </r>
  <r>
    <x v="1"/>
    <x v="7"/>
    <x v="246"/>
    <x v="246"/>
    <n v="1937222.0459999999"/>
    <n v="159472.57584615384"/>
    <x v="8"/>
    <n v="1534"/>
    <n v="1369"/>
    <x v="0"/>
  </r>
  <r>
    <x v="2"/>
    <x v="7"/>
    <x v="247"/>
    <x v="247"/>
    <n v="1801564.392"/>
    <n v="97090.63692307692"/>
    <x v="3"/>
    <n v="1499"/>
    <n v="1322"/>
    <x v="0"/>
  </r>
  <r>
    <x v="3"/>
    <x v="7"/>
    <x v="248"/>
    <x v="248"/>
    <n v="1915101.034"/>
    <n v="277477.31932307692"/>
    <x v="3"/>
    <n v="1497"/>
    <n v="1291"/>
    <x v="0"/>
  </r>
  <r>
    <x v="4"/>
    <x v="7"/>
    <x v="249"/>
    <x v="249"/>
    <n v="1457108.1479999998"/>
    <n v="183829.81409230767"/>
    <x v="3"/>
    <n v="1217"/>
    <n v="1048"/>
    <x v="0"/>
  </r>
  <r>
    <x v="5"/>
    <x v="7"/>
    <x v="250"/>
    <x v="250"/>
    <n v="1735984.6140000001"/>
    <n v="170377.85753846151"/>
    <x v="3"/>
    <n v="1402"/>
    <n v="1234"/>
    <x v="0"/>
  </r>
  <r>
    <x v="6"/>
    <x v="7"/>
    <x v="251"/>
    <x v="251"/>
    <n v="1980824.9889999998"/>
    <n v="188174.3243923077"/>
    <x v="3"/>
    <n v="1582"/>
    <n v="1403"/>
    <x v="1"/>
  </r>
  <r>
    <x v="7"/>
    <x v="7"/>
    <x v="252"/>
    <x v="252"/>
    <n v="1657688.8529999999"/>
    <n v="178454.88537692308"/>
    <x v="3"/>
    <n v="1417"/>
    <n v="1245"/>
    <x v="1"/>
  </r>
  <r>
    <x v="8"/>
    <x v="7"/>
    <x v="253"/>
    <x v="253"/>
    <n v="1781999.058"/>
    <n v="359577.90600769228"/>
    <x v="3"/>
    <n v="1499"/>
    <n v="1323"/>
    <x v="1"/>
  </r>
  <r>
    <x v="9"/>
    <x v="7"/>
    <x v="254"/>
    <x v="254"/>
    <n v="1875294.65"/>
    <n v="221739.45623076922"/>
    <x v="3"/>
    <n v="1530"/>
    <n v="1338"/>
    <x v="1"/>
  </r>
  <r>
    <x v="10"/>
    <x v="7"/>
    <x v="255"/>
    <x v="255"/>
    <n v="1811009.8979999998"/>
    <n v="151659.17713846153"/>
    <x v="3"/>
    <n v="1522"/>
    <n v="1340"/>
    <x v="1"/>
  </r>
  <r>
    <x v="11"/>
    <x v="7"/>
    <x v="256"/>
    <x v="256"/>
    <n v="2319890.3459999999"/>
    <n v="194963.39216923076"/>
    <x v="3"/>
    <n v="1851"/>
    <n v="1635"/>
    <x v="1"/>
  </r>
  <r>
    <x v="12"/>
    <x v="7"/>
    <x v="257"/>
    <x v="257"/>
    <n v="2267667.5189999999"/>
    <n v="169650.86923076923"/>
    <x v="3"/>
    <n v="1848"/>
    <n v="1649"/>
    <x v="1"/>
  </r>
  <r>
    <x v="13"/>
    <x v="7"/>
    <x v="258"/>
    <x v="258"/>
    <n v="3086459.8370000003"/>
    <n v="164514.63076923075"/>
    <x v="3"/>
    <n v="2530"/>
    <n v="2270"/>
    <x v="2"/>
  </r>
  <r>
    <x v="14"/>
    <x v="7"/>
    <x v="259"/>
    <x v="259"/>
    <n v="1847737.8370000001"/>
    <n v="141864.00329999998"/>
    <x v="3"/>
    <n v="1649"/>
    <n v="1460"/>
    <x v="2"/>
  </r>
  <r>
    <x v="15"/>
    <x v="7"/>
    <x v="260"/>
    <x v="260"/>
    <n v="1886244.7409999999"/>
    <n v="207105.15935384613"/>
    <x v="3"/>
    <n v="1625"/>
    <n v="1444"/>
    <x v="2"/>
  </r>
  <r>
    <x v="16"/>
    <x v="7"/>
    <x v="261"/>
    <x v="261"/>
    <n v="1933378.3459999997"/>
    <n v="141658.27661538462"/>
    <x v="3"/>
    <n v="1675"/>
    <n v="1475"/>
    <x v="2"/>
  </r>
  <r>
    <x v="17"/>
    <x v="7"/>
    <x v="262"/>
    <x v="262"/>
    <n v="2391958.463"/>
    <n v="129383.86666153846"/>
    <x v="3"/>
    <n v="1940"/>
    <n v="1715"/>
    <x v="2"/>
  </r>
  <r>
    <x v="18"/>
    <x v="7"/>
    <x v="263"/>
    <x v="263"/>
    <n v="2633868.1740000001"/>
    <n v="150484.18215384614"/>
    <x v="3"/>
    <n v="2080"/>
    <n v="1844"/>
    <x v="2"/>
  </r>
  <r>
    <x v="19"/>
    <x v="7"/>
    <x v="264"/>
    <x v="264"/>
    <n v="2183502.7290000003"/>
    <n v="153558.02257692307"/>
    <x v="3"/>
    <n v="1871"/>
    <n v="1660"/>
    <x v="2"/>
  </r>
  <r>
    <x v="20"/>
    <x v="7"/>
    <x v="265"/>
    <x v="265"/>
    <n v="2042294.1669999999"/>
    <n v="160977.42935384615"/>
    <x v="3"/>
    <n v="1858"/>
    <n v="1648"/>
    <x v="3"/>
  </r>
  <r>
    <x v="21"/>
    <x v="7"/>
    <x v="266"/>
    <x v="266"/>
    <n v="2368028.6850000001"/>
    <n v="225452.89078461539"/>
    <x v="3"/>
    <n v="1999"/>
    <n v="1799"/>
    <x v="3"/>
  </r>
  <r>
    <x v="22"/>
    <x v="7"/>
    <x v="267"/>
    <x v="267"/>
    <n v="2195766.1209999998"/>
    <n v="202002.14775384613"/>
    <x v="3"/>
    <n v="1889"/>
    <n v="1690"/>
    <x v="3"/>
  </r>
  <r>
    <x v="23"/>
    <x v="7"/>
    <x v="268"/>
    <x v="268"/>
    <n v="2349459.5"/>
    <n v="187617.05315384615"/>
    <x v="3"/>
    <n v="1949"/>
    <n v="1724"/>
    <x v="3"/>
  </r>
  <r>
    <x v="24"/>
    <x v="7"/>
    <x v="269"/>
    <x v="269"/>
    <n v="2805831.5209999997"/>
    <n v="124540.74078461538"/>
    <x v="4"/>
    <n v="2306"/>
    <n v="2054"/>
    <x v="3"/>
  </r>
  <r>
    <x v="25"/>
    <x v="7"/>
    <x v="270"/>
    <x v="270"/>
    <n v="2831498.2739999997"/>
    <n v="146460.30097692306"/>
    <x v="4"/>
    <n v="2266"/>
    <n v="1993"/>
    <x v="3"/>
  </r>
  <r>
    <x v="26"/>
    <x v="7"/>
    <x v="271"/>
    <x v="271"/>
    <n v="2431800.3939999999"/>
    <n v="155421.87692307692"/>
    <x v="4"/>
    <n v="2015"/>
    <n v="1803"/>
    <x v="3"/>
  </r>
  <r>
    <x v="27"/>
    <x v="7"/>
    <x v="272"/>
    <x v="272"/>
    <n v="2288224.429"/>
    <n v="167381.28187692308"/>
    <x v="4"/>
    <n v="2011"/>
    <n v="1791"/>
    <x v="4"/>
  </r>
  <r>
    <x v="28"/>
    <x v="7"/>
    <x v="273"/>
    <x v="273"/>
    <n v="2288433.4950000001"/>
    <n v="193538.8704076923"/>
    <x v="4"/>
    <n v="2036"/>
    <n v="1790"/>
    <x v="4"/>
  </r>
  <r>
    <x v="29"/>
    <x v="7"/>
    <x v="274"/>
    <x v="274"/>
    <n v="2311405.017"/>
    <n v="148582.33846153846"/>
    <x v="4"/>
    <n v="2079"/>
    <n v="1856"/>
    <x v="4"/>
  </r>
  <r>
    <x v="30"/>
    <x v="7"/>
    <x v="275"/>
    <x v="275"/>
    <n v="2389834.3129999996"/>
    <n v="174780.66518461538"/>
    <x v="4"/>
    <n v="2088"/>
    <n v="1848"/>
    <x v="4"/>
  </r>
  <r>
    <x v="31"/>
    <x v="7"/>
    <x v="276"/>
    <x v="276"/>
    <n v="2595610.66"/>
    <n v="195198.78461538462"/>
    <x v="4"/>
    <n v="2249"/>
    <n v="2000"/>
    <x v="4"/>
  </r>
  <r>
    <x v="32"/>
    <x v="7"/>
    <x v="277"/>
    <x v="277"/>
    <n v="2919786.2949999999"/>
    <n v="182639.11723076922"/>
    <x v="4"/>
    <n v="2451"/>
    <n v="2178"/>
    <x v="4"/>
  </r>
  <r>
    <x v="33"/>
    <x v="7"/>
    <x v="278"/>
    <x v="278"/>
    <n v="2374135.6799999997"/>
    <n v="106116.64615384616"/>
    <x v="4"/>
    <n v="2060"/>
    <n v="1826"/>
    <x v="4"/>
  </r>
  <r>
    <x v="34"/>
    <x v="7"/>
    <x v="279"/>
    <x v="279"/>
    <n v="2355616.679"/>
    <n v="219429.2774153846"/>
    <x v="4"/>
    <n v="2136"/>
    <n v="1899"/>
    <x v="5"/>
  </r>
  <r>
    <x v="0"/>
    <x v="8"/>
    <x v="280"/>
    <x v="280"/>
    <n v="874678.696"/>
    <n v="83886.676923076913"/>
    <x v="13"/>
    <n v="636"/>
    <n v="547"/>
    <x v="0"/>
  </r>
  <r>
    <x v="1"/>
    <x v="8"/>
    <x v="281"/>
    <x v="281"/>
    <n v="867080.68200000003"/>
    <n v="102160.21538461538"/>
    <x v="13"/>
    <n v="659"/>
    <n v="575"/>
    <x v="0"/>
  </r>
  <r>
    <x v="2"/>
    <x v="8"/>
    <x v="282"/>
    <x v="282"/>
    <n v="861334.61399999994"/>
    <n v="20847.353846153845"/>
    <x v="13"/>
    <n v="644"/>
    <n v="550"/>
    <x v="0"/>
  </r>
  <r>
    <x v="3"/>
    <x v="8"/>
    <x v="283"/>
    <x v="283"/>
    <n v="971710.87099999993"/>
    <n v="291527.8831384615"/>
    <x v="13"/>
    <n v="721"/>
    <n v="625"/>
    <x v="0"/>
  </r>
  <r>
    <x v="4"/>
    <x v="8"/>
    <x v="284"/>
    <x v="284"/>
    <n v="697541.2969999999"/>
    <n v="106508.82307692307"/>
    <x v="13"/>
    <n v="567"/>
    <n v="493"/>
    <x v="0"/>
  </r>
  <r>
    <x v="5"/>
    <x v="8"/>
    <x v="285"/>
    <x v="285"/>
    <n v="698626.03299999994"/>
    <n v="97812.892307692295"/>
    <x v="13"/>
    <n v="585"/>
    <n v="502"/>
    <x v="0"/>
  </r>
  <r>
    <x v="6"/>
    <x v="8"/>
    <x v="286"/>
    <x v="286"/>
    <n v="762082.74899999995"/>
    <n v="125305.56399230768"/>
    <x v="13"/>
    <n v="622"/>
    <n v="538"/>
    <x v="1"/>
  </r>
  <r>
    <x v="7"/>
    <x v="8"/>
    <x v="287"/>
    <x v="287"/>
    <n v="974448.12600000005"/>
    <n v="152152.96544615386"/>
    <x v="13"/>
    <n v="750"/>
    <n v="658"/>
    <x v="1"/>
  </r>
  <r>
    <x v="8"/>
    <x v="8"/>
    <x v="288"/>
    <x v="288"/>
    <n v="858367.60399999993"/>
    <n v="88833.638169230762"/>
    <x v="13"/>
    <n v="701"/>
    <n v="611"/>
    <x v="1"/>
  </r>
  <r>
    <x v="9"/>
    <x v="8"/>
    <x v="289"/>
    <x v="289"/>
    <n v="809986.38600000006"/>
    <n v="106745.03623846154"/>
    <x v="13"/>
    <n v="676"/>
    <n v="591"/>
    <x v="1"/>
  </r>
  <r>
    <x v="10"/>
    <x v="8"/>
    <x v="290"/>
    <x v="290"/>
    <n v="892743.74599999993"/>
    <n v="396844.24095384614"/>
    <x v="13"/>
    <n v="703"/>
    <n v="609"/>
    <x v="1"/>
  </r>
  <r>
    <x v="11"/>
    <x v="8"/>
    <x v="291"/>
    <x v="291"/>
    <n v="795942.652"/>
    <n v="165952.05877692305"/>
    <x v="13"/>
    <n v="654"/>
    <n v="570"/>
    <x v="1"/>
  </r>
  <r>
    <x v="12"/>
    <x v="8"/>
    <x v="292"/>
    <x v="292"/>
    <n v="1013050.3829999999"/>
    <n v="102510.40189230769"/>
    <x v="13"/>
    <n v="792"/>
    <n v="695"/>
    <x v="1"/>
  </r>
  <r>
    <x v="13"/>
    <x v="8"/>
    <x v="293"/>
    <x v="293"/>
    <n v="723289.05500000005"/>
    <n v="166333.57363076921"/>
    <x v="13"/>
    <n v="654"/>
    <n v="564"/>
    <x v="2"/>
  </r>
  <r>
    <x v="14"/>
    <x v="8"/>
    <x v="294"/>
    <x v="294"/>
    <n v="921493.48300000001"/>
    <n v="218151.6"/>
    <x v="13"/>
    <n v="750"/>
    <n v="659"/>
    <x v="2"/>
  </r>
  <r>
    <x v="15"/>
    <x v="8"/>
    <x v="295"/>
    <x v="295"/>
    <n v="971555.08299999998"/>
    <n v="124018.33614615384"/>
    <x v="13"/>
    <n v="854"/>
    <n v="756"/>
    <x v="2"/>
  </r>
  <r>
    <x v="16"/>
    <x v="8"/>
    <x v="296"/>
    <x v="296"/>
    <n v="966968.63599999994"/>
    <n v="195740.02307692307"/>
    <x v="14"/>
    <n v="834"/>
    <n v="735"/>
    <x v="2"/>
  </r>
  <r>
    <x v="17"/>
    <x v="8"/>
    <x v="297"/>
    <x v="297"/>
    <n v="898790.64599999995"/>
    <n v="149313.46028461537"/>
    <x v="14"/>
    <n v="817"/>
    <n v="718"/>
    <x v="2"/>
  </r>
  <r>
    <x v="18"/>
    <x v="8"/>
    <x v="298"/>
    <x v="298"/>
    <n v="1092945.2830000001"/>
    <n v="175846.6446153846"/>
    <x v="14"/>
    <n v="920"/>
    <n v="818"/>
    <x v="2"/>
  </r>
  <r>
    <x v="19"/>
    <x v="8"/>
    <x v="299"/>
    <x v="299"/>
    <n v="935379.42299999984"/>
    <n v="111375.6648"/>
    <x v="14"/>
    <n v="859"/>
    <n v="746"/>
    <x v="2"/>
  </r>
  <r>
    <x v="20"/>
    <x v="8"/>
    <x v="300"/>
    <x v="300"/>
    <n v="1005560.455"/>
    <n v="171097.83406153845"/>
    <x v="14"/>
    <n v="864"/>
    <n v="765"/>
    <x v="3"/>
  </r>
  <r>
    <x v="21"/>
    <x v="8"/>
    <x v="301"/>
    <x v="301"/>
    <n v="963035.41399999999"/>
    <n v="202056.34519230769"/>
    <x v="12"/>
    <n v="857"/>
    <n v="757"/>
    <x v="3"/>
  </r>
  <r>
    <x v="22"/>
    <x v="8"/>
    <x v="302"/>
    <x v="302"/>
    <n v="1025585.5199999999"/>
    <n v="84618.754369230766"/>
    <x v="12"/>
    <n v="890"/>
    <n v="794"/>
    <x v="3"/>
  </r>
  <r>
    <x v="23"/>
    <x v="8"/>
    <x v="303"/>
    <x v="303"/>
    <n v="968784.86499999987"/>
    <n v="94547"/>
    <x v="8"/>
    <n v="888"/>
    <n v="786"/>
    <x v="3"/>
  </r>
  <r>
    <x v="24"/>
    <x v="8"/>
    <x v="304"/>
    <x v="304"/>
    <n v="1144986.3970000001"/>
    <n v="158820.4117"/>
    <x v="8"/>
    <n v="985"/>
    <n v="861"/>
    <x v="3"/>
  </r>
  <r>
    <x v="25"/>
    <x v="8"/>
    <x v="305"/>
    <x v="305"/>
    <n v="1194154.7659999998"/>
    <n v="124621.03076923077"/>
    <x v="8"/>
    <n v="1031"/>
    <n v="918"/>
    <x v="3"/>
  </r>
  <r>
    <x v="26"/>
    <x v="8"/>
    <x v="306"/>
    <x v="306"/>
    <n v="1130117.3810000001"/>
    <n v="121581.84923076924"/>
    <x v="8"/>
    <n v="1006"/>
    <n v="904"/>
    <x v="3"/>
  </r>
  <r>
    <x v="27"/>
    <x v="8"/>
    <x v="307"/>
    <x v="307"/>
    <n v="1070563.6439999999"/>
    <n v="123343.24153846155"/>
    <x v="8"/>
    <n v="989"/>
    <n v="887"/>
    <x v="4"/>
  </r>
  <r>
    <x v="28"/>
    <x v="8"/>
    <x v="308"/>
    <x v="308"/>
    <n v="970917.12399999995"/>
    <n v="88147.13846153846"/>
    <x v="8"/>
    <n v="914"/>
    <n v="804"/>
    <x v="4"/>
  </r>
  <r>
    <x v="29"/>
    <x v="8"/>
    <x v="309"/>
    <x v="309"/>
    <n v="1100106.21"/>
    <n v="107692.85196923077"/>
    <x v="8"/>
    <n v="962"/>
    <n v="859"/>
    <x v="4"/>
  </r>
  <r>
    <x v="30"/>
    <x v="8"/>
    <x v="310"/>
    <x v="310"/>
    <n v="1121336.507"/>
    <n v="101620.2923076923"/>
    <x v="8"/>
    <n v="1020"/>
    <n v="911"/>
    <x v="4"/>
  </r>
  <r>
    <x v="31"/>
    <x v="8"/>
    <x v="311"/>
    <x v="311"/>
    <n v="1180692.7039999999"/>
    <n v="102040.10621538461"/>
    <x v="8"/>
    <n v="1014"/>
    <n v="893"/>
    <x v="4"/>
  </r>
  <r>
    <x v="32"/>
    <x v="8"/>
    <x v="312"/>
    <x v="312"/>
    <n v="1458979.4909999999"/>
    <n v="98432.213407692296"/>
    <x v="8"/>
    <n v="1216"/>
    <n v="1101"/>
    <x v="4"/>
  </r>
  <r>
    <x v="33"/>
    <x v="8"/>
    <x v="313"/>
    <x v="313"/>
    <n v="1183524.9380000001"/>
    <n v="41938.950392307692"/>
    <x v="8"/>
    <n v="1029"/>
    <n v="925"/>
    <x v="4"/>
  </r>
  <r>
    <x v="34"/>
    <x v="8"/>
    <x v="314"/>
    <x v="314"/>
    <n v="1006008.1159999999"/>
    <n v="129348.2923076923"/>
    <x v="8"/>
    <n v="923"/>
    <n v="824"/>
    <x v="5"/>
  </r>
  <r>
    <x v="0"/>
    <x v="9"/>
    <x v="315"/>
    <x v="315"/>
    <n v="914116.79200000002"/>
    <n v="173095.92049999998"/>
    <x v="13"/>
    <n v="780"/>
    <n v="690"/>
    <x v="0"/>
  </r>
  <r>
    <x v="1"/>
    <x v="9"/>
    <x v="316"/>
    <x v="316"/>
    <n v="928035.23599999992"/>
    <n v="185811.06153846154"/>
    <x v="13"/>
    <n v="786"/>
    <n v="695"/>
    <x v="0"/>
  </r>
  <r>
    <x v="2"/>
    <x v="9"/>
    <x v="317"/>
    <x v="317"/>
    <n v="904501.45600000001"/>
    <n v="58978.558669230762"/>
    <x v="13"/>
    <n v="791"/>
    <n v="691"/>
    <x v="0"/>
  </r>
  <r>
    <x v="3"/>
    <x v="9"/>
    <x v="318"/>
    <x v="318"/>
    <n v="1193019.642"/>
    <n v="272484.63076923077"/>
    <x v="13"/>
    <n v="996"/>
    <n v="888"/>
    <x v="0"/>
  </r>
  <r>
    <x v="4"/>
    <x v="9"/>
    <x v="319"/>
    <x v="319"/>
    <n v="843395.10900000005"/>
    <n v="137019.67692307691"/>
    <x v="13"/>
    <n v="751"/>
    <n v="651"/>
    <x v="0"/>
  </r>
  <r>
    <x v="5"/>
    <x v="9"/>
    <x v="320"/>
    <x v="320"/>
    <n v="902752.71699999995"/>
    <n v="193184.6"/>
    <x v="13"/>
    <n v="784"/>
    <n v="696"/>
    <x v="0"/>
  </r>
  <r>
    <x v="6"/>
    <x v="9"/>
    <x v="321"/>
    <x v="321"/>
    <n v="874153.34499999997"/>
    <n v="243709.48269230771"/>
    <x v="13"/>
    <n v="750"/>
    <n v="647"/>
    <x v="1"/>
  </r>
  <r>
    <x v="7"/>
    <x v="9"/>
    <x v="322"/>
    <x v="322"/>
    <n v="1116620.7919999999"/>
    <n v="220298.15353846154"/>
    <x v="13"/>
    <n v="922"/>
    <n v="823"/>
    <x v="1"/>
  </r>
  <r>
    <x v="8"/>
    <x v="9"/>
    <x v="323"/>
    <x v="323"/>
    <n v="983096.41700000002"/>
    <n v="373408.83343076921"/>
    <x v="13"/>
    <n v="839"/>
    <n v="733"/>
    <x v="1"/>
  </r>
  <r>
    <x v="9"/>
    <x v="9"/>
    <x v="324"/>
    <x v="324"/>
    <n v="898508.49699999997"/>
    <n v="273904.81530769228"/>
    <x v="13"/>
    <n v="805"/>
    <n v="703"/>
    <x v="1"/>
  </r>
  <r>
    <x v="10"/>
    <x v="9"/>
    <x v="325"/>
    <x v="325"/>
    <n v="1018857.6680000001"/>
    <n v="197493.53076923077"/>
    <x v="13"/>
    <n v="879"/>
    <n v="768"/>
    <x v="1"/>
  </r>
  <r>
    <x v="11"/>
    <x v="9"/>
    <x v="326"/>
    <x v="326"/>
    <n v="974409.1449999999"/>
    <n v="299208.26923076925"/>
    <x v="13"/>
    <n v="849"/>
    <n v="740"/>
    <x v="1"/>
  </r>
  <r>
    <x v="12"/>
    <x v="9"/>
    <x v="327"/>
    <x v="327"/>
    <n v="1176721.1640000001"/>
    <n v="252262.82307692306"/>
    <x v="13"/>
    <n v="950"/>
    <n v="848"/>
    <x v="1"/>
  </r>
  <r>
    <x v="13"/>
    <x v="9"/>
    <x v="328"/>
    <x v="328"/>
    <n v="872395.08600000001"/>
    <n v="218895.40769230769"/>
    <x v="13"/>
    <n v="812"/>
    <n v="714"/>
    <x v="2"/>
  </r>
  <r>
    <x v="14"/>
    <x v="9"/>
    <x v="329"/>
    <x v="329"/>
    <n v="914932.571"/>
    <n v="284287.79007692303"/>
    <x v="13"/>
    <n v="845"/>
    <n v="743"/>
    <x v="2"/>
  </r>
  <r>
    <x v="15"/>
    <x v="9"/>
    <x v="330"/>
    <x v="330"/>
    <n v="987216.74099999992"/>
    <n v="233030.6"/>
    <x v="13"/>
    <n v="898"/>
    <n v="795"/>
    <x v="2"/>
  </r>
  <r>
    <x v="16"/>
    <x v="9"/>
    <x v="331"/>
    <x v="331"/>
    <n v="977925.73100000003"/>
    <n v="285708.40769230766"/>
    <x v="13"/>
    <n v="890"/>
    <n v="777"/>
    <x v="2"/>
  </r>
  <r>
    <x v="17"/>
    <x v="9"/>
    <x v="332"/>
    <x v="332"/>
    <n v="1095453.1229999999"/>
    <n v="250663.81538461539"/>
    <x v="13"/>
    <n v="980"/>
    <n v="867"/>
    <x v="2"/>
  </r>
  <r>
    <x v="18"/>
    <x v="9"/>
    <x v="333"/>
    <x v="333"/>
    <n v="1268422.666"/>
    <n v="189642.93076923076"/>
    <x v="13"/>
    <n v="1111"/>
    <n v="992"/>
    <x v="2"/>
  </r>
  <r>
    <x v="19"/>
    <x v="9"/>
    <x v="334"/>
    <x v="334"/>
    <n v="1086345.0159999998"/>
    <n v="224718.40769230769"/>
    <x v="13"/>
    <n v="971"/>
    <n v="856"/>
    <x v="2"/>
  </r>
  <r>
    <x v="20"/>
    <x v="9"/>
    <x v="335"/>
    <x v="335"/>
    <n v="983143.48999999987"/>
    <n v="263823.34615384613"/>
    <x v="14"/>
    <n v="925"/>
    <n v="816"/>
    <x v="3"/>
  </r>
  <r>
    <x v="21"/>
    <x v="9"/>
    <x v="336"/>
    <x v="336"/>
    <n v="1137103.412"/>
    <n v="258642.5153846154"/>
    <x v="14"/>
    <n v="1012"/>
    <n v="900"/>
    <x v="3"/>
  </r>
  <r>
    <x v="22"/>
    <x v="9"/>
    <x v="337"/>
    <x v="337"/>
    <n v="1175778.8370000001"/>
    <n v="286968.87692307692"/>
    <x v="14"/>
    <n v="1050"/>
    <n v="938"/>
    <x v="3"/>
  </r>
  <r>
    <x v="23"/>
    <x v="9"/>
    <x v="338"/>
    <x v="338"/>
    <n v="1137748.7319999998"/>
    <n v="227139.51416923077"/>
    <x v="12"/>
    <n v="1045"/>
    <n v="930"/>
    <x v="3"/>
  </r>
  <r>
    <x v="24"/>
    <x v="9"/>
    <x v="339"/>
    <x v="339"/>
    <n v="1460215.51"/>
    <n v="181509.9923076923"/>
    <x v="12"/>
    <n v="1268"/>
    <n v="1129"/>
    <x v="3"/>
  </r>
  <r>
    <x v="25"/>
    <x v="9"/>
    <x v="340"/>
    <x v="340"/>
    <n v="1515956.368"/>
    <n v="206787.93638461537"/>
    <x v="12"/>
    <n v="1294"/>
    <n v="1155"/>
    <x v="3"/>
  </r>
  <r>
    <x v="26"/>
    <x v="9"/>
    <x v="341"/>
    <x v="341"/>
    <n v="1256993.4810000001"/>
    <n v="213288.93846153846"/>
    <x v="12"/>
    <n v="1128"/>
    <n v="1001"/>
    <x v="3"/>
  </r>
  <r>
    <x v="27"/>
    <x v="9"/>
    <x v="342"/>
    <x v="342"/>
    <n v="1217527.6069999998"/>
    <n v="246242.8615384615"/>
    <x v="12"/>
    <n v="1142"/>
    <n v="1020"/>
    <x v="4"/>
  </r>
  <r>
    <x v="28"/>
    <x v="9"/>
    <x v="343"/>
    <x v="343"/>
    <n v="1209901.0159999998"/>
    <n v="272121.81538461539"/>
    <x v="12"/>
    <n v="1140"/>
    <n v="1016"/>
    <x v="4"/>
  </r>
  <r>
    <x v="29"/>
    <x v="9"/>
    <x v="344"/>
    <x v="344"/>
    <n v="1312709.0090000001"/>
    <n v="241760.20769230771"/>
    <x v="12"/>
    <n v="1203"/>
    <n v="1077"/>
    <x v="4"/>
  </r>
  <r>
    <x v="30"/>
    <x v="9"/>
    <x v="345"/>
    <x v="345"/>
    <n v="1187884.8939999999"/>
    <n v="279400.0153846154"/>
    <x v="12"/>
    <n v="1097"/>
    <n v="968"/>
    <x v="4"/>
  </r>
  <r>
    <x v="31"/>
    <x v="9"/>
    <x v="346"/>
    <x v="346"/>
    <n v="1409485.402"/>
    <n v="182377.32307692306"/>
    <x v="12"/>
    <n v="1296"/>
    <n v="1153"/>
    <x v="4"/>
  </r>
  <r>
    <x v="32"/>
    <x v="9"/>
    <x v="347"/>
    <x v="347"/>
    <n v="1983435.05"/>
    <n v="175066.50692307693"/>
    <x v="12"/>
    <n v="1697"/>
    <n v="1499"/>
    <x v="4"/>
  </r>
  <r>
    <x v="33"/>
    <x v="9"/>
    <x v="348"/>
    <x v="348"/>
    <n v="1279369.1529999999"/>
    <n v="119890.85384615383"/>
    <x v="12"/>
    <n v="1186"/>
    <n v="1054"/>
    <x v="4"/>
  </r>
  <r>
    <x v="34"/>
    <x v="9"/>
    <x v="349"/>
    <x v="349"/>
    <n v="1202670.0489999999"/>
    <n v="340349.53369230771"/>
    <x v="12"/>
    <n v="1185"/>
    <n v="1042"/>
    <x v="5"/>
  </r>
  <r>
    <x v="2"/>
    <x v="10"/>
    <x v="350"/>
    <x v="350"/>
    <n v="333054.54800000001"/>
    <n v="11494.630769230769"/>
    <x v="13"/>
    <n v="262"/>
    <n v="195"/>
    <x v="0"/>
  </r>
  <r>
    <x v="3"/>
    <x v="10"/>
    <x v="351"/>
    <x v="351"/>
    <n v="422390.908"/>
    <n v="42729.218369230766"/>
    <x v="13"/>
    <n v="294"/>
    <n v="225"/>
    <x v="0"/>
  </r>
  <r>
    <x v="4"/>
    <x v="10"/>
    <x v="352"/>
    <x v="352"/>
    <n v="377401.46199999994"/>
    <n v="65936.343369230759"/>
    <x v="13"/>
    <n v="274"/>
    <n v="203"/>
    <x v="0"/>
  </r>
  <r>
    <x v="5"/>
    <x v="10"/>
    <x v="353"/>
    <x v="353"/>
    <n v="644221.49399999995"/>
    <n v="95245.727138461531"/>
    <x v="13"/>
    <n v="455"/>
    <n v="384"/>
    <x v="0"/>
  </r>
  <r>
    <x v="6"/>
    <x v="10"/>
    <x v="354"/>
    <x v="354"/>
    <n v="541946.12800000003"/>
    <n v="150795.58461538461"/>
    <x v="13"/>
    <n v="390"/>
    <n v="315"/>
    <x v="1"/>
  </r>
  <r>
    <x v="7"/>
    <x v="10"/>
    <x v="355"/>
    <x v="355"/>
    <n v="622755.04999999993"/>
    <n v="172368.62218461538"/>
    <x v="13"/>
    <n v="455"/>
    <n v="381"/>
    <x v="1"/>
  </r>
  <r>
    <x v="8"/>
    <x v="10"/>
    <x v="356"/>
    <x v="356"/>
    <n v="651727.3679999999"/>
    <n v="154318.62433846152"/>
    <x v="13"/>
    <n v="467"/>
    <n v="389"/>
    <x v="1"/>
  </r>
  <r>
    <x v="9"/>
    <x v="10"/>
    <x v="357"/>
    <x v="357"/>
    <n v="654599.97699999996"/>
    <n v="184385.1884923077"/>
    <x v="13"/>
    <n v="480"/>
    <n v="398"/>
    <x v="1"/>
  </r>
  <r>
    <x v="10"/>
    <x v="10"/>
    <x v="358"/>
    <x v="358"/>
    <n v="669115.93699999992"/>
    <n v="171987.47030000002"/>
    <x v="13"/>
    <n v="492"/>
    <n v="412"/>
    <x v="1"/>
  </r>
  <r>
    <x v="11"/>
    <x v="10"/>
    <x v="359"/>
    <x v="359"/>
    <n v="910141.15500000003"/>
    <n v="143296.04318461538"/>
    <x v="13"/>
    <n v="623"/>
    <n v="535"/>
    <x v="1"/>
  </r>
  <r>
    <x v="12"/>
    <x v="10"/>
    <x v="299"/>
    <x v="360"/>
    <n v="1018063.802"/>
    <n v="178012.59307692308"/>
    <x v="13"/>
    <n v="706"/>
    <n v="608"/>
    <x v="1"/>
  </r>
  <r>
    <x v="13"/>
    <x v="10"/>
    <x v="360"/>
    <x v="361"/>
    <n v="927698.82299999986"/>
    <n v="197299.08136923076"/>
    <x v="13"/>
    <n v="684"/>
    <n v="585"/>
    <x v="2"/>
  </r>
  <r>
    <x v="14"/>
    <x v="10"/>
    <x v="361"/>
    <x v="362"/>
    <n v="829947.41200000001"/>
    <n v="196319.5046923077"/>
    <x v="13"/>
    <n v="624"/>
    <n v="538"/>
    <x v="2"/>
  </r>
  <r>
    <x v="15"/>
    <x v="10"/>
    <x v="362"/>
    <x v="363"/>
    <n v="785961.28899999999"/>
    <n v="253438.94004615385"/>
    <x v="13"/>
    <n v="599"/>
    <n v="515"/>
    <x v="2"/>
  </r>
  <r>
    <x v="16"/>
    <x v="10"/>
    <x v="363"/>
    <x v="364"/>
    <n v="812962.67800000007"/>
    <n v="193118.32307692309"/>
    <x v="13"/>
    <n v="638"/>
    <n v="548"/>
    <x v="2"/>
  </r>
  <r>
    <x v="17"/>
    <x v="10"/>
    <x v="364"/>
    <x v="365"/>
    <n v="921566.44700000004"/>
    <n v="147588"/>
    <x v="13"/>
    <n v="688"/>
    <n v="598"/>
    <x v="2"/>
  </r>
  <r>
    <x v="18"/>
    <x v="10"/>
    <x v="365"/>
    <x v="366"/>
    <n v="985281.03599999985"/>
    <n v="143418.86295384614"/>
    <x v="13"/>
    <n v="747"/>
    <n v="647"/>
    <x v="2"/>
  </r>
  <r>
    <x v="19"/>
    <x v="10"/>
    <x v="366"/>
    <x v="367"/>
    <n v="851805.179"/>
    <n v="171981.49101538458"/>
    <x v="13"/>
    <n v="692"/>
    <n v="591"/>
    <x v="2"/>
  </r>
  <r>
    <x v="20"/>
    <x v="10"/>
    <x v="367"/>
    <x v="368"/>
    <n v="897555.51099999994"/>
    <n v="150809.61403846153"/>
    <x v="13"/>
    <n v="729"/>
    <n v="636"/>
    <x v="3"/>
  </r>
  <r>
    <x v="21"/>
    <x v="10"/>
    <x v="368"/>
    <x v="369"/>
    <n v="1195875.8800000001"/>
    <n v="173178.52204615384"/>
    <x v="13"/>
    <n v="930"/>
    <n v="827"/>
    <x v="3"/>
  </r>
  <r>
    <x v="22"/>
    <x v="10"/>
    <x v="369"/>
    <x v="370"/>
    <n v="915994.11899999983"/>
    <n v="161654.46923076923"/>
    <x v="13"/>
    <n v="760"/>
    <n v="664"/>
    <x v="3"/>
  </r>
  <r>
    <x v="23"/>
    <x v="10"/>
    <x v="370"/>
    <x v="371"/>
    <n v="899589.3060000001"/>
    <n v="184440.53076923077"/>
    <x v="13"/>
    <n v="749"/>
    <n v="652"/>
    <x v="3"/>
  </r>
  <r>
    <x v="24"/>
    <x v="10"/>
    <x v="371"/>
    <x v="372"/>
    <n v="1158841.584"/>
    <n v="186035.59738461539"/>
    <x v="13"/>
    <n v="903"/>
    <n v="792"/>
    <x v="3"/>
  </r>
  <r>
    <x v="25"/>
    <x v="10"/>
    <x v="372"/>
    <x v="373"/>
    <n v="1074904.135"/>
    <n v="269233.34436923079"/>
    <x v="13"/>
    <n v="840"/>
    <n v="725"/>
    <x v="3"/>
  </r>
  <r>
    <x v="26"/>
    <x v="10"/>
    <x v="373"/>
    <x v="374"/>
    <n v="953822.62099999993"/>
    <n v="340158.78723076923"/>
    <x v="13"/>
    <n v="779"/>
    <n v="673"/>
    <x v="3"/>
  </r>
  <r>
    <x v="27"/>
    <x v="10"/>
    <x v="374"/>
    <x v="375"/>
    <n v="985675.48699999996"/>
    <n v="224353.45695384615"/>
    <x v="13"/>
    <n v="835"/>
    <n v="736"/>
    <x v="4"/>
  </r>
  <r>
    <x v="28"/>
    <x v="10"/>
    <x v="375"/>
    <x v="376"/>
    <n v="906579.62099999993"/>
    <n v="217611.18753846153"/>
    <x v="13"/>
    <n v="812"/>
    <n v="711"/>
    <x v="4"/>
  </r>
  <r>
    <x v="29"/>
    <x v="10"/>
    <x v="376"/>
    <x v="377"/>
    <n v="964554.21099999989"/>
    <n v="156117.80846153846"/>
    <x v="13"/>
    <n v="809"/>
    <n v="702"/>
    <x v="4"/>
  </r>
  <r>
    <x v="30"/>
    <x v="10"/>
    <x v="377"/>
    <x v="378"/>
    <n v="995597.5199999999"/>
    <n v="216733.44615384613"/>
    <x v="14"/>
    <n v="876"/>
    <n v="762"/>
    <x v="4"/>
  </r>
  <r>
    <x v="31"/>
    <x v="10"/>
    <x v="378"/>
    <x v="379"/>
    <n v="1246591.997"/>
    <n v="104864.4846153846"/>
    <x v="14"/>
    <n v="981"/>
    <n v="859"/>
    <x v="4"/>
  </r>
  <r>
    <x v="32"/>
    <x v="10"/>
    <x v="379"/>
    <x v="380"/>
    <n v="1298844.2"/>
    <n v="137945.5276"/>
    <x v="14"/>
    <n v="1048"/>
    <n v="918"/>
    <x v="4"/>
  </r>
  <r>
    <x v="33"/>
    <x v="10"/>
    <x v="380"/>
    <x v="381"/>
    <n v="1084824.9949999999"/>
    <n v="167974.06755384614"/>
    <x v="14"/>
    <n v="917"/>
    <n v="802"/>
    <x v="4"/>
  </r>
  <r>
    <x v="34"/>
    <x v="10"/>
    <x v="381"/>
    <x v="382"/>
    <n v="1234060.9909999999"/>
    <n v="194827.87672307692"/>
    <x v="14"/>
    <n v="1019"/>
    <n v="895"/>
    <x v="5"/>
  </r>
  <r>
    <x v="30"/>
    <x v="11"/>
    <x v="382"/>
    <x v="383"/>
    <n v="640961.69299999997"/>
    <n v="61475.592307692306"/>
    <x v="13"/>
    <n v="464"/>
    <n v="390"/>
    <x v="4"/>
  </r>
  <r>
    <x v="31"/>
    <x v="11"/>
    <x v="383"/>
    <x v="384"/>
    <n v="601485.12600000005"/>
    <n v="83014.635053846156"/>
    <x v="13"/>
    <n v="400"/>
    <n v="329"/>
    <x v="4"/>
  </r>
  <r>
    <x v="32"/>
    <x v="11"/>
    <x v="384"/>
    <x v="385"/>
    <n v="707654.63099999994"/>
    <n v="112379.26539999999"/>
    <x v="13"/>
    <n v="490"/>
    <n v="409"/>
    <x v="4"/>
  </r>
  <r>
    <x v="33"/>
    <x v="11"/>
    <x v="385"/>
    <x v="386"/>
    <n v="565363.01599999995"/>
    <n v="64235.456923076919"/>
    <x v="13"/>
    <n v="441"/>
    <n v="368"/>
    <x v="4"/>
  </r>
  <r>
    <x v="34"/>
    <x v="11"/>
    <x v="386"/>
    <x v="387"/>
    <n v="550528.66300000006"/>
    <n v="190344.3008"/>
    <x v="13"/>
    <n v="453"/>
    <n v="370"/>
    <x v="5"/>
  </r>
  <r>
    <x v="0"/>
    <x v="12"/>
    <x v="387"/>
    <x v="388"/>
    <n v="29154014.884"/>
    <n v="611904.23352307687"/>
    <x v="15"/>
    <n v="20914"/>
    <n v="19479"/>
    <x v="0"/>
  </r>
  <r>
    <x v="1"/>
    <x v="12"/>
    <x v="388"/>
    <x v="389"/>
    <n v="30476170.214999996"/>
    <n v="642893.56656923075"/>
    <x v="15"/>
    <n v="21863"/>
    <n v="20160"/>
    <x v="0"/>
  </r>
  <r>
    <x v="2"/>
    <x v="12"/>
    <x v="389"/>
    <x v="390"/>
    <n v="31156525.939999998"/>
    <n v="343786.08461538458"/>
    <x v="15"/>
    <n v="22368"/>
    <n v="20625"/>
    <x v="0"/>
  </r>
  <r>
    <x v="3"/>
    <x v="12"/>
    <x v="390"/>
    <x v="391"/>
    <n v="29141359.438000001"/>
    <n v="848425.41843846149"/>
    <x v="15"/>
    <n v="20602"/>
    <n v="18845"/>
    <x v="0"/>
  </r>
  <r>
    <x v="4"/>
    <x v="12"/>
    <x v="391"/>
    <x v="392"/>
    <n v="23119777.98"/>
    <n v="657754.31880000001"/>
    <x v="15"/>
    <n v="16932"/>
    <n v="15601"/>
    <x v="0"/>
  </r>
  <r>
    <x v="5"/>
    <x v="12"/>
    <x v="392"/>
    <x v="393"/>
    <n v="26408496.047999997"/>
    <n v="820373.56815384608"/>
    <x v="15"/>
    <n v="18861"/>
    <n v="17420"/>
    <x v="0"/>
  </r>
  <r>
    <x v="6"/>
    <x v="12"/>
    <x v="393"/>
    <x v="394"/>
    <n v="27588003.988000002"/>
    <n v="1078421.345076923"/>
    <x v="15"/>
    <n v="20495"/>
    <n v="18964"/>
    <x v="1"/>
  </r>
  <r>
    <x v="7"/>
    <x v="12"/>
    <x v="394"/>
    <x v="395"/>
    <n v="25644478.342"/>
    <n v="919576.96055384621"/>
    <x v="15"/>
    <n v="18944"/>
    <n v="17541"/>
    <x v="1"/>
  </r>
  <r>
    <x v="8"/>
    <x v="12"/>
    <x v="395"/>
    <x v="396"/>
    <n v="27467616.702999998"/>
    <n v="942702.9"/>
    <x v="15"/>
    <n v="20218"/>
    <n v="18647"/>
    <x v="1"/>
  </r>
  <r>
    <x v="9"/>
    <x v="12"/>
    <x v="396"/>
    <x v="397"/>
    <n v="24610757.489"/>
    <n v="1101833.4472307691"/>
    <x v="15"/>
    <n v="18014"/>
    <n v="16675"/>
    <x v="1"/>
  </r>
  <r>
    <x v="10"/>
    <x v="12"/>
    <x v="397"/>
    <x v="398"/>
    <n v="36012087.989"/>
    <n v="700442.11537692312"/>
    <x v="15"/>
    <n v="24620"/>
    <n v="22641"/>
    <x v="1"/>
  </r>
  <r>
    <x v="11"/>
    <x v="12"/>
    <x v="398"/>
    <x v="399"/>
    <n v="27863789.055"/>
    <n v="582268.72615384613"/>
    <x v="15"/>
    <n v="20132"/>
    <n v="18617"/>
    <x v="1"/>
  </r>
  <r>
    <x v="12"/>
    <x v="12"/>
    <x v="399"/>
    <x v="400"/>
    <n v="28090230.958999999"/>
    <n v="532663.16153846146"/>
    <x v="15"/>
    <n v="20368"/>
    <n v="18884"/>
    <x v="1"/>
  </r>
  <r>
    <x v="13"/>
    <x v="12"/>
    <x v="400"/>
    <x v="401"/>
    <n v="24232690.171"/>
    <n v="605833.76570769225"/>
    <x v="15"/>
    <n v="18066"/>
    <n v="16883"/>
    <x v="2"/>
  </r>
  <r>
    <x v="14"/>
    <x v="12"/>
    <x v="401"/>
    <x v="402"/>
    <n v="28453665.594999999"/>
    <n v="535419.89796923078"/>
    <x v="15"/>
    <n v="21106"/>
    <n v="19651"/>
    <x v="2"/>
  </r>
  <r>
    <x v="15"/>
    <x v="12"/>
    <x v="402"/>
    <x v="403"/>
    <n v="26793668.158999998"/>
    <n v="582815.36153846153"/>
    <x v="15"/>
    <n v="19965"/>
    <n v="18573"/>
    <x v="2"/>
  </r>
  <r>
    <x v="16"/>
    <x v="12"/>
    <x v="403"/>
    <x v="404"/>
    <n v="27483828.208999999"/>
    <n v="506964.83088461537"/>
    <x v="15"/>
    <n v="20247"/>
    <n v="18812"/>
    <x v="2"/>
  </r>
  <r>
    <x v="17"/>
    <x v="12"/>
    <x v="404"/>
    <x v="405"/>
    <n v="31105053.390999999"/>
    <n v="571050.76427692303"/>
    <x v="15"/>
    <n v="21862"/>
    <n v="20235"/>
    <x v="2"/>
  </r>
  <r>
    <x v="18"/>
    <x v="12"/>
    <x v="405"/>
    <x v="406"/>
    <n v="31033323.692999996"/>
    <n v="571764.09076923074"/>
    <x v="15"/>
    <n v="22291"/>
    <n v="20635"/>
    <x v="2"/>
  </r>
  <r>
    <x v="19"/>
    <x v="12"/>
    <x v="406"/>
    <x v="407"/>
    <n v="26914635.671"/>
    <n v="566638.92575384618"/>
    <x v="15"/>
    <n v="20079"/>
    <n v="18721"/>
    <x v="2"/>
  </r>
  <r>
    <x v="20"/>
    <x v="12"/>
    <x v="407"/>
    <x v="408"/>
    <n v="26228948.559"/>
    <n v="898617.75030769221"/>
    <x v="15"/>
    <n v="20449"/>
    <n v="19060"/>
    <x v="3"/>
  </r>
  <r>
    <x v="21"/>
    <x v="12"/>
    <x v="408"/>
    <x v="409"/>
    <n v="26762183.377"/>
    <n v="650375.76849230775"/>
    <x v="15"/>
    <n v="20771"/>
    <n v="19338"/>
    <x v="3"/>
  </r>
  <r>
    <x v="22"/>
    <x v="12"/>
    <x v="409"/>
    <x v="410"/>
    <n v="28736966.634"/>
    <n v="997757.75384615385"/>
    <x v="15"/>
    <n v="21674"/>
    <n v="20155"/>
    <x v="3"/>
  </r>
  <r>
    <x v="23"/>
    <x v="12"/>
    <x v="410"/>
    <x v="411"/>
    <n v="28083686.689999998"/>
    <n v="713697.60769230768"/>
    <x v="15"/>
    <n v="20911"/>
    <n v="19358"/>
    <x v="3"/>
  </r>
  <r>
    <x v="24"/>
    <x v="12"/>
    <x v="411"/>
    <x v="412"/>
    <n v="29683782.432999995"/>
    <n v="636230.32011538453"/>
    <x v="15"/>
    <n v="21427"/>
    <n v="19799"/>
    <x v="3"/>
  </r>
  <r>
    <x v="25"/>
    <x v="12"/>
    <x v="412"/>
    <x v="413"/>
    <n v="34793888.932999998"/>
    <n v="595793.09065384604"/>
    <x v="15"/>
    <n v="24574"/>
    <n v="22609"/>
    <x v="3"/>
  </r>
  <r>
    <x v="26"/>
    <x v="12"/>
    <x v="413"/>
    <x v="414"/>
    <n v="28822960.470999997"/>
    <n v="574198.11538461538"/>
    <x v="15"/>
    <n v="21004"/>
    <n v="19556"/>
    <x v="3"/>
  </r>
  <r>
    <x v="27"/>
    <x v="12"/>
    <x v="414"/>
    <x v="415"/>
    <n v="26438356.802999999"/>
    <n v="742420.26923076913"/>
    <x v="16"/>
    <n v="20358"/>
    <n v="18890"/>
    <x v="4"/>
  </r>
  <r>
    <x v="28"/>
    <x v="12"/>
    <x v="415"/>
    <x v="416"/>
    <n v="27592063.502999999"/>
    <n v="589339.03384615376"/>
    <x v="16"/>
    <n v="21153"/>
    <n v="19673"/>
    <x v="4"/>
  </r>
  <r>
    <x v="29"/>
    <x v="12"/>
    <x v="416"/>
    <x v="417"/>
    <n v="28040467.216000002"/>
    <n v="681486.56664615381"/>
    <x v="16"/>
    <n v="21384"/>
    <n v="19897"/>
    <x v="4"/>
  </r>
  <r>
    <x v="30"/>
    <x v="12"/>
    <x v="417"/>
    <x v="418"/>
    <n v="27829971.363000002"/>
    <n v="628647.33076923073"/>
    <x v="16"/>
    <n v="20868"/>
    <n v="19342"/>
    <x v="4"/>
  </r>
  <r>
    <x v="31"/>
    <x v="12"/>
    <x v="418"/>
    <x v="419"/>
    <n v="41382275.210999995"/>
    <n v="512623.0388076923"/>
    <x v="16"/>
    <n v="25828"/>
    <n v="23974"/>
    <x v="4"/>
  </r>
  <r>
    <x v="32"/>
    <x v="12"/>
    <x v="419"/>
    <x v="420"/>
    <n v="35190775.285000004"/>
    <n v="552625.80000000005"/>
    <x v="16"/>
    <n v="24325"/>
    <n v="22469"/>
    <x v="4"/>
  </r>
  <r>
    <x v="33"/>
    <x v="12"/>
    <x v="420"/>
    <x v="421"/>
    <n v="29726473.223999996"/>
    <n v="305744.98843076918"/>
    <x v="16"/>
    <n v="21392"/>
    <n v="19869"/>
    <x v="4"/>
  </r>
  <r>
    <x v="34"/>
    <x v="12"/>
    <x v="421"/>
    <x v="422"/>
    <n v="27640203.134"/>
    <n v="744856.58547692304"/>
    <x v="17"/>
    <n v="20325"/>
    <n v="18935"/>
    <x v="5"/>
  </r>
  <r>
    <x v="0"/>
    <x v="13"/>
    <x v="422"/>
    <x v="423"/>
    <n v="21437602.310000002"/>
    <n v="637711.59372307686"/>
    <x v="18"/>
    <n v="16450"/>
    <n v="15320"/>
    <x v="0"/>
  </r>
  <r>
    <x v="1"/>
    <x v="13"/>
    <x v="423"/>
    <x v="424"/>
    <n v="22717731.617999997"/>
    <n v="661329.17833846144"/>
    <x v="18"/>
    <n v="17368"/>
    <n v="16077"/>
    <x v="0"/>
  </r>
  <r>
    <x v="2"/>
    <x v="13"/>
    <x v="424"/>
    <x v="425"/>
    <n v="23595019.660999998"/>
    <n v="265444.33165384614"/>
    <x v="19"/>
    <n v="18042"/>
    <n v="16631"/>
    <x v="0"/>
  </r>
  <r>
    <x v="3"/>
    <x v="13"/>
    <x v="425"/>
    <x v="426"/>
    <n v="22737807.546999998"/>
    <n v="896375.16923076916"/>
    <x v="19"/>
    <n v="17002"/>
    <n v="15570"/>
    <x v="0"/>
  </r>
  <r>
    <x v="4"/>
    <x v="13"/>
    <x v="426"/>
    <x v="427"/>
    <n v="17790852.443999998"/>
    <n v="634118.86923076923"/>
    <x v="19"/>
    <n v="14009"/>
    <n v="12920"/>
    <x v="0"/>
  </r>
  <r>
    <x v="5"/>
    <x v="13"/>
    <x v="427"/>
    <x v="428"/>
    <n v="20563887.598999999"/>
    <n v="779849.36538461538"/>
    <x v="19"/>
    <n v="15778"/>
    <n v="14624"/>
    <x v="0"/>
  </r>
  <r>
    <x v="6"/>
    <x v="13"/>
    <x v="428"/>
    <x v="429"/>
    <n v="21174604.830000002"/>
    <n v="988153.40803076921"/>
    <x v="19"/>
    <n v="16525"/>
    <n v="15310"/>
    <x v="1"/>
  </r>
  <r>
    <x v="7"/>
    <x v="13"/>
    <x v="429"/>
    <x v="430"/>
    <n v="19610637.316999998"/>
    <n v="919330.0461538462"/>
    <x v="19"/>
    <n v="15665"/>
    <n v="14501"/>
    <x v="1"/>
  </r>
  <r>
    <x v="8"/>
    <x v="13"/>
    <x v="430"/>
    <x v="431"/>
    <n v="20810852.736000001"/>
    <n v="790162.57692307688"/>
    <x v="19"/>
    <n v="16376"/>
    <n v="15197"/>
    <x v="1"/>
  </r>
  <r>
    <x v="9"/>
    <x v="13"/>
    <x v="431"/>
    <x v="432"/>
    <n v="18582990.427999999"/>
    <n v="865201.87857692305"/>
    <x v="19"/>
    <n v="14582"/>
    <n v="13512"/>
    <x v="1"/>
  </r>
  <r>
    <x v="10"/>
    <x v="13"/>
    <x v="432"/>
    <x v="433"/>
    <n v="28012065.349999998"/>
    <n v="725212.99592307687"/>
    <x v="19"/>
    <n v="20452"/>
    <n v="18857"/>
    <x v="1"/>
  </r>
  <r>
    <x v="11"/>
    <x v="13"/>
    <x v="433"/>
    <x v="434"/>
    <n v="21483666.921"/>
    <n v="549316.95015384618"/>
    <x v="19"/>
    <n v="16420"/>
    <n v="15169"/>
    <x v="1"/>
  </r>
  <r>
    <x v="12"/>
    <x v="13"/>
    <x v="434"/>
    <x v="435"/>
    <n v="21276357.105999999"/>
    <n v="541588.89356153843"/>
    <x v="19"/>
    <n v="16437"/>
    <n v="15285"/>
    <x v="1"/>
  </r>
  <r>
    <x v="13"/>
    <x v="13"/>
    <x v="435"/>
    <x v="436"/>
    <n v="17679930.469999999"/>
    <n v="622499.33031538466"/>
    <x v="19"/>
    <n v="14043"/>
    <n v="13167"/>
    <x v="2"/>
  </r>
  <r>
    <x v="14"/>
    <x v="13"/>
    <x v="436"/>
    <x v="437"/>
    <n v="20980503.504999999"/>
    <n v="776209.03169999993"/>
    <x v="19"/>
    <n v="16387"/>
    <n v="15322"/>
    <x v="2"/>
  </r>
  <r>
    <x v="15"/>
    <x v="13"/>
    <x v="437"/>
    <x v="438"/>
    <n v="19153152.526999999"/>
    <n v="636197.23340769229"/>
    <x v="19"/>
    <n v="15304"/>
    <n v="14315"/>
    <x v="2"/>
  </r>
  <r>
    <x v="16"/>
    <x v="13"/>
    <x v="438"/>
    <x v="439"/>
    <n v="20493717.226"/>
    <n v="806120.19333076919"/>
    <x v="19"/>
    <n v="15804"/>
    <n v="14738"/>
    <x v="2"/>
  </r>
  <r>
    <x v="17"/>
    <x v="13"/>
    <x v="439"/>
    <x v="440"/>
    <n v="23895072.432"/>
    <n v="616932.92353846144"/>
    <x v="19"/>
    <n v="17808"/>
    <n v="16486"/>
    <x v="2"/>
  </r>
  <r>
    <x v="18"/>
    <x v="13"/>
    <x v="440"/>
    <x v="441"/>
    <n v="23691368.555"/>
    <n v="595097.15929230768"/>
    <x v="19"/>
    <n v="17914"/>
    <n v="16631"/>
    <x v="2"/>
  </r>
  <r>
    <x v="19"/>
    <x v="13"/>
    <x v="441"/>
    <x v="442"/>
    <n v="19515982.116"/>
    <n v="551393.4769230769"/>
    <x v="19"/>
    <n v="15744"/>
    <n v="14685"/>
    <x v="2"/>
  </r>
  <r>
    <x v="20"/>
    <x v="13"/>
    <x v="442"/>
    <x v="443"/>
    <n v="19680985.969000001"/>
    <n v="764540.58792307694"/>
    <x v="19"/>
    <n v="16110"/>
    <n v="14992"/>
    <x v="3"/>
  </r>
  <r>
    <x v="21"/>
    <x v="13"/>
    <x v="443"/>
    <x v="444"/>
    <n v="19768696.5"/>
    <n v="759335.80469230772"/>
    <x v="19"/>
    <n v="16191"/>
    <n v="15102"/>
    <x v="3"/>
  </r>
  <r>
    <x v="22"/>
    <x v="13"/>
    <x v="444"/>
    <x v="445"/>
    <n v="21545834.136"/>
    <n v="1052145.9026769232"/>
    <x v="19"/>
    <n v="17095"/>
    <n v="15919"/>
    <x v="3"/>
  </r>
  <r>
    <x v="23"/>
    <x v="13"/>
    <x v="445"/>
    <x v="446"/>
    <n v="20824687.999000002"/>
    <n v="822353.43936153851"/>
    <x v="19"/>
    <n v="16373"/>
    <n v="15223"/>
    <x v="3"/>
  </r>
  <r>
    <x v="24"/>
    <x v="13"/>
    <x v="446"/>
    <x v="447"/>
    <n v="22276452.264999997"/>
    <n v="570447.6369538462"/>
    <x v="19"/>
    <n v="17088"/>
    <n v="15804"/>
    <x v="3"/>
  </r>
  <r>
    <x v="25"/>
    <x v="13"/>
    <x v="447"/>
    <x v="448"/>
    <n v="26357141.036999997"/>
    <n v="601482.07692307688"/>
    <x v="19"/>
    <n v="19856"/>
    <n v="18325"/>
    <x v="3"/>
  </r>
  <r>
    <x v="26"/>
    <x v="13"/>
    <x v="448"/>
    <x v="449"/>
    <n v="21369401.386999998"/>
    <n v="607679.34615384613"/>
    <x v="19"/>
    <n v="16432"/>
    <n v="15345"/>
    <x v="3"/>
  </r>
  <r>
    <x v="27"/>
    <x v="13"/>
    <x v="449"/>
    <x v="450"/>
    <n v="19659432.722999997"/>
    <n v="698314.9846153846"/>
    <x v="19"/>
    <n v="15822"/>
    <n v="14753"/>
    <x v="4"/>
  </r>
  <r>
    <x v="28"/>
    <x v="13"/>
    <x v="450"/>
    <x v="451"/>
    <n v="20223763.805"/>
    <n v="645572.57826153841"/>
    <x v="19"/>
    <n v="16459"/>
    <n v="15355"/>
    <x v="4"/>
  </r>
  <r>
    <x v="29"/>
    <x v="13"/>
    <x v="451"/>
    <x v="452"/>
    <n v="21169527.457000002"/>
    <n v="646741.28130000003"/>
    <x v="19"/>
    <n v="17115"/>
    <n v="15962"/>
    <x v="4"/>
  </r>
  <r>
    <x v="30"/>
    <x v="13"/>
    <x v="452"/>
    <x v="453"/>
    <n v="20806418.796"/>
    <n v="591565.35384615383"/>
    <x v="19"/>
    <n v="16453"/>
    <n v="15289"/>
    <x v="4"/>
  </r>
  <r>
    <x v="31"/>
    <x v="13"/>
    <x v="453"/>
    <x v="454"/>
    <n v="32361318.846999999"/>
    <n v="525087.91538461542"/>
    <x v="19"/>
    <n v="22403"/>
    <n v="20676"/>
    <x v="4"/>
  </r>
  <r>
    <x v="32"/>
    <x v="13"/>
    <x v="454"/>
    <x v="455"/>
    <n v="27535617.434"/>
    <n v="541116.6988461538"/>
    <x v="19"/>
    <n v="20243"/>
    <n v="18711"/>
    <x v="4"/>
  </r>
  <r>
    <x v="33"/>
    <x v="13"/>
    <x v="455"/>
    <x v="456"/>
    <n v="22491044.692999996"/>
    <n v="283716.73846153845"/>
    <x v="19"/>
    <n v="17235"/>
    <n v="16052"/>
    <x v="4"/>
  </r>
  <r>
    <x v="34"/>
    <x v="13"/>
    <x v="456"/>
    <x v="457"/>
    <n v="20952913.508000001"/>
    <n v="872904.40428461542"/>
    <x v="18"/>
    <n v="16285"/>
    <n v="15130"/>
    <x v="5"/>
  </r>
  <r>
    <x v="0"/>
    <x v="14"/>
    <x v="457"/>
    <x v="458"/>
    <n v="896773.32399999991"/>
    <n v="51681.038461538461"/>
    <x v="20"/>
    <n v="580"/>
    <n v="506"/>
    <x v="0"/>
  </r>
  <r>
    <x v="1"/>
    <x v="14"/>
    <x v="458"/>
    <x v="459"/>
    <n v="783753.29499999993"/>
    <n v="58214.93076923077"/>
    <x v="20"/>
    <n v="502"/>
    <n v="433"/>
    <x v="0"/>
  </r>
  <r>
    <x v="2"/>
    <x v="14"/>
    <x v="459"/>
    <x v="460"/>
    <n v="663415.49699999997"/>
    <n v="24274.438461538462"/>
    <x v="20"/>
    <n v="448"/>
    <n v="376"/>
    <x v="0"/>
  </r>
  <r>
    <x v="3"/>
    <x v="14"/>
    <x v="460"/>
    <x v="461"/>
    <n v="829782.37600000005"/>
    <n v="121759.66210769229"/>
    <x v="20"/>
    <n v="554"/>
    <n v="472"/>
    <x v="0"/>
  </r>
  <r>
    <x v="4"/>
    <x v="14"/>
    <x v="461"/>
    <x v="462"/>
    <n v="575518.06799999997"/>
    <n v="119723.42363076922"/>
    <x v="20"/>
    <n v="416"/>
    <n v="341"/>
    <x v="0"/>
  </r>
  <r>
    <x v="5"/>
    <x v="14"/>
    <x v="462"/>
    <x v="463"/>
    <n v="575840.67700000003"/>
    <n v="73920.584615384607"/>
    <x v="20"/>
    <n v="402"/>
    <n v="333"/>
    <x v="0"/>
  </r>
  <r>
    <x v="6"/>
    <x v="14"/>
    <x v="463"/>
    <x v="464"/>
    <n v="644150.51899999997"/>
    <n v="98026.490369230756"/>
    <x v="20"/>
    <n v="462"/>
    <n v="396"/>
    <x v="1"/>
  </r>
  <r>
    <x v="7"/>
    <x v="14"/>
    <x v="464"/>
    <x v="465"/>
    <n v="718019.27600000007"/>
    <n v="92027.36809230769"/>
    <x v="20"/>
    <n v="511"/>
    <n v="437"/>
    <x v="1"/>
  </r>
  <r>
    <x v="8"/>
    <x v="14"/>
    <x v="465"/>
    <x v="466"/>
    <n v="616683.38099999994"/>
    <n v="99623.130769230775"/>
    <x v="20"/>
    <n v="465"/>
    <n v="390"/>
    <x v="1"/>
  </r>
  <r>
    <x v="9"/>
    <x v="14"/>
    <x v="466"/>
    <x v="467"/>
    <n v="758428.73499999999"/>
    <n v="86710.804507692301"/>
    <x v="20"/>
    <n v="563"/>
    <n v="486"/>
    <x v="1"/>
  </r>
  <r>
    <x v="10"/>
    <x v="14"/>
    <x v="467"/>
    <x v="468"/>
    <n v="861486.47499999998"/>
    <n v="87212.130769230775"/>
    <x v="20"/>
    <n v="638"/>
    <n v="547"/>
    <x v="1"/>
  </r>
  <r>
    <x v="11"/>
    <x v="14"/>
    <x v="468"/>
    <x v="469"/>
    <n v="937716.15799999994"/>
    <n v="61387.776923076919"/>
    <x v="20"/>
    <n v="644"/>
    <n v="559"/>
    <x v="1"/>
  </r>
  <r>
    <x v="12"/>
    <x v="14"/>
    <x v="469"/>
    <x v="470"/>
    <n v="896111.80299999996"/>
    <n v="99729.923076923063"/>
    <x v="20"/>
    <n v="642"/>
    <n v="556"/>
    <x v="1"/>
  </r>
  <r>
    <x v="13"/>
    <x v="14"/>
    <x v="470"/>
    <x v="471"/>
    <n v="622482.40399999998"/>
    <n v="113093.66153846154"/>
    <x v="20"/>
    <n v="494"/>
    <n v="421"/>
    <x v="2"/>
  </r>
  <r>
    <x v="14"/>
    <x v="14"/>
    <x v="471"/>
    <x v="472"/>
    <n v="634517.67299999995"/>
    <n v="136157.98361538461"/>
    <x v="20"/>
    <n v="526"/>
    <n v="448"/>
    <x v="2"/>
  </r>
  <r>
    <x v="15"/>
    <x v="14"/>
    <x v="472"/>
    <x v="473"/>
    <n v="799644.75899999996"/>
    <n v="111860.49372307691"/>
    <x v="20"/>
    <n v="612"/>
    <n v="530"/>
    <x v="2"/>
  </r>
  <r>
    <x v="16"/>
    <x v="14"/>
    <x v="359"/>
    <x v="474"/>
    <n v="877726.201"/>
    <n v="69249.011815384612"/>
    <x v="20"/>
    <n v="627"/>
    <n v="545"/>
    <x v="2"/>
  </r>
  <r>
    <x v="17"/>
    <x v="14"/>
    <x v="473"/>
    <x v="475"/>
    <n v="1038033.7869999999"/>
    <n v="68487.358569230768"/>
    <x v="20"/>
    <n v="743"/>
    <n v="652"/>
    <x v="2"/>
  </r>
  <r>
    <x v="18"/>
    <x v="14"/>
    <x v="474"/>
    <x v="476"/>
    <n v="1024403.9859999999"/>
    <n v="72626.813907692311"/>
    <x v="20"/>
    <n v="760"/>
    <n v="672"/>
    <x v="2"/>
  </r>
  <r>
    <x v="19"/>
    <x v="14"/>
    <x v="475"/>
    <x v="477"/>
    <n v="729677.51899999997"/>
    <n v="140731.96461538461"/>
    <x v="20"/>
    <n v="591"/>
    <n v="513"/>
    <x v="2"/>
  </r>
  <r>
    <x v="20"/>
    <x v="14"/>
    <x v="476"/>
    <x v="478"/>
    <n v="813406.68400000001"/>
    <n v="117272.7846153846"/>
    <x v="20"/>
    <n v="645"/>
    <n v="565"/>
    <x v="3"/>
  </r>
  <r>
    <x v="21"/>
    <x v="14"/>
    <x v="477"/>
    <x v="479"/>
    <n v="820018.375"/>
    <n v="77816.215384615381"/>
    <x v="20"/>
    <n v="649"/>
    <n v="568"/>
    <x v="3"/>
  </r>
  <r>
    <x v="22"/>
    <x v="14"/>
    <x v="478"/>
    <x v="480"/>
    <n v="910480.6449999999"/>
    <n v="64430.964123076919"/>
    <x v="20"/>
    <n v="745"/>
    <n v="654"/>
    <x v="3"/>
  </r>
  <r>
    <x v="23"/>
    <x v="14"/>
    <x v="479"/>
    <x v="481"/>
    <n v="808524.505"/>
    <n v="94344.953846153847"/>
    <x v="20"/>
    <n v="677"/>
    <n v="591"/>
    <x v="3"/>
  </r>
  <r>
    <x v="24"/>
    <x v="14"/>
    <x v="480"/>
    <x v="482"/>
    <n v="1301439.284"/>
    <n v="69189.123076923075"/>
    <x v="20"/>
    <n v="965"/>
    <n v="861"/>
    <x v="3"/>
  </r>
  <r>
    <x v="25"/>
    <x v="14"/>
    <x v="481"/>
    <x v="483"/>
    <n v="1069622.507"/>
    <n v="74049.523076923084"/>
    <x v="20"/>
    <n v="828"/>
    <n v="734"/>
    <x v="3"/>
  </r>
  <r>
    <x v="26"/>
    <x v="14"/>
    <x v="482"/>
    <x v="484"/>
    <n v="702631.81099999999"/>
    <n v="82264.567169230766"/>
    <x v="20"/>
    <n v="639"/>
    <n v="557"/>
    <x v="3"/>
  </r>
  <r>
    <x v="27"/>
    <x v="14"/>
    <x v="483"/>
    <x v="485"/>
    <n v="871047.598"/>
    <n v="85172.084615384621"/>
    <x v="20"/>
    <n v="739"/>
    <n v="642"/>
    <x v="4"/>
  </r>
  <r>
    <x v="28"/>
    <x v="14"/>
    <x v="484"/>
    <x v="486"/>
    <n v="825345.05300000007"/>
    <n v="109486.33076923077"/>
    <x v="20"/>
    <n v="692"/>
    <n v="601"/>
    <x v="4"/>
  </r>
  <r>
    <x v="29"/>
    <x v="14"/>
    <x v="485"/>
    <x v="487"/>
    <n v="878389.06499999994"/>
    <n v="67454.765369230765"/>
    <x v="20"/>
    <n v="757"/>
    <n v="660"/>
    <x v="4"/>
  </r>
  <r>
    <x v="30"/>
    <x v="14"/>
    <x v="486"/>
    <x v="488"/>
    <n v="939269.56700000004"/>
    <n v="74269.06047692307"/>
    <x v="20"/>
    <n v="791"/>
    <n v="697"/>
    <x v="4"/>
  </r>
  <r>
    <x v="31"/>
    <x v="14"/>
    <x v="487"/>
    <x v="489"/>
    <n v="1068326.9369999999"/>
    <n v="76299.023384615386"/>
    <x v="20"/>
    <n v="873"/>
    <n v="770"/>
    <x v="4"/>
  </r>
  <r>
    <x v="32"/>
    <x v="14"/>
    <x v="488"/>
    <x v="490"/>
    <n v="1048221.1390000001"/>
    <n v="86278.176699999996"/>
    <x v="20"/>
    <n v="865"/>
    <n v="763"/>
    <x v="4"/>
  </r>
  <r>
    <x v="33"/>
    <x v="14"/>
    <x v="489"/>
    <x v="491"/>
    <n v="896490.07"/>
    <n v="49463.982984615388"/>
    <x v="20"/>
    <n v="749"/>
    <n v="655"/>
    <x v="4"/>
  </r>
  <r>
    <x v="34"/>
    <x v="14"/>
    <x v="490"/>
    <x v="492"/>
    <n v="815296.88"/>
    <n v="145147.84546153847"/>
    <x v="20"/>
    <n v="719"/>
    <n v="627"/>
    <x v="5"/>
  </r>
  <r>
    <x v="33"/>
    <x v="15"/>
    <x v="491"/>
    <x v="493"/>
    <n v="459762.61999999994"/>
    <n v="28040.97692307692"/>
    <x v="21"/>
    <n v="345"/>
    <n v="255"/>
    <x v="4"/>
  </r>
  <r>
    <x v="34"/>
    <x v="15"/>
    <x v="492"/>
    <x v="494"/>
    <n v="357353.07299999997"/>
    <n v="141592.70844615385"/>
    <x v="21"/>
    <n v="294"/>
    <n v="224"/>
    <x v="5"/>
  </r>
  <r>
    <x v="28"/>
    <x v="16"/>
    <x v="493"/>
    <x v="495"/>
    <n v="737888.36599999992"/>
    <n v="39424.853846153841"/>
    <x v="22"/>
    <n v="577"/>
    <n v="389"/>
    <x v="4"/>
  </r>
  <r>
    <x v="29"/>
    <x v="16"/>
    <x v="494"/>
    <x v="496"/>
    <n v="597300.38899999997"/>
    <n v="48380.499253846152"/>
    <x v="22"/>
    <n v="409"/>
    <n v="329"/>
    <x v="4"/>
  </r>
  <r>
    <x v="30"/>
    <x v="16"/>
    <x v="495"/>
    <x v="497"/>
    <n v="594994.696"/>
    <n v="42699.38461538461"/>
    <x v="22"/>
    <n v="420"/>
    <n v="347"/>
    <x v="4"/>
  </r>
  <r>
    <x v="31"/>
    <x v="16"/>
    <x v="496"/>
    <x v="498"/>
    <n v="733232.38899999997"/>
    <n v="51066.353846153841"/>
    <x v="22"/>
    <n v="491"/>
    <n v="411"/>
    <x v="4"/>
  </r>
  <r>
    <x v="32"/>
    <x v="16"/>
    <x v="497"/>
    <x v="499"/>
    <n v="802403.80799999996"/>
    <n v="136423.60523076923"/>
    <x v="22"/>
    <n v="532"/>
    <n v="449"/>
    <x v="4"/>
  </r>
  <r>
    <x v="33"/>
    <x v="16"/>
    <x v="498"/>
    <x v="500"/>
    <n v="744833.00199999998"/>
    <n v="19998.63846153846"/>
    <x v="22"/>
    <n v="530"/>
    <n v="447"/>
    <x v="4"/>
  </r>
  <r>
    <x v="34"/>
    <x v="16"/>
    <x v="499"/>
    <x v="501"/>
    <n v="682814.14599999995"/>
    <n v="81560.983369230773"/>
    <x v="22"/>
    <n v="500"/>
    <n v="418"/>
    <x v="5"/>
  </r>
  <r>
    <x v="33"/>
    <x v="17"/>
    <x v="500"/>
    <x v="502"/>
    <n v="412625.88699999999"/>
    <n v="8642.376923076923"/>
    <x v="23"/>
    <n v="261"/>
    <n v="188"/>
    <x v="4"/>
  </r>
  <r>
    <x v="34"/>
    <x v="17"/>
    <x v="501"/>
    <x v="503"/>
    <n v="346029.05"/>
    <n v="36168.753846153842"/>
    <x v="23"/>
    <n v="237"/>
    <n v="17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4">
  <r>
    <d v="2020-04-28T00:00:00"/>
    <x v="0"/>
    <n v="73147.5"/>
    <n v="6288246"/>
    <n v="4798265.1129999999"/>
    <n v="123081.63515384615"/>
    <n v="36"/>
    <n v="4923"/>
    <n v="4560"/>
  </r>
  <r>
    <d v="2020-04-29T00:00:00"/>
    <x v="0"/>
    <n v="74707.5"/>
    <n v="6454458"/>
    <n v="4968152.9469999997"/>
    <n v="118941.29398461539"/>
    <n v="36"/>
    <n v="4937"/>
    <n v="4561"/>
  </r>
  <r>
    <d v="2020-04-30T00:00:00"/>
    <x v="0"/>
    <n v="78235.5"/>
    <n v="6819594"/>
    <n v="5260171.5349999992"/>
    <n v="70931.816676923074"/>
    <n v="36"/>
    <n v="5143"/>
    <n v="4715"/>
  </r>
  <r>
    <d v="2020-05-01T00:00:00"/>
    <x v="0"/>
    <n v="82228.5"/>
    <n v="7032225"/>
    <n v="5546127.1919999998"/>
    <n v="196859.98644615384"/>
    <n v="36"/>
    <n v="5457"/>
    <n v="4916"/>
  </r>
  <r>
    <d v="2020-05-02T00:00:00"/>
    <x v="0"/>
    <n v="46216.5"/>
    <n v="4118251.5"/>
    <n v="3133704.9279999998"/>
    <n v="179531.89196153847"/>
    <n v="36"/>
    <n v="3442"/>
    <n v="3147"/>
  </r>
  <r>
    <d v="2020-05-03T00:00:00"/>
    <x v="0"/>
    <n v="70581"/>
    <n v="6221320.5"/>
    <n v="4762185.0609999998"/>
    <n v="172821.83076923076"/>
    <n v="36"/>
    <n v="4751"/>
    <n v="4370"/>
  </r>
  <r>
    <d v="2020-05-04T00:00:00"/>
    <x v="0"/>
    <n v="64108.5"/>
    <n v="5561452.5"/>
    <n v="4257859.3720000004"/>
    <n v="337872.83273076924"/>
    <n v="36"/>
    <n v="4508"/>
    <n v="4149"/>
  </r>
  <r>
    <d v="2020-05-05T00:00:00"/>
    <x v="0"/>
    <n v="66396"/>
    <n v="5770539"/>
    <n v="4433831.2509999992"/>
    <n v="232587.42287692308"/>
    <n v="36"/>
    <n v="4575"/>
    <n v="4206"/>
  </r>
  <r>
    <d v="2020-05-06T00:00:00"/>
    <x v="0"/>
    <n v="63012"/>
    <n v="5454121.5"/>
    <n v="4155234.554"/>
    <n v="234787.55649230769"/>
    <n v="36"/>
    <n v="4384"/>
    <n v="4025"/>
  </r>
  <r>
    <d v="2020-05-07T00:00:00"/>
    <x v="0"/>
    <n v="71067"/>
    <n v="6175837.5"/>
    <n v="4747959.6140000001"/>
    <n v="157793.27424615383"/>
    <n v="36"/>
    <n v="4826"/>
    <n v="4426"/>
  </r>
  <r>
    <d v="2020-05-08T00:00:00"/>
    <x v="0"/>
    <n v="61804.5"/>
    <n v="5365708.5"/>
    <n v="4091691.3249999997"/>
    <n v="232169.67161538458"/>
    <n v="36"/>
    <n v="4199"/>
    <n v="3867"/>
  </r>
  <r>
    <d v="2020-05-09T00:00:00"/>
    <x v="0"/>
    <n v="83373"/>
    <n v="7253427"/>
    <n v="5531366.3810000001"/>
    <n v="221053.87967692307"/>
    <n v="36"/>
    <n v="5413"/>
    <n v="4959"/>
  </r>
  <r>
    <d v="2020-05-10T00:00:00"/>
    <x v="0"/>
    <n v="88311"/>
    <n v="7726069.5"/>
    <n v="5922893.7209999999"/>
    <n v="161614.12454615385"/>
    <n v="36"/>
    <n v="5746"/>
    <n v="5277"/>
  </r>
  <r>
    <d v="2020-05-11T00:00:00"/>
    <x v="0"/>
    <n v="59574"/>
    <n v="5178169.5"/>
    <n v="3929032.2650000001"/>
    <n v="208822.33076923079"/>
    <n v="36"/>
    <n v="4150"/>
    <n v="3838"/>
  </r>
  <r>
    <d v="2020-05-12T00:00:00"/>
    <x v="0"/>
    <n v="64390.5"/>
    <n v="5523145.5"/>
    <n v="4230689.2069999995"/>
    <n v="183154.05167692306"/>
    <n v="36"/>
    <n v="4418"/>
    <n v="4088"/>
  </r>
  <r>
    <d v="2020-05-13T00:00:00"/>
    <x v="0"/>
    <n v="73062"/>
    <n v="6333828"/>
    <n v="4890619.2620000001"/>
    <n v="181964.68769230769"/>
    <n v="36"/>
    <n v="4967"/>
    <n v="4583"/>
  </r>
  <r>
    <d v="2020-05-14T00:00:00"/>
    <x v="0"/>
    <n v="63645"/>
    <n v="5366602.5"/>
    <n v="4245727.3389999997"/>
    <n v="137701.4149"/>
    <n v="36"/>
    <n v="4285"/>
    <n v="3950"/>
  </r>
  <r>
    <d v="2020-05-15T00:00:00"/>
    <x v="0"/>
    <n v="75642"/>
    <n v="6293952"/>
    <n v="5100877.9309999999"/>
    <n v="159537.61835384613"/>
    <n v="36"/>
    <n v="4862"/>
    <n v="4476"/>
  </r>
  <r>
    <d v="2020-05-16T00:00:00"/>
    <x v="0"/>
    <n v="81331.5"/>
    <n v="6652179"/>
    <n v="5305378.9040000001"/>
    <n v="156413.8362153846"/>
    <n v="36"/>
    <n v="5286"/>
    <n v="4867"/>
  </r>
  <r>
    <d v="2020-05-17T00:00:00"/>
    <x v="0"/>
    <n v="72861"/>
    <n v="5952802.5"/>
    <n v="4711294.2009999994"/>
    <n v="125880.90000000001"/>
    <n v="36"/>
    <n v="4918"/>
    <n v="4554"/>
  </r>
  <r>
    <d v="2020-05-18T00:00:00"/>
    <x v="0"/>
    <n v="70278"/>
    <n v="5798476.5"/>
    <n v="4485664.5060000001"/>
    <n v="182019.63597692308"/>
    <n v="36"/>
    <n v="4885"/>
    <n v="4502"/>
  </r>
  <r>
    <d v="2020-05-19T00:00:00"/>
    <x v="0"/>
    <n v="75796.5"/>
    <n v="6173463"/>
    <n v="4915101.7949999999"/>
    <n v="253686.7171923077"/>
    <n v="36"/>
    <n v="5094"/>
    <n v="4716"/>
  </r>
  <r>
    <d v="2020-05-20T00:00:00"/>
    <x v="0"/>
    <n v="99631.5"/>
    <n v="7121946"/>
    <n v="6279205.8499999996"/>
    <n v="279127.27602307691"/>
    <n v="36"/>
    <n v="5914"/>
    <n v="5384"/>
  </r>
  <r>
    <d v="2020-05-21T00:00:00"/>
    <x v="0"/>
    <n v="73126.5"/>
    <n v="5864085"/>
    <n v="4847142.9859999996"/>
    <n v="142998.2095"/>
    <n v="36"/>
    <n v="4816"/>
    <n v="4452"/>
  </r>
  <r>
    <d v="2020-05-22T00:00:00"/>
    <x v="0"/>
    <n v="75820.5"/>
    <n v="5943489"/>
    <n v="5046963.6720000003"/>
    <n v="196334.07284615384"/>
    <n v="36"/>
    <n v="4857"/>
    <n v="4456"/>
  </r>
  <r>
    <d v="2020-05-23T00:00:00"/>
    <x v="0"/>
    <n v="89556"/>
    <n v="7173117"/>
    <n v="6068194.523"/>
    <n v="139983.69019999998"/>
    <n v="36"/>
    <n v="5651"/>
    <n v="5212"/>
  </r>
  <r>
    <d v="2020-05-24T00:00:00"/>
    <x v="0"/>
    <n v="74649"/>
    <n v="6098236.5"/>
    <n v="5042435.841"/>
    <n v="156805.83461538461"/>
    <n v="36"/>
    <n v="4915"/>
    <n v="4562"/>
  </r>
  <r>
    <d v="2020-05-25T00:00:00"/>
    <x v="0"/>
    <n v="66316.5"/>
    <n v="5704650"/>
    <n v="4375924.2359999996"/>
    <n v="135246.95929230767"/>
    <n v="36"/>
    <n v="4641"/>
    <n v="4274"/>
  </r>
  <r>
    <d v="2020-05-26T00:00:00"/>
    <x v="0"/>
    <n v="67726.5"/>
    <n v="5864989.5"/>
    <n v="4506085.4840000002"/>
    <n v="167003.69436153845"/>
    <n v="36"/>
    <n v="4770"/>
    <n v="4424"/>
  </r>
  <r>
    <d v="2020-05-27T00:00:00"/>
    <x v="0"/>
    <n v="69010.5"/>
    <n v="5985894"/>
    <n v="4624968.49"/>
    <n v="168769.33384615384"/>
    <n v="36"/>
    <n v="4951"/>
    <n v="4584"/>
  </r>
  <r>
    <d v="2020-05-28T00:00:00"/>
    <x v="0"/>
    <n v="69945"/>
    <n v="6101931"/>
    <n v="4743581.9779999992"/>
    <n v="226018.55243846151"/>
    <n v="37"/>
    <n v="4840"/>
    <n v="4475"/>
  </r>
  <r>
    <d v="2020-05-29T00:00:00"/>
    <x v="0"/>
    <n v="84433.5"/>
    <n v="7228395"/>
    <n v="5795765.9359999998"/>
    <n v="264121.66047692305"/>
    <n v="37"/>
    <n v="5672"/>
    <n v="5198"/>
  </r>
  <r>
    <d v="2020-05-30T00:00:00"/>
    <x v="0"/>
    <n v="106926"/>
    <n v="9098386.5"/>
    <n v="7354572.0109999999"/>
    <n v="193869.59292307691"/>
    <n v="37"/>
    <n v="6645"/>
    <n v="6122"/>
  </r>
  <r>
    <d v="2020-05-31T00:00:00"/>
    <x v="0"/>
    <n v="76234.5"/>
    <n v="6500848.5"/>
    <n v="5172874.4439999992"/>
    <n v="60556.251538461533"/>
    <n v="37"/>
    <n v="5215"/>
    <n v="4848"/>
  </r>
  <r>
    <d v="2020-06-01T00:00:00"/>
    <x v="0"/>
    <n v="64740"/>
    <n v="5800290"/>
    <n v="4332158.4330000002"/>
    <n v="205428.24997692305"/>
    <n v="37"/>
    <n v="4722"/>
    <n v="4352"/>
  </r>
  <r>
    <d v="2020-04-28T00:00:00"/>
    <x v="1"/>
    <n v="81826.5"/>
    <n v="7163644.5"/>
    <n v="5366333.7130000005"/>
    <n v="145122.77781538462"/>
    <n v="31"/>
    <n v="5465"/>
    <n v="5096"/>
  </r>
  <r>
    <d v="2020-04-29T00:00:00"/>
    <x v="1"/>
    <n v="79527"/>
    <n v="7180498.5"/>
    <n v="5432087.9790000003"/>
    <n v="172769.19230769231"/>
    <n v="31"/>
    <n v="5378"/>
    <n v="4985"/>
  </r>
  <r>
    <d v="2020-04-30T00:00:00"/>
    <x v="1"/>
    <n v="77565"/>
    <n v="7023727.5"/>
    <n v="5349682.4849999994"/>
    <n v="31578.207692307689"/>
    <n v="31"/>
    <n v="5120"/>
    <n v="4737"/>
  </r>
  <r>
    <d v="2020-05-01T00:00:00"/>
    <x v="1"/>
    <n v="97534.5"/>
    <n v="8893024.5"/>
    <n v="6855177.2400000002"/>
    <n v="185180.38007692309"/>
    <n v="31"/>
    <n v="6118"/>
    <n v="5564"/>
  </r>
  <r>
    <d v="2020-05-02T00:00:00"/>
    <x v="1"/>
    <n v="60463.5"/>
    <n v="5554192.5"/>
    <n v="4218316.0290000001"/>
    <n v="244262.12107692307"/>
    <n v="31"/>
    <n v="4157"/>
    <n v="3823"/>
  </r>
  <r>
    <d v="2020-05-03T00:00:00"/>
    <x v="1"/>
    <n v="77263.5"/>
    <n v="7013670"/>
    <n v="5282661.8549999995"/>
    <n v="161473.07692307691"/>
    <n v="31"/>
    <n v="5155"/>
    <n v="4762"/>
  </r>
  <r>
    <d v="2020-05-04T00:00:00"/>
    <x v="1"/>
    <n v="72928.5"/>
    <n v="6642249"/>
    <n v="4993791.9560000002"/>
    <n v="215294.37692307692"/>
    <n v="31"/>
    <n v="4968"/>
    <n v="4596"/>
  </r>
  <r>
    <d v="2020-05-05T00:00:00"/>
    <x v="1"/>
    <n v="76585.5"/>
    <n v="6921316.5"/>
    <n v="5290094.2719999999"/>
    <n v="386033.17544615385"/>
    <n v="31"/>
    <n v="5188"/>
    <n v="4800"/>
  </r>
  <r>
    <d v="2020-05-06T00:00:00"/>
    <x v="1"/>
    <n v="68994"/>
    <n v="6168657"/>
    <n v="4695811.3490000004"/>
    <n v="157384.1788307692"/>
    <n v="31"/>
    <n v="4709"/>
    <n v="4348"/>
  </r>
  <r>
    <d v="2020-05-07T00:00:00"/>
    <x v="1"/>
    <n v="73204.5"/>
    <n v="6591883.5"/>
    <n v="5001227.6710000001"/>
    <n v="184167.76355384616"/>
    <n v="31"/>
    <n v="4903"/>
    <n v="4527"/>
  </r>
  <r>
    <d v="2020-05-08T00:00:00"/>
    <x v="1"/>
    <n v="69544.5"/>
    <n v="6293776.5"/>
    <n v="4773839.9380000001"/>
    <n v="201777.4038153846"/>
    <n v="31"/>
    <n v="4635"/>
    <n v="4266"/>
  </r>
  <r>
    <d v="2020-05-09T00:00:00"/>
    <x v="1"/>
    <n v="69720"/>
    <n v="6264933"/>
    <n v="4726931.9569999995"/>
    <n v="294634.35530769231"/>
    <n v="31"/>
    <n v="4556"/>
    <n v="4220"/>
  </r>
  <r>
    <d v="2020-05-10T00:00:00"/>
    <x v="1"/>
    <n v="84132"/>
    <n v="7483194"/>
    <n v="5637882.125"/>
    <n v="126673.26923076922"/>
    <n v="31"/>
    <n v="5495"/>
    <n v="5093"/>
  </r>
  <r>
    <d v="2020-05-11T00:00:00"/>
    <x v="1"/>
    <n v="72220.5"/>
    <n v="6398719.5"/>
    <n v="4782829.6060000006"/>
    <n v="186502.14615384614"/>
    <n v="31"/>
    <n v="4826"/>
    <n v="4483"/>
  </r>
  <r>
    <d v="2020-05-12T00:00:00"/>
    <x v="1"/>
    <n v="71520"/>
    <n v="6398361"/>
    <n v="4793096.1439999994"/>
    <n v="181432.06769230767"/>
    <n v="31"/>
    <n v="4800"/>
    <n v="4470"/>
  </r>
  <r>
    <d v="2020-05-13T00:00:00"/>
    <x v="1"/>
    <n v="78846"/>
    <n v="6993952.5"/>
    <n v="5288518.7799999993"/>
    <n v="227969.01538461537"/>
    <n v="31"/>
    <n v="5251"/>
    <n v="4853"/>
  </r>
  <r>
    <d v="2020-05-14T00:00:00"/>
    <x v="1"/>
    <n v="70498.5"/>
    <n v="6053649"/>
    <n v="4580254.1549999993"/>
    <n v="131801.93944615382"/>
    <n v="31"/>
    <n v="4695"/>
    <n v="4372"/>
  </r>
  <r>
    <d v="2020-05-15T00:00:00"/>
    <x v="1"/>
    <n v="78961.5"/>
    <n v="6876454.5"/>
    <n v="5258162.2879999997"/>
    <n v="162133.18461538461"/>
    <n v="31"/>
    <n v="5184"/>
    <n v="4778"/>
  </r>
  <r>
    <d v="2020-05-16T00:00:00"/>
    <x v="1"/>
    <n v="88063.5"/>
    <n v="7583758.5"/>
    <n v="5779076.7979999995"/>
    <n v="152384.93586153846"/>
    <n v="31"/>
    <n v="5593"/>
    <n v="5177"/>
  </r>
  <r>
    <d v="2020-05-17T00:00:00"/>
    <x v="1"/>
    <n v="78057"/>
    <n v="6774946.5"/>
    <n v="5115462.4009999996"/>
    <n v="61149.515384615377"/>
    <n v="31"/>
    <n v="5206"/>
    <n v="4843"/>
  </r>
  <r>
    <d v="2020-05-18T00:00:00"/>
    <x v="1"/>
    <n v="78058.5"/>
    <n v="6609714"/>
    <n v="5024858.7929999996"/>
    <n v="140406.07692307691"/>
    <n v="31"/>
    <n v="5165"/>
    <n v="4813"/>
  </r>
  <r>
    <d v="2020-05-19T00:00:00"/>
    <x v="1"/>
    <n v="84024"/>
    <n v="6815511"/>
    <n v="5426339.5819999995"/>
    <n v="195070.25003076921"/>
    <n v="31"/>
    <n v="5389"/>
    <n v="5024"/>
  </r>
  <r>
    <d v="2020-05-20T00:00:00"/>
    <x v="1"/>
    <n v="93313.5"/>
    <n v="7247575.5"/>
    <n v="5922822.6779999994"/>
    <n v="714758.2"/>
    <n v="31"/>
    <n v="5698"/>
    <n v="5258"/>
  </r>
  <r>
    <d v="2020-05-21T00:00:00"/>
    <x v="1"/>
    <n v="79485"/>
    <n v="6633847.5"/>
    <n v="5212858.58"/>
    <n v="120955.33846153846"/>
    <n v="31"/>
    <n v="5207"/>
    <n v="4868"/>
  </r>
  <r>
    <d v="2020-05-22T00:00:00"/>
    <x v="1"/>
    <n v="97963.5"/>
    <n v="7728465"/>
    <n v="6415904.9240000006"/>
    <n v="150138.82307692309"/>
    <n v="31"/>
    <n v="5965"/>
    <n v="5533"/>
  </r>
  <r>
    <d v="2020-05-23T00:00:00"/>
    <x v="1"/>
    <n v="102889.5"/>
    <n v="8089143"/>
    <n v="6673236.3720000004"/>
    <n v="127223.84583076923"/>
    <n v="31"/>
    <n v="6276"/>
    <n v="5801"/>
  </r>
  <r>
    <d v="2020-05-24T00:00:00"/>
    <x v="1"/>
    <n v="76663.5"/>
    <n v="6451032"/>
    <n v="5048965.7960000001"/>
    <n v="94608.146153846144"/>
    <n v="31"/>
    <n v="5035"/>
    <n v="4683"/>
  </r>
  <r>
    <d v="2020-05-25T00:00:00"/>
    <x v="1"/>
    <n v="76999.5"/>
    <n v="6645603"/>
    <n v="5032216.1889999993"/>
    <n v="100883.95384615385"/>
    <n v="31"/>
    <n v="5210"/>
    <n v="4841"/>
  </r>
  <r>
    <d v="2020-05-26T00:00:00"/>
    <x v="1"/>
    <n v="79975.5"/>
    <n v="6676459.5"/>
    <n v="5083946.1689999998"/>
    <n v="141931.13193076922"/>
    <n v="31"/>
    <n v="5493"/>
    <n v="5119"/>
  </r>
  <r>
    <d v="2020-05-27T00:00:00"/>
    <x v="1"/>
    <n v="78544.5"/>
    <n v="6701083.5"/>
    <n v="5109499.6169999996"/>
    <n v="76226.26923076922"/>
    <n v="31"/>
    <n v="5330"/>
    <n v="4977"/>
  </r>
  <r>
    <d v="2020-05-28T00:00:00"/>
    <x v="1"/>
    <n v="78141"/>
    <n v="6641569.5"/>
    <n v="5084073.5159999998"/>
    <n v="142499.01538461537"/>
    <n v="31"/>
    <n v="5355"/>
    <n v="4969"/>
  </r>
  <r>
    <d v="2020-05-29T00:00:00"/>
    <x v="1"/>
    <n v="87552"/>
    <n v="7387116"/>
    <n v="5815890.3319999995"/>
    <n v="161811.89230769229"/>
    <n v="31"/>
    <n v="5751"/>
    <n v="5319"/>
  </r>
  <r>
    <d v="2020-05-30T00:00:00"/>
    <x v="1"/>
    <n v="108123"/>
    <n v="9164707.5"/>
    <n v="7329868.665"/>
    <n v="137418.15930769229"/>
    <n v="31"/>
    <n v="6735"/>
    <n v="6264"/>
  </r>
  <r>
    <d v="2020-05-31T00:00:00"/>
    <x v="1"/>
    <n v="89149.5"/>
    <n v="7512646.5"/>
    <n v="5979210.0970000001"/>
    <n v="47580.146153846152"/>
    <n v="31"/>
    <n v="5760"/>
    <n v="5367"/>
  </r>
  <r>
    <d v="2020-06-01T00:00:00"/>
    <x v="1"/>
    <n v="77269.5"/>
    <n v="6829921.5"/>
    <n v="5152925.182"/>
    <n v="219200.11557692307"/>
    <n v="31"/>
    <n v="5468"/>
    <n v="5081"/>
  </r>
  <r>
    <d v="2020-04-28T00:00:00"/>
    <x v="2"/>
    <n v="32181"/>
    <n v="2863600.5"/>
    <n v="2246478.6170000001"/>
    <n v="140503.93076923076"/>
    <n v="19"/>
    <n v="1846"/>
    <n v="1681"/>
  </r>
  <r>
    <d v="2020-04-29T00:00:00"/>
    <x v="2"/>
    <n v="29142"/>
    <n v="2627595"/>
    <n v="2033299.2799999998"/>
    <n v="202681.39594615382"/>
    <n v="19"/>
    <n v="1676"/>
    <n v="1516"/>
  </r>
  <r>
    <d v="2020-04-30T00:00:00"/>
    <x v="2"/>
    <n v="31231.5"/>
    <n v="2853310.5"/>
    <n v="2211817.6569999997"/>
    <n v="63441.684615384613"/>
    <n v="20"/>
    <n v="1756"/>
    <n v="1586"/>
  </r>
  <r>
    <d v="2020-05-01T00:00:00"/>
    <x v="2"/>
    <n v="46620"/>
    <n v="4293241.5"/>
    <n v="3389723.9589999998"/>
    <n v="329717.03827692306"/>
    <n v="20"/>
    <n v="2468"/>
    <n v="2221"/>
  </r>
  <r>
    <d v="2020-05-02T00:00:00"/>
    <x v="2"/>
    <n v="26428.5"/>
    <n v="2470465.5"/>
    <n v="1911613.1440000001"/>
    <n v="187667.93086153845"/>
    <n v="20"/>
    <n v="1613"/>
    <n v="1457"/>
  </r>
  <r>
    <d v="2020-05-03T00:00:00"/>
    <x v="2"/>
    <n v="29935.5"/>
    <n v="2720002.5"/>
    <n v="2102974.0010000002"/>
    <n v="175338.6411076923"/>
    <n v="20"/>
    <n v="1716"/>
    <n v="1561"/>
  </r>
  <r>
    <d v="2020-05-04T00:00:00"/>
    <x v="2"/>
    <n v="30780"/>
    <n v="2817853.5"/>
    <n v="2169377.2250000001"/>
    <n v="215836.18461538458"/>
    <n v="20"/>
    <n v="1804"/>
    <n v="1638"/>
  </r>
  <r>
    <d v="2020-05-05T00:00:00"/>
    <x v="2"/>
    <n v="29482.5"/>
    <n v="2648688"/>
    <n v="2021918.12"/>
    <n v="219587.1531846154"/>
    <n v="20"/>
    <n v="1757"/>
    <n v="1596"/>
  </r>
  <r>
    <d v="2020-05-06T00:00:00"/>
    <x v="2"/>
    <n v="30342"/>
    <n v="2738127"/>
    <n v="2094375.01"/>
    <n v="174068.47879999998"/>
    <n v="20"/>
    <n v="1747"/>
    <n v="1570"/>
  </r>
  <r>
    <d v="2020-05-07T00:00:00"/>
    <x v="2"/>
    <n v="32851.5"/>
    <n v="2934504"/>
    <n v="2253872.1379999998"/>
    <n v="160756.50769230767"/>
    <n v="21"/>
    <n v="1879"/>
    <n v="1695"/>
  </r>
  <r>
    <d v="2020-05-08T00:00:00"/>
    <x v="2"/>
    <n v="34399.5"/>
    <n v="3201358.5"/>
    <n v="2481896.3339999998"/>
    <n v="156377.12456923077"/>
    <n v="21"/>
    <n v="1957"/>
    <n v="1755"/>
  </r>
  <r>
    <d v="2020-05-09T00:00:00"/>
    <x v="2"/>
    <n v="32239.5"/>
    <n v="3084892.5"/>
    <n v="2384575.3629999999"/>
    <n v="184346.05176923078"/>
    <n v="21"/>
    <n v="1891"/>
    <n v="1709"/>
  </r>
  <r>
    <d v="2020-05-10T00:00:00"/>
    <x v="2"/>
    <n v="37489.5"/>
    <n v="3549097.5"/>
    <n v="2745646.9479999999"/>
    <n v="258287.05384615384"/>
    <n v="21"/>
    <n v="2120"/>
    <n v="1921"/>
  </r>
  <r>
    <d v="2020-05-11T00:00:00"/>
    <x v="2"/>
    <n v="32733"/>
    <n v="3079630.5"/>
    <n v="2364369.4010000001"/>
    <n v="281373.57021538459"/>
    <n v="21"/>
    <n v="1916"/>
    <n v="1733"/>
  </r>
  <r>
    <d v="2020-05-12T00:00:00"/>
    <x v="2"/>
    <n v="32419.5"/>
    <n v="3080614.5"/>
    <n v="2363955.7909999997"/>
    <n v="200042.36143846155"/>
    <n v="21"/>
    <n v="1926"/>
    <n v="1745"/>
  </r>
  <r>
    <d v="2020-05-13T00:00:00"/>
    <x v="2"/>
    <n v="35535"/>
    <n v="3288069"/>
    <n v="2580984.0299999998"/>
    <n v="208081.82515384615"/>
    <n v="21"/>
    <n v="2061"/>
    <n v="1876"/>
  </r>
  <r>
    <d v="2020-05-14T00:00:00"/>
    <x v="2"/>
    <n v="33886.5"/>
    <n v="3166479"/>
    <n v="2522496.074"/>
    <n v="156584.58769230769"/>
    <n v="21"/>
    <n v="1993"/>
    <n v="1796"/>
  </r>
  <r>
    <d v="2020-05-15T00:00:00"/>
    <x v="2"/>
    <n v="41697"/>
    <n v="3772258.5"/>
    <n v="3092823.6680000001"/>
    <n v="167669.98904615385"/>
    <n v="21"/>
    <n v="2255"/>
    <n v="2045"/>
  </r>
  <r>
    <d v="2020-05-16T00:00:00"/>
    <x v="2"/>
    <n v="44560.5"/>
    <n v="4025148"/>
    <n v="3259483.304"/>
    <n v="145385.33866923075"/>
    <n v="21"/>
    <n v="2427"/>
    <n v="2213"/>
  </r>
  <r>
    <d v="2020-05-17T00:00:00"/>
    <x v="2"/>
    <n v="34830"/>
    <n v="3191155.5"/>
    <n v="2528990.5839999998"/>
    <n v="292821.22307692311"/>
    <n v="21"/>
    <n v="2054"/>
    <n v="1883"/>
  </r>
  <r>
    <d v="2020-05-18T00:00:00"/>
    <x v="2"/>
    <n v="36655.5"/>
    <n v="3360135"/>
    <n v="2596293.8219999997"/>
    <n v="202175.53846153847"/>
    <n v="21"/>
    <n v="2136"/>
    <n v="1947"/>
  </r>
  <r>
    <d v="2020-05-19T00:00:00"/>
    <x v="2"/>
    <n v="38250"/>
    <n v="3552937.5"/>
    <n v="2795344.17"/>
    <n v="245048.26007692309"/>
    <n v="21"/>
    <n v="2245"/>
    <n v="2053"/>
  </r>
  <r>
    <d v="2020-05-20T00:00:00"/>
    <x v="2"/>
    <n v="41391"/>
    <n v="3918987"/>
    <n v="3141103.9569999999"/>
    <n v="205451.17950769232"/>
    <n v="21"/>
    <n v="2410"/>
    <n v="2202"/>
  </r>
  <r>
    <d v="2020-05-21T00:00:00"/>
    <x v="2"/>
    <n v="40819.5"/>
    <n v="3810394.5"/>
    <n v="3046897.7940000002"/>
    <n v="144594.40769230769"/>
    <n v="21"/>
    <n v="2335"/>
    <n v="2126"/>
  </r>
  <r>
    <d v="2020-05-22T00:00:00"/>
    <x v="2"/>
    <n v="53838"/>
    <n v="4840833"/>
    <n v="4017247.747"/>
    <n v="147709.19777692307"/>
    <n v="21"/>
    <n v="2861"/>
    <n v="2612"/>
  </r>
  <r>
    <d v="2020-05-23T00:00:00"/>
    <x v="2"/>
    <n v="42999"/>
    <n v="3883215"/>
    <n v="3151914.3419999997"/>
    <n v="162279.9956153846"/>
    <n v="21"/>
    <n v="2460"/>
    <n v="2226"/>
  </r>
  <r>
    <d v="2020-05-24T00:00:00"/>
    <x v="2"/>
    <n v="38194.5"/>
    <n v="3449302.5"/>
    <n v="2798056.2479999997"/>
    <n v="174707.83838461537"/>
    <n v="21"/>
    <n v="2254"/>
    <n v="2061"/>
  </r>
  <r>
    <d v="2020-05-25T00:00:00"/>
    <x v="2"/>
    <n v="38740.5"/>
    <n v="3561655.5"/>
    <n v="2769041.2770000002"/>
    <n v="180495.52483076922"/>
    <n v="21"/>
    <n v="2330"/>
    <n v="2142"/>
  </r>
  <r>
    <d v="2020-05-26T00:00:00"/>
    <x v="2"/>
    <n v="40744.5"/>
    <n v="3700311"/>
    <n v="2861069.8419999997"/>
    <n v="170303.62015384613"/>
    <n v="21"/>
    <n v="2418"/>
    <n v="2215"/>
  </r>
  <r>
    <d v="2020-05-27T00:00:00"/>
    <x v="2"/>
    <n v="40420.5"/>
    <n v="3780852"/>
    <n v="2893288.4459999995"/>
    <n v="291528.45785384614"/>
    <n v="21"/>
    <n v="2430"/>
    <n v="2216"/>
  </r>
  <r>
    <d v="2020-05-28T00:00:00"/>
    <x v="2"/>
    <n v="41442"/>
    <n v="3893680.5"/>
    <n v="3004872.3489999999"/>
    <n v="190911.88401538462"/>
    <n v="22"/>
    <n v="2454"/>
    <n v="2239"/>
  </r>
  <r>
    <d v="2020-05-29T00:00:00"/>
    <x v="2"/>
    <n v="44569.5"/>
    <n v="4108596"/>
    <n v="3229427.0830000001"/>
    <n v="121448.35925384614"/>
    <n v="22"/>
    <n v="2597"/>
    <n v="2379"/>
  </r>
  <r>
    <d v="2020-05-30T00:00:00"/>
    <x v="2"/>
    <n v="48286.5"/>
    <n v="4456441.5"/>
    <n v="3473157.5449999999"/>
    <n v="205639.55141538463"/>
    <n v="22"/>
    <n v="2793"/>
    <n v="2539"/>
  </r>
  <r>
    <d v="2020-05-31T00:00:00"/>
    <x v="2"/>
    <n v="42423"/>
    <n v="3994153.5"/>
    <n v="3105853.9129999997"/>
    <n v="53605.712153846151"/>
    <n v="23"/>
    <n v="2522"/>
    <n v="2295"/>
  </r>
  <r>
    <d v="2020-06-01T00:00:00"/>
    <x v="2"/>
    <n v="40528.5"/>
    <n v="3865251"/>
    <n v="2972895.4169999999"/>
    <n v="336001.08039230772"/>
    <n v="23"/>
    <n v="2531"/>
    <n v="2296"/>
  </r>
  <r>
    <d v="2020-04-28T00:00:00"/>
    <x v="3"/>
    <n v="26940"/>
    <n v="2411587.5"/>
    <n v="1931011.4870000002"/>
    <n v="149032.79178461537"/>
    <n v="18"/>
    <n v="1539"/>
    <n v="1404"/>
  </r>
  <r>
    <d v="2020-04-29T00:00:00"/>
    <x v="3"/>
    <n v="29319"/>
    <n v="2623480.5"/>
    <n v="2115481.9889999996"/>
    <n v="139204.6"/>
    <n v="18"/>
    <n v="1684"/>
    <n v="1528"/>
  </r>
  <r>
    <d v="2020-04-30T00:00:00"/>
    <x v="3"/>
    <n v="30445.5"/>
    <n v="2817196.5"/>
    <n v="2244503.1999999997"/>
    <n v="203231.46096923074"/>
    <n v="19"/>
    <n v="1712"/>
    <n v="1552"/>
  </r>
  <r>
    <d v="2020-05-01T00:00:00"/>
    <x v="3"/>
    <n v="32487"/>
    <n v="3031254"/>
    <n v="2397503.37"/>
    <n v="232079.84750769229"/>
    <n v="18"/>
    <n v="1826"/>
    <n v="1633"/>
  </r>
  <r>
    <d v="2020-05-02T00:00:00"/>
    <x v="3"/>
    <n v="29031"/>
    <n v="2711247"/>
    <n v="2165434.9249999998"/>
    <n v="185484.16923076924"/>
    <n v="18"/>
    <n v="1708"/>
    <n v="1534"/>
  </r>
  <r>
    <d v="2020-05-03T00:00:00"/>
    <x v="3"/>
    <n v="26082"/>
    <n v="2434914"/>
    <n v="1925475.1139999998"/>
    <n v="247646.60936153846"/>
    <n v="20"/>
    <n v="1520"/>
    <n v="1373"/>
  </r>
  <r>
    <d v="2020-05-04T00:00:00"/>
    <x v="3"/>
    <n v="25566"/>
    <n v="2372310"/>
    <n v="1875929.923"/>
    <n v="280340.16570000001"/>
    <n v="20"/>
    <n v="1519"/>
    <n v="1372"/>
  </r>
  <r>
    <d v="2020-05-05T00:00:00"/>
    <x v="3"/>
    <n v="31566"/>
    <n v="2906763"/>
    <n v="2323003.267"/>
    <n v="287619.52953846153"/>
    <n v="20"/>
    <n v="1773"/>
    <n v="1604"/>
  </r>
  <r>
    <d v="2020-05-06T00:00:00"/>
    <x v="3"/>
    <n v="32511"/>
    <n v="2938623"/>
    <n v="2406562.0579999997"/>
    <n v="306098.4769230769"/>
    <n v="20"/>
    <n v="1784"/>
    <n v="1632"/>
  </r>
  <r>
    <d v="2020-05-07T00:00:00"/>
    <x v="3"/>
    <n v="27018"/>
    <n v="2472213"/>
    <n v="2000889.9870000002"/>
    <n v="283287.86923076923"/>
    <n v="21"/>
    <n v="1542"/>
    <n v="1405"/>
  </r>
  <r>
    <d v="2020-05-08T00:00:00"/>
    <x v="3"/>
    <n v="29409"/>
    <n v="2645160"/>
    <n v="2133443.3049999997"/>
    <n v="355537.44449230767"/>
    <n v="21"/>
    <n v="1646"/>
    <n v="1492"/>
  </r>
  <r>
    <d v="2020-05-09T00:00:00"/>
    <x v="3"/>
    <n v="31147.5"/>
    <n v="2831019"/>
    <n v="2261296.2760000001"/>
    <n v="225845"/>
    <n v="21"/>
    <n v="1735"/>
    <n v="1568"/>
  </r>
  <r>
    <d v="2020-05-10T00:00:00"/>
    <x v="3"/>
    <n v="36619.5"/>
    <n v="3312967.5"/>
    <n v="2647972.3429999999"/>
    <n v="371661.65384615387"/>
    <n v="21"/>
    <n v="2016"/>
    <n v="1846"/>
  </r>
  <r>
    <d v="2020-05-11T00:00:00"/>
    <x v="3"/>
    <n v="27187.5"/>
    <n v="2479396.5"/>
    <n v="1950422.9030000002"/>
    <n v="381635.95355384616"/>
    <n v="21"/>
    <n v="1597"/>
    <n v="1457"/>
  </r>
  <r>
    <d v="2020-05-12T00:00:00"/>
    <x v="3"/>
    <n v="28219.5"/>
    <n v="2595778.5"/>
    <n v="2050101.9780000001"/>
    <n v="309760.33573076921"/>
    <n v="21"/>
    <n v="1656"/>
    <n v="1516"/>
  </r>
  <r>
    <d v="2020-05-13T00:00:00"/>
    <x v="3"/>
    <n v="29241"/>
    <n v="2629782"/>
    <n v="2071714.7239999999"/>
    <n v="361201.8010384615"/>
    <n v="21"/>
    <n v="1698"/>
    <n v="1554"/>
  </r>
  <r>
    <d v="2020-05-14T00:00:00"/>
    <x v="3"/>
    <n v="29658"/>
    <n v="2703132"/>
    <n v="2160539.9959999998"/>
    <n v="312856.16153846151"/>
    <n v="21"/>
    <n v="1706"/>
    <n v="1548"/>
  </r>
  <r>
    <d v="2020-05-15T00:00:00"/>
    <x v="3"/>
    <n v="34150.5"/>
    <n v="3038293.5"/>
    <n v="2442084.5610000002"/>
    <n v="277257.14947692305"/>
    <n v="21"/>
    <n v="1926"/>
    <n v="1742"/>
  </r>
  <r>
    <d v="2020-05-16T00:00:00"/>
    <x v="3"/>
    <n v="38947.5"/>
    <n v="3395892"/>
    <n v="2740255.2110000001"/>
    <n v="294361.0811230769"/>
    <n v="21"/>
    <n v="2145"/>
    <n v="1947"/>
  </r>
  <r>
    <d v="2020-05-17T00:00:00"/>
    <x v="3"/>
    <n v="32023.5"/>
    <n v="2882458.5"/>
    <n v="2290967.0389999999"/>
    <n v="246817.75113846152"/>
    <n v="21"/>
    <n v="1874"/>
    <n v="1705"/>
  </r>
  <r>
    <d v="2020-05-18T00:00:00"/>
    <x v="3"/>
    <n v="31329"/>
    <n v="2826379.5"/>
    <n v="2229453.5079999999"/>
    <n v="331756.18072307692"/>
    <n v="21"/>
    <n v="1834"/>
    <n v="1660"/>
  </r>
  <r>
    <d v="2020-05-19T00:00:00"/>
    <x v="3"/>
    <n v="31842"/>
    <n v="2771116.5"/>
    <n v="2269371.4459999995"/>
    <n v="328803.84615384613"/>
    <n v="21"/>
    <n v="1860"/>
    <n v="1704"/>
  </r>
  <r>
    <d v="2020-05-20T00:00:00"/>
    <x v="3"/>
    <n v="34077"/>
    <n v="2929330.5"/>
    <n v="2389543.5279999999"/>
    <n v="459604.90796153841"/>
    <n v="21"/>
    <n v="1921"/>
    <n v="1767"/>
  </r>
  <r>
    <d v="2020-05-21T00:00:00"/>
    <x v="3"/>
    <n v="31272"/>
    <n v="2744382"/>
    <n v="2257728.2139999997"/>
    <n v="301623.79230769229"/>
    <n v="21"/>
    <n v="1787"/>
    <n v="1626"/>
  </r>
  <r>
    <d v="2020-05-22T00:00:00"/>
    <x v="3"/>
    <n v="36031.5"/>
    <n v="3091069.5"/>
    <n v="2549333.4129999997"/>
    <n v="289900.09384615382"/>
    <n v="21"/>
    <n v="2046"/>
    <n v="1853"/>
  </r>
  <r>
    <d v="2020-05-23T00:00:00"/>
    <x v="3"/>
    <n v="42703.5"/>
    <n v="3628726.5"/>
    <n v="3056063.7349999999"/>
    <n v="223670.01693846151"/>
    <n v="21"/>
    <n v="2340"/>
    <n v="2146"/>
  </r>
  <r>
    <d v="2020-05-24T00:00:00"/>
    <x v="3"/>
    <n v="34303.5"/>
    <n v="2924746.5"/>
    <n v="2399312.9350000001"/>
    <n v="282325.24615384615"/>
    <n v="20"/>
    <n v="1999"/>
    <n v="1829"/>
  </r>
  <r>
    <d v="2020-05-25T00:00:00"/>
    <x v="3"/>
    <n v="35592"/>
    <n v="3176580"/>
    <n v="2540760.0409999997"/>
    <n v="351098.05384615384"/>
    <n v="20"/>
    <n v="2087"/>
    <n v="1914"/>
  </r>
  <r>
    <d v="2020-05-26T00:00:00"/>
    <x v="3"/>
    <n v="33423"/>
    <n v="2970330"/>
    <n v="2395998.3769999999"/>
    <n v="259067.63954615386"/>
    <n v="20"/>
    <n v="2044"/>
    <n v="1863"/>
  </r>
  <r>
    <d v="2020-05-27T00:00:00"/>
    <x v="3"/>
    <n v="32817"/>
    <n v="3015751.5"/>
    <n v="2415980.7719999999"/>
    <n v="346048.63569230767"/>
    <n v="20"/>
    <n v="2079"/>
    <n v="1893"/>
  </r>
  <r>
    <d v="2020-05-28T00:00:00"/>
    <x v="3"/>
    <n v="30982.5"/>
    <n v="2827773"/>
    <n v="2232253.034"/>
    <n v="343211.54262307688"/>
    <n v="20"/>
    <n v="1886"/>
    <n v="1736"/>
  </r>
  <r>
    <d v="2020-05-29T00:00:00"/>
    <x v="3"/>
    <n v="35431.5"/>
    <n v="3193167"/>
    <n v="2545757.0549999997"/>
    <n v="202281.06923076924"/>
    <n v="20"/>
    <n v="2111"/>
    <n v="1917"/>
  </r>
  <r>
    <d v="2020-05-30T00:00:00"/>
    <x v="3"/>
    <n v="44001"/>
    <n v="3921784.5"/>
    <n v="3132604.841"/>
    <n v="242715.26253846151"/>
    <n v="20"/>
    <n v="2597"/>
    <n v="2376"/>
  </r>
  <r>
    <d v="2020-05-31T00:00:00"/>
    <x v="3"/>
    <n v="36999"/>
    <n v="3473895"/>
    <n v="2757933.63"/>
    <n v="112971.77692307692"/>
    <n v="21"/>
    <n v="2271"/>
    <n v="2085"/>
  </r>
  <r>
    <d v="2020-06-01T00:00:00"/>
    <x v="3"/>
    <n v="31947"/>
    <n v="2945035.5"/>
    <n v="2320195.4450000003"/>
    <n v="383761.6669230769"/>
    <n v="21"/>
    <n v="2025"/>
    <n v="1849"/>
  </r>
  <r>
    <d v="2020-04-28T00:00:00"/>
    <x v="4"/>
    <n v="25149"/>
    <n v="2277072"/>
    <n v="1804070.1239999998"/>
    <n v="125553.02143076922"/>
    <n v="18"/>
    <n v="1505"/>
    <n v="1368"/>
  </r>
  <r>
    <d v="2020-04-29T00:00:00"/>
    <x v="4"/>
    <n v="25816.5"/>
    <n v="2360914.5"/>
    <n v="1868643.6719999998"/>
    <n v="137636.84266153845"/>
    <n v="18"/>
    <n v="1599"/>
    <n v="1450"/>
  </r>
  <r>
    <d v="2020-04-30T00:00:00"/>
    <x v="4"/>
    <n v="27883.5"/>
    <n v="2560080"/>
    <n v="2016381.645"/>
    <n v="41912.707692307689"/>
    <n v="19"/>
    <n v="1662"/>
    <n v="1506"/>
  </r>
  <r>
    <d v="2020-05-01T00:00:00"/>
    <x v="4"/>
    <n v="35190"/>
    <n v="3168510"/>
    <n v="2533138.7200000002"/>
    <n v="102615.49999999999"/>
    <n v="19"/>
    <n v="1987"/>
    <n v="1791"/>
  </r>
  <r>
    <d v="2020-05-02T00:00:00"/>
    <x v="4"/>
    <n v="18427.5"/>
    <n v="1682851.5"/>
    <n v="1337535.2989999999"/>
    <n v="121636.08074615385"/>
    <n v="19"/>
    <n v="1206"/>
    <n v="1080"/>
  </r>
  <r>
    <d v="2020-05-03T00:00:00"/>
    <x v="4"/>
    <n v="21343.5"/>
    <n v="1906557"/>
    <n v="1485927.8739999998"/>
    <n v="100092.68052307691"/>
    <n v="19"/>
    <n v="1314"/>
    <n v="1192"/>
  </r>
  <r>
    <d v="2020-05-04T00:00:00"/>
    <x v="4"/>
    <n v="23587.5"/>
    <n v="2155668"/>
    <n v="1685753.1839999999"/>
    <n v="135489.15811538461"/>
    <n v="19"/>
    <n v="1479"/>
    <n v="1346"/>
  </r>
  <r>
    <d v="2020-05-05T00:00:00"/>
    <x v="4"/>
    <n v="26367"/>
    <n v="2380333.5"/>
    <n v="1873451.2719999999"/>
    <n v="149632.49369999999"/>
    <n v="19"/>
    <n v="1622"/>
    <n v="1482"/>
  </r>
  <r>
    <d v="2020-05-06T00:00:00"/>
    <x v="4"/>
    <n v="24337.5"/>
    <n v="2159350.5"/>
    <n v="1715939.5399999998"/>
    <n v="115138.50836153845"/>
    <n v="19"/>
    <n v="1509"/>
    <n v="1374"/>
  </r>
  <r>
    <d v="2020-05-07T00:00:00"/>
    <x v="4"/>
    <n v="26184"/>
    <n v="2308336.5"/>
    <n v="1837113.1940000001"/>
    <n v="115064.43612307693"/>
    <n v="19"/>
    <n v="1580"/>
    <n v="1435"/>
  </r>
  <r>
    <d v="2020-05-08T00:00:00"/>
    <x v="4"/>
    <n v="25020"/>
    <n v="2235960"/>
    <n v="1780335.608"/>
    <n v="140320.89928461539"/>
    <n v="19"/>
    <n v="1520"/>
    <n v="1380"/>
  </r>
  <r>
    <d v="2020-05-09T00:00:00"/>
    <x v="4"/>
    <n v="26271"/>
    <n v="2384937"/>
    <n v="1880070.5110000002"/>
    <n v="141472.14615384614"/>
    <n v="19"/>
    <n v="1542"/>
    <n v="1412"/>
  </r>
  <r>
    <d v="2020-05-10T00:00:00"/>
    <x v="4"/>
    <n v="31224"/>
    <n v="2767270.5"/>
    <n v="2174380.5969999996"/>
    <n v="80170.980907692297"/>
    <n v="19"/>
    <n v="1836"/>
    <n v="1680"/>
  </r>
  <r>
    <d v="2020-05-11T00:00:00"/>
    <x v="4"/>
    <n v="23629.5"/>
    <n v="2164365"/>
    <n v="1678039.8589999999"/>
    <n v="151098.71538461538"/>
    <n v="19"/>
    <n v="1527"/>
    <n v="1389"/>
  </r>
  <r>
    <d v="2020-05-12T00:00:00"/>
    <x v="4"/>
    <n v="25483.5"/>
    <n v="2243160"/>
    <n v="1757185.7729999998"/>
    <n v="114933.59230769231"/>
    <n v="19"/>
    <n v="1598"/>
    <n v="1454"/>
  </r>
  <r>
    <d v="2020-05-13T00:00:00"/>
    <x v="4"/>
    <n v="25539"/>
    <n v="2263651.5"/>
    <n v="1783039.3049999997"/>
    <n v="139331.31929230769"/>
    <n v="19"/>
    <n v="1605"/>
    <n v="1447"/>
  </r>
  <r>
    <d v="2020-05-14T00:00:00"/>
    <x v="4"/>
    <n v="25656"/>
    <n v="2225341.5"/>
    <n v="1766450.28"/>
    <n v="91828.489107692309"/>
    <n v="19"/>
    <n v="1635"/>
    <n v="1487"/>
  </r>
  <r>
    <d v="2020-05-15T00:00:00"/>
    <x v="4"/>
    <n v="29283"/>
    <n v="2477487"/>
    <n v="2005719.3469999998"/>
    <n v="77264.32873846154"/>
    <n v="19"/>
    <n v="1780"/>
    <n v="1615"/>
  </r>
  <r>
    <d v="2020-05-16T00:00:00"/>
    <x v="4"/>
    <n v="34563"/>
    <n v="2922883.5"/>
    <n v="2340316.3049999997"/>
    <n v="109812.45384615385"/>
    <n v="19"/>
    <n v="2039"/>
    <n v="1868"/>
  </r>
  <r>
    <d v="2020-05-17T00:00:00"/>
    <x v="4"/>
    <n v="28275"/>
    <n v="2435632.5"/>
    <n v="1954139.7149999999"/>
    <n v="79541.984615384616"/>
    <n v="19"/>
    <n v="1790"/>
    <n v="1633"/>
  </r>
  <r>
    <d v="2020-05-18T00:00:00"/>
    <x v="4"/>
    <n v="27181.5"/>
    <n v="2324490"/>
    <n v="1796459.4790000001"/>
    <n v="129793.76153846155"/>
    <n v="19"/>
    <n v="1741"/>
    <n v="1597"/>
  </r>
  <r>
    <d v="2020-05-19T00:00:00"/>
    <x v="4"/>
    <n v="28882.5"/>
    <n v="2446530"/>
    <n v="1956748.2629999998"/>
    <n v="108543.03143076923"/>
    <n v="19"/>
    <n v="1831"/>
    <n v="1667"/>
  </r>
  <r>
    <d v="2020-05-20T00:00:00"/>
    <x v="4"/>
    <n v="28849.5"/>
    <n v="2520759"/>
    <n v="2010739.0729999999"/>
    <n v="106300.0107076923"/>
    <n v="19"/>
    <n v="1823"/>
    <n v="1678"/>
  </r>
  <r>
    <d v="2020-05-21T00:00:00"/>
    <x v="4"/>
    <n v="25362"/>
    <n v="2198935.5"/>
    <n v="1755958.3049999999"/>
    <n v="102833.37792307691"/>
    <n v="19"/>
    <n v="1650"/>
    <n v="1505"/>
  </r>
  <r>
    <d v="2020-05-22T00:00:00"/>
    <x v="4"/>
    <n v="30781.5"/>
    <n v="2540715"/>
    <n v="2108065.5690000001"/>
    <n v="90381.169230769228"/>
    <n v="19"/>
    <n v="1859"/>
    <n v="1697"/>
  </r>
  <r>
    <d v="2020-05-23T00:00:00"/>
    <x v="4"/>
    <n v="36997.5"/>
    <n v="3089140.5"/>
    <n v="2533823.1740000001"/>
    <n v="109891.53846153845"/>
    <n v="19"/>
    <n v="2195"/>
    <n v="1999"/>
  </r>
  <r>
    <d v="2020-05-24T00:00:00"/>
    <x v="4"/>
    <n v="29824.5"/>
    <n v="2526909"/>
    <n v="2092407.26"/>
    <n v="62346.415384615379"/>
    <n v="19"/>
    <n v="1868"/>
    <n v="1706"/>
  </r>
  <r>
    <d v="2020-05-25T00:00:00"/>
    <x v="4"/>
    <n v="28494"/>
    <n v="2512803"/>
    <n v="1972327.267"/>
    <n v="174025.3846153846"/>
    <n v="20"/>
    <n v="1899"/>
    <n v="1738"/>
  </r>
  <r>
    <d v="2020-05-26T00:00:00"/>
    <x v="4"/>
    <n v="27156"/>
    <n v="2410803"/>
    <n v="1897998.2520000001"/>
    <n v="96303.4"/>
    <n v="20"/>
    <n v="1814"/>
    <n v="1655"/>
  </r>
  <r>
    <d v="2020-05-27T00:00:00"/>
    <x v="4"/>
    <n v="28050"/>
    <n v="2458555.5"/>
    <n v="1979227.4479999999"/>
    <n v="122940.53466153846"/>
    <n v="20"/>
    <n v="1873"/>
    <n v="1715"/>
  </r>
  <r>
    <d v="2020-05-28T00:00:00"/>
    <x v="4"/>
    <n v="28197"/>
    <n v="2559211.5"/>
    <n v="2038847.0090000001"/>
    <n v="74270.530769230769"/>
    <n v="20"/>
    <n v="1875"/>
    <n v="1701"/>
  </r>
  <r>
    <d v="2020-05-29T00:00:00"/>
    <x v="4"/>
    <n v="32782.5"/>
    <n v="2854741.5"/>
    <n v="2293738.9569999999"/>
    <n v="58400.799200000001"/>
    <n v="20"/>
    <n v="2064"/>
    <n v="1896"/>
  </r>
  <r>
    <d v="2020-05-30T00:00:00"/>
    <x v="4"/>
    <n v="34681.5"/>
    <n v="3005334"/>
    <n v="2408136.8190000001"/>
    <n v="113231.09230769232"/>
    <n v="20"/>
    <n v="2174"/>
    <n v="1957"/>
  </r>
  <r>
    <d v="2020-05-31T00:00:00"/>
    <x v="4"/>
    <n v="31372.5"/>
    <n v="2794324.5"/>
    <n v="2251714.5490000001"/>
    <n v="37852.04366923077"/>
    <n v="21"/>
    <n v="2056"/>
    <n v="1879"/>
  </r>
  <r>
    <d v="2020-06-01T00:00:00"/>
    <x v="4"/>
    <n v="27960"/>
    <n v="2538967.5"/>
    <n v="1983277.5959999997"/>
    <n v="134168.53587692307"/>
    <n v="21"/>
    <n v="1879"/>
    <n v="1720"/>
  </r>
  <r>
    <d v="2020-04-28T00:00:00"/>
    <x v="5"/>
    <n v="195705"/>
    <n v="20003263.5"/>
    <n v="14633542.982000001"/>
    <n v="268185.43076923076"/>
    <n v="54"/>
    <n v="12306"/>
    <n v="11532"/>
  </r>
  <r>
    <d v="2020-04-29T00:00:00"/>
    <x v="5"/>
    <n v="203209.5"/>
    <n v="20871391.5"/>
    <n v="15206983.089"/>
    <n v="284467.66153846157"/>
    <n v="54"/>
    <n v="12747"/>
    <n v="11884"/>
  </r>
  <r>
    <d v="2020-04-30T00:00:00"/>
    <x v="5"/>
    <n v="206038.5"/>
    <n v="21740460"/>
    <n v="15789926.042999998"/>
    <n v="115102.03846153845"/>
    <n v="54"/>
    <n v="12817"/>
    <n v="11865"/>
  </r>
  <r>
    <d v="2020-05-01T00:00:00"/>
    <x v="5"/>
    <n v="226540.5"/>
    <n v="23953536"/>
    <n v="17342946.796999998"/>
    <n v="380499.56092307693"/>
    <n v="54"/>
    <n v="14205"/>
    <n v="13026"/>
  </r>
  <r>
    <d v="2020-05-02T00:00:00"/>
    <x v="5"/>
    <n v="176397"/>
    <n v="18625921.5"/>
    <n v="13628439.163999999"/>
    <n v="370802.93846153846"/>
    <n v="54"/>
    <n v="11622"/>
    <n v="10754"/>
  </r>
  <r>
    <d v="2020-05-03T00:00:00"/>
    <x v="5"/>
    <n v="248148"/>
    <n v="25519072.5"/>
    <n v="18491870.614999998"/>
    <n v="270910.05384615384"/>
    <n v="54"/>
    <n v="14823"/>
    <n v="13751"/>
  </r>
  <r>
    <d v="2020-05-04T00:00:00"/>
    <x v="5"/>
    <n v="223617"/>
    <n v="22796827.5"/>
    <n v="16597666.014999999"/>
    <n v="404297.74615384609"/>
    <n v="54"/>
    <n v="13606"/>
    <n v="12697"/>
  </r>
  <r>
    <d v="2020-05-05T00:00:00"/>
    <x v="5"/>
    <n v="203832"/>
    <n v="20880142.5"/>
    <n v="15015521.489999998"/>
    <n v="398269.43076923076"/>
    <n v="54"/>
    <n v="12775"/>
    <n v="11887"/>
  </r>
  <r>
    <d v="2020-05-06T00:00:00"/>
    <x v="5"/>
    <n v="216498"/>
    <n v="22126444.5"/>
    <n v="16128268.832"/>
    <n v="389877.53846153844"/>
    <n v="54"/>
    <n v="13406"/>
    <n v="12518"/>
  </r>
  <r>
    <d v="2020-05-07T00:00:00"/>
    <x v="5"/>
    <n v="209415"/>
    <n v="21463023"/>
    <n v="15847839.739"/>
    <n v="521163.87692307692"/>
    <n v="54"/>
    <n v="12743"/>
    <n v="11858"/>
  </r>
  <r>
    <d v="2020-05-08T00:00:00"/>
    <x v="5"/>
    <n v="225076.5"/>
    <n v="22846078.5"/>
    <n v="16722171.227"/>
    <n v="479024.68461538455"/>
    <n v="54"/>
    <n v="13563"/>
    <n v="12604"/>
  </r>
  <r>
    <d v="2020-05-09T00:00:00"/>
    <x v="5"/>
    <n v="177976.5"/>
    <n v="18085798.5"/>
    <n v="13150397.668"/>
    <n v="444057.73347692302"/>
    <n v="54"/>
    <n v="11288"/>
    <n v="10492"/>
  </r>
  <r>
    <d v="2020-05-10T00:00:00"/>
    <x v="5"/>
    <n v="231559.5"/>
    <n v="23443725"/>
    <n v="17121204.866"/>
    <n v="269535.72538461542"/>
    <n v="54"/>
    <n v="13832"/>
    <n v="12864"/>
  </r>
  <r>
    <d v="2020-05-11T00:00:00"/>
    <x v="5"/>
    <n v="166948.5"/>
    <n v="16971231"/>
    <n v="12200989.641000001"/>
    <n v="416475.07692307688"/>
    <n v="54"/>
    <n v="10570"/>
    <n v="9926"/>
  </r>
  <r>
    <d v="2020-05-12T00:00:00"/>
    <x v="5"/>
    <n v="189679.5"/>
    <n v="18718036.5"/>
    <n v="13500671.991999999"/>
    <n v="344959.87384615385"/>
    <n v="54"/>
    <n v="11614"/>
    <n v="10862"/>
  </r>
  <r>
    <d v="2020-05-13T00:00:00"/>
    <x v="5"/>
    <n v="188662.5"/>
    <n v="18784000.5"/>
    <n v="13568684.673999999"/>
    <n v="349844.36153846153"/>
    <n v="54"/>
    <n v="11522"/>
    <n v="10803"/>
  </r>
  <r>
    <d v="2020-05-14T00:00:00"/>
    <x v="5"/>
    <n v="186496.5"/>
    <n v="18640998"/>
    <n v="13641908.620999999"/>
    <n v="364896.93846153846"/>
    <n v="54"/>
    <n v="11194"/>
    <n v="10554"/>
  </r>
  <r>
    <d v="2020-05-15T00:00:00"/>
    <x v="5"/>
    <n v="219772.5"/>
    <n v="21895294.5"/>
    <n v="16241999.308"/>
    <n v="317179.04615384614"/>
    <n v="54"/>
    <n v="12791"/>
    <n v="11950"/>
  </r>
  <r>
    <d v="2020-05-16T00:00:00"/>
    <x v="5"/>
    <n v="225480"/>
    <n v="22355338.5"/>
    <n v="16443448.491999999"/>
    <n v="291468.59999999998"/>
    <n v="54"/>
    <n v="13170"/>
    <n v="12299"/>
  </r>
  <r>
    <d v="2020-05-17T00:00:00"/>
    <x v="5"/>
    <n v="184801.5"/>
    <n v="18449091"/>
    <n v="13533023.127999999"/>
    <n v="246229.69714615386"/>
    <n v="54"/>
    <n v="11128"/>
    <n v="10467"/>
  </r>
  <r>
    <d v="2020-05-18T00:00:00"/>
    <x v="5"/>
    <n v="196560"/>
    <n v="19855122"/>
    <n v="14172342.450999999"/>
    <n v="269626.30769230769"/>
    <n v="54"/>
    <n v="12012"/>
    <n v="11308"/>
  </r>
  <r>
    <d v="2020-05-19T00:00:00"/>
    <x v="5"/>
    <n v="211453.5"/>
    <n v="20590072.5"/>
    <n v="15078027.685000001"/>
    <n v="293452.29237692308"/>
    <n v="54"/>
    <n v="13070"/>
    <n v="12244"/>
  </r>
  <r>
    <d v="2020-05-20T00:00:00"/>
    <x v="5"/>
    <n v="214885.5"/>
    <n v="21411349.5"/>
    <n v="15600701.422999999"/>
    <n v="410370.5153846154"/>
    <n v="54"/>
    <n v="13298"/>
    <n v="12428"/>
  </r>
  <r>
    <d v="2020-05-21T00:00:00"/>
    <x v="5"/>
    <n v="213640.5"/>
    <n v="21042673.5"/>
    <n v="15681371.557000002"/>
    <n v="296732.59615384613"/>
    <n v="54"/>
    <n v="13240"/>
    <n v="12360"/>
  </r>
  <r>
    <d v="2020-05-22T00:00:00"/>
    <x v="5"/>
    <n v="214428"/>
    <n v="20812585.5"/>
    <n v="15857489.721000001"/>
    <n v="256649.16153846151"/>
    <n v="54"/>
    <n v="13014"/>
    <n v="12095"/>
  </r>
  <r>
    <d v="2020-05-23T00:00:00"/>
    <x v="5"/>
    <n v="275793"/>
    <n v="26806626"/>
    <n v="20508194.544999998"/>
    <n v="239346.81538461536"/>
    <n v="54"/>
    <n v="16221"/>
    <n v="15065"/>
  </r>
  <r>
    <d v="2020-05-24T00:00:00"/>
    <x v="5"/>
    <n v="193719"/>
    <n v="19071117"/>
    <n v="14541424.877999999"/>
    <n v="304806.9854230769"/>
    <n v="54"/>
    <n v="12211"/>
    <n v="11427"/>
  </r>
  <r>
    <d v="2020-05-25T00:00:00"/>
    <x v="5"/>
    <n v="192948"/>
    <n v="19806927"/>
    <n v="14358653.389999999"/>
    <n v="319377.7946153846"/>
    <n v="54"/>
    <n v="12336"/>
    <n v="11519"/>
  </r>
  <r>
    <d v="2020-05-26T00:00:00"/>
    <x v="5"/>
    <n v="232369.5"/>
    <n v="23856345"/>
    <n v="17297352.185000002"/>
    <n v="279472.16153846151"/>
    <n v="54"/>
    <n v="14482"/>
    <n v="13510"/>
  </r>
  <r>
    <d v="2020-05-27T00:00:00"/>
    <x v="5"/>
    <n v="203532"/>
    <n v="20953324.5"/>
    <n v="15301120.521000002"/>
    <n v="356339.00384615385"/>
    <n v="54"/>
    <n v="13091"/>
    <n v="12216"/>
  </r>
  <r>
    <d v="2020-05-28T00:00:00"/>
    <x v="5"/>
    <n v="191641.5"/>
    <n v="19549036.5"/>
    <n v="14481164.23"/>
    <n v="266079.27846153843"/>
    <n v="54"/>
    <n v="12409"/>
    <n v="11582"/>
  </r>
  <r>
    <d v="2020-05-29T00:00:00"/>
    <x v="5"/>
    <n v="226476"/>
    <n v="22416151.5"/>
    <n v="17175270.221000001"/>
    <n v="306548.18846153846"/>
    <n v="54"/>
    <n v="14031"/>
    <n v="12943"/>
  </r>
  <r>
    <d v="2020-05-30T00:00:00"/>
    <x v="5"/>
    <n v="244734"/>
    <n v="24151980"/>
    <n v="18429449.488000002"/>
    <n v="303444.36538461538"/>
    <n v="54"/>
    <n v="14590"/>
    <n v="13551"/>
  </r>
  <r>
    <d v="2020-05-31T00:00:00"/>
    <x v="5"/>
    <n v="206758.5"/>
    <n v="20717248.5"/>
    <n v="15667372.685999999"/>
    <n v="180007.08753846152"/>
    <n v="54"/>
    <n v="13106"/>
    <n v="12164"/>
  </r>
  <r>
    <d v="2020-06-01T00:00:00"/>
    <x v="5"/>
    <n v="183228"/>
    <n v="18914194.5"/>
    <n v="13959979.012"/>
    <n v="464232.54846153839"/>
    <n v="54"/>
    <n v="11864"/>
    <n v="11071"/>
  </r>
  <r>
    <d v="2020-04-28T00:00:00"/>
    <x v="6"/>
    <n v="204637.5"/>
    <n v="21114898.5"/>
    <n v="15426373.358999999"/>
    <n v="255889.23846153845"/>
    <n v="59"/>
    <n v="12943"/>
    <n v="12072"/>
  </r>
  <r>
    <d v="2020-04-29T00:00:00"/>
    <x v="6"/>
    <n v="208351.5"/>
    <n v="21615333"/>
    <n v="15729720.814999998"/>
    <n v="273156.71999999997"/>
    <n v="59"/>
    <n v="13186"/>
    <n v="12251"/>
  </r>
  <r>
    <d v="2020-04-30T00:00:00"/>
    <x v="6"/>
    <n v="214386"/>
    <n v="22530000"/>
    <n v="16370527.077"/>
    <n v="115618.05384615384"/>
    <n v="59"/>
    <n v="13251"/>
    <n v="12255"/>
  </r>
  <r>
    <d v="2020-05-01T00:00:00"/>
    <x v="6"/>
    <n v="239409"/>
    <n v="25413351"/>
    <n v="18463277.771000002"/>
    <n v="369443.39999999997"/>
    <n v="59"/>
    <n v="15222"/>
    <n v="13873"/>
  </r>
  <r>
    <d v="2020-05-02T00:00:00"/>
    <x v="6"/>
    <n v="185979"/>
    <n v="19625364"/>
    <n v="14386025.838000001"/>
    <n v="361439.69230769225"/>
    <n v="59"/>
    <n v="12429"/>
    <n v="11477"/>
  </r>
  <r>
    <d v="2020-05-03T00:00:00"/>
    <x v="6"/>
    <n v="257215.5"/>
    <n v="26492278.5"/>
    <n v="19179229.932"/>
    <n v="254778.07384615383"/>
    <n v="59"/>
    <n v="15277"/>
    <n v="14163"/>
  </r>
  <r>
    <d v="2020-05-04T00:00:00"/>
    <x v="6"/>
    <n v="237544.5"/>
    <n v="24292218"/>
    <n v="17650186.028999999"/>
    <n v="347608.63846153842"/>
    <n v="59"/>
    <n v="14423"/>
    <n v="13432"/>
  </r>
  <r>
    <d v="2020-05-05T00:00:00"/>
    <x v="6"/>
    <n v="213582"/>
    <n v="21919435.5"/>
    <n v="15790923.194999998"/>
    <n v="365011.08061538462"/>
    <n v="59"/>
    <n v="13469"/>
    <n v="12486"/>
  </r>
  <r>
    <d v="2020-05-06T00:00:00"/>
    <x v="6"/>
    <n v="224779.5"/>
    <n v="23032992"/>
    <n v="16792969.817999996"/>
    <n v="443086.25303076918"/>
    <n v="59"/>
    <n v="14103"/>
    <n v="13118"/>
  </r>
  <r>
    <d v="2020-05-07T00:00:00"/>
    <x v="6"/>
    <n v="219411"/>
    <n v="22460130"/>
    <n v="16627687.641000001"/>
    <n v="518998.75384615385"/>
    <n v="59"/>
    <n v="13495"/>
    <n v="12517"/>
  </r>
  <r>
    <d v="2020-05-08T00:00:00"/>
    <x v="6"/>
    <n v="232701"/>
    <n v="23881948.5"/>
    <n v="17462223.403999999"/>
    <n v="512464.9846153846"/>
    <n v="59"/>
    <n v="14098"/>
    <n v="13106"/>
  </r>
  <r>
    <d v="2020-05-09T00:00:00"/>
    <x v="6"/>
    <n v="188319"/>
    <n v="19218631.5"/>
    <n v="13973128.512"/>
    <n v="403874.8839461538"/>
    <n v="59"/>
    <n v="12016"/>
    <n v="11137"/>
  </r>
  <r>
    <d v="2020-05-10T00:00:00"/>
    <x v="6"/>
    <n v="243825"/>
    <n v="24890404.5"/>
    <n v="18159589.107999999"/>
    <n v="258558.49999999997"/>
    <n v="59"/>
    <n v="14569"/>
    <n v="13566"/>
  </r>
  <r>
    <d v="2020-05-11T00:00:00"/>
    <x v="6"/>
    <n v="175293"/>
    <n v="17919144"/>
    <n v="12903628.608999999"/>
    <n v="355401.60769230768"/>
    <n v="60"/>
    <n v="11100"/>
    <n v="10407"/>
  </r>
  <r>
    <d v="2020-05-12T00:00:00"/>
    <x v="6"/>
    <n v="192886.5"/>
    <n v="19205179.5"/>
    <n v="13834210.461999999"/>
    <n v="383344.65076923074"/>
    <n v="60"/>
    <n v="12000"/>
    <n v="11194"/>
  </r>
  <r>
    <d v="2020-05-13T00:00:00"/>
    <x v="6"/>
    <n v="193722"/>
    <n v="19437273"/>
    <n v="13979092.230999999"/>
    <n v="418713.96153846156"/>
    <n v="60"/>
    <n v="12007"/>
    <n v="11245"/>
  </r>
  <r>
    <d v="2020-05-14T00:00:00"/>
    <x v="6"/>
    <n v="197946"/>
    <n v="19942435.5"/>
    <n v="14561721.772999998"/>
    <n v="363750.55692307692"/>
    <n v="60"/>
    <n v="11935"/>
    <n v="11178"/>
  </r>
  <r>
    <d v="2020-05-15T00:00:00"/>
    <x v="6"/>
    <n v="230896.5"/>
    <n v="23085222"/>
    <n v="17099721.813000001"/>
    <n v="329754.63076923077"/>
    <n v="60"/>
    <n v="13544"/>
    <n v="12643"/>
  </r>
  <r>
    <d v="2020-05-16T00:00:00"/>
    <x v="6"/>
    <n v="236551.5"/>
    <n v="23689383"/>
    <n v="17329462.175999999"/>
    <n v="258177.63846153844"/>
    <n v="60"/>
    <n v="14049"/>
    <n v="13118"/>
  </r>
  <r>
    <d v="2020-05-17T00:00:00"/>
    <x v="6"/>
    <n v="193363.5"/>
    <n v="19546386"/>
    <n v="14278298.844000001"/>
    <n v="264289.06153846154"/>
    <n v="60"/>
    <n v="11698"/>
    <n v="10989"/>
  </r>
  <r>
    <d v="2020-05-18T00:00:00"/>
    <x v="6"/>
    <n v="201999"/>
    <n v="20422435.5"/>
    <n v="14541626.939999998"/>
    <n v="279597.86153846153"/>
    <n v="60"/>
    <n v="12460"/>
    <n v="11665"/>
  </r>
  <r>
    <d v="2020-05-19T00:00:00"/>
    <x v="6"/>
    <n v="223597.5"/>
    <n v="21945858"/>
    <n v="15975681.728"/>
    <n v="296759.42307692306"/>
    <n v="60"/>
    <n v="13867"/>
    <n v="12987"/>
  </r>
  <r>
    <d v="2020-05-20T00:00:00"/>
    <x v="6"/>
    <n v="219622.5"/>
    <n v="21959286"/>
    <n v="15958453.927999999"/>
    <n v="417117.17692307686"/>
    <n v="60"/>
    <n v="13792"/>
    <n v="12834"/>
  </r>
  <r>
    <d v="2020-05-21T00:00:00"/>
    <x v="6"/>
    <n v="224233.5"/>
    <n v="22253295"/>
    <n v="16496134.313999999"/>
    <n v="334550.50769230764"/>
    <n v="60"/>
    <n v="14005"/>
    <n v="13002"/>
  </r>
  <r>
    <d v="2020-05-22T00:00:00"/>
    <x v="6"/>
    <n v="228334.5"/>
    <n v="22380772.5"/>
    <n v="17031004.072999999"/>
    <n v="275436.23846153845"/>
    <n v="60"/>
    <n v="14050"/>
    <n v="13027"/>
  </r>
  <r>
    <d v="2020-05-23T00:00:00"/>
    <x v="6"/>
    <n v="292018.5"/>
    <n v="28590910.5"/>
    <n v="21740920.338999998"/>
    <n v="206427.73076923075"/>
    <n v="60"/>
    <n v="17295"/>
    <n v="16010"/>
  </r>
  <r>
    <d v="2020-05-24T00:00:00"/>
    <x v="6"/>
    <n v="200029.5"/>
    <n v="19959801"/>
    <n v="15125624.641999999"/>
    <n v="318671.85465384612"/>
    <n v="60"/>
    <n v="12822"/>
    <n v="11916"/>
  </r>
  <r>
    <d v="2020-05-25T00:00:00"/>
    <x v="6"/>
    <n v="198751.5"/>
    <n v="20582743.5"/>
    <n v="14894008.652000001"/>
    <n v="316452.66153846157"/>
    <n v="59"/>
    <n v="12983"/>
    <n v="12056"/>
  </r>
  <r>
    <d v="2020-05-26T00:00:00"/>
    <x v="6"/>
    <n v="244905"/>
    <n v="25163431.5"/>
    <n v="18210825.697000001"/>
    <n v="272401.2"/>
    <n v="59"/>
    <n v="15369"/>
    <n v="14299"/>
  </r>
  <r>
    <d v="2020-05-27T00:00:00"/>
    <x v="6"/>
    <n v="215592"/>
    <n v="22342300.5"/>
    <n v="16240834.603999998"/>
    <n v="285591.72307692305"/>
    <n v="59"/>
    <n v="13942"/>
    <n v="12986"/>
  </r>
  <r>
    <d v="2020-05-28T00:00:00"/>
    <x v="6"/>
    <n v="199753.5"/>
    <n v="20535733.5"/>
    <n v="15173462.744000001"/>
    <n v="257491.36923076925"/>
    <n v="60"/>
    <n v="12854"/>
    <n v="11954"/>
  </r>
  <r>
    <d v="2020-05-29T00:00:00"/>
    <x v="6"/>
    <n v="232102.5"/>
    <n v="23120443.5"/>
    <n v="17632080.519000001"/>
    <n v="331721.66923076921"/>
    <n v="59"/>
    <n v="14507"/>
    <n v="13386"/>
  </r>
  <r>
    <d v="2020-05-30T00:00:00"/>
    <x v="6"/>
    <n v="246414"/>
    <n v="24527245.5"/>
    <n v="18595804.535"/>
    <n v="282204.5230769231"/>
    <n v="59"/>
    <n v="15030"/>
    <n v="13956"/>
  </r>
  <r>
    <d v="2020-05-31T00:00:00"/>
    <x v="6"/>
    <n v="215277"/>
    <n v="21585316.5"/>
    <n v="16285354.714"/>
    <n v="183249.26153846155"/>
    <n v="59"/>
    <n v="13684"/>
    <n v="12690"/>
  </r>
  <r>
    <d v="2020-06-01T00:00:00"/>
    <x v="6"/>
    <n v="188776.5"/>
    <n v="19465372.5"/>
    <n v="14354207.141999999"/>
    <n v="467483.70729230763"/>
    <n v="59"/>
    <n v="12299"/>
    <n v="11448"/>
  </r>
  <r>
    <d v="2020-04-28T00:00:00"/>
    <x v="7"/>
    <n v="23314.5"/>
    <n v="2136817.5"/>
    <n v="1701780.4779999999"/>
    <n v="141999.40078461537"/>
    <n v="17"/>
    <n v="1439"/>
    <n v="1265"/>
  </r>
  <r>
    <d v="2020-04-29T00:00:00"/>
    <x v="7"/>
    <n v="25917"/>
    <n v="2397588"/>
    <n v="1937222.0459999999"/>
    <n v="159472.57584615384"/>
    <n v="18"/>
    <n v="1534"/>
    <n v="1369"/>
  </r>
  <r>
    <d v="2020-04-30T00:00:00"/>
    <x v="7"/>
    <n v="24211.5"/>
    <n v="2267664"/>
    <n v="1801564.392"/>
    <n v="97090.63692307692"/>
    <n v="19"/>
    <n v="1499"/>
    <n v="1322"/>
  </r>
  <r>
    <d v="2020-05-01T00:00:00"/>
    <x v="7"/>
    <n v="25792.5"/>
    <n v="2374356"/>
    <n v="1915101.034"/>
    <n v="277477.31932307692"/>
    <n v="19"/>
    <n v="1497"/>
    <n v="1291"/>
  </r>
  <r>
    <d v="2020-05-02T00:00:00"/>
    <x v="7"/>
    <n v="19461"/>
    <n v="1799230.5"/>
    <n v="1457108.1479999998"/>
    <n v="183829.81409230767"/>
    <n v="19"/>
    <n v="1217"/>
    <n v="1048"/>
  </r>
  <r>
    <d v="2020-05-03T00:00:00"/>
    <x v="7"/>
    <n v="23539.5"/>
    <n v="2170309.5"/>
    <n v="1735984.6140000001"/>
    <n v="170377.85753846151"/>
    <n v="19"/>
    <n v="1402"/>
    <n v="1234"/>
  </r>
  <r>
    <d v="2020-05-04T00:00:00"/>
    <x v="7"/>
    <n v="27072"/>
    <n v="2450968.5"/>
    <n v="1980824.9889999998"/>
    <n v="188174.3243923077"/>
    <n v="19"/>
    <n v="1582"/>
    <n v="1403"/>
  </r>
  <r>
    <d v="2020-05-05T00:00:00"/>
    <x v="7"/>
    <n v="22848"/>
    <n v="2079900"/>
    <n v="1657688.8529999999"/>
    <n v="178454.88537692308"/>
    <n v="19"/>
    <n v="1417"/>
    <n v="1245"/>
  </r>
  <r>
    <d v="2020-05-06T00:00:00"/>
    <x v="7"/>
    <n v="24678"/>
    <n v="2232519"/>
    <n v="1781999.058"/>
    <n v="359577.90600769228"/>
    <n v="19"/>
    <n v="1499"/>
    <n v="1323"/>
  </r>
  <r>
    <d v="2020-05-07T00:00:00"/>
    <x v="7"/>
    <n v="25468.5"/>
    <n v="2350672.5"/>
    <n v="1875294.65"/>
    <n v="221739.45623076922"/>
    <n v="19"/>
    <n v="1530"/>
    <n v="1338"/>
  </r>
  <r>
    <d v="2020-05-08T00:00:00"/>
    <x v="7"/>
    <n v="25294.5"/>
    <n v="2271454.5"/>
    <n v="1811009.8979999998"/>
    <n v="151659.17713846153"/>
    <n v="19"/>
    <n v="1522"/>
    <n v="1340"/>
  </r>
  <r>
    <d v="2020-05-09T00:00:00"/>
    <x v="7"/>
    <n v="32079"/>
    <n v="2902167"/>
    <n v="2319890.3459999999"/>
    <n v="194963.39216923076"/>
    <n v="19"/>
    <n v="1851"/>
    <n v="1635"/>
  </r>
  <r>
    <d v="2020-05-10T00:00:00"/>
    <x v="7"/>
    <n v="31399.5"/>
    <n v="2862298.5"/>
    <n v="2267667.5189999999"/>
    <n v="169650.86923076923"/>
    <n v="19"/>
    <n v="1848"/>
    <n v="1649"/>
  </r>
  <r>
    <d v="2020-05-11T00:00:00"/>
    <x v="7"/>
    <n v="42397.5"/>
    <n v="3911979"/>
    <n v="3086459.8370000003"/>
    <n v="164514.63076923075"/>
    <n v="19"/>
    <n v="2530"/>
    <n v="2270"/>
  </r>
  <r>
    <d v="2020-05-12T00:00:00"/>
    <x v="7"/>
    <n v="26032.5"/>
    <n v="2370432"/>
    <n v="1847737.8370000001"/>
    <n v="141864.00329999998"/>
    <n v="19"/>
    <n v="1649"/>
    <n v="1460"/>
  </r>
  <r>
    <d v="2020-05-13T00:00:00"/>
    <x v="7"/>
    <n v="26464.5"/>
    <n v="2373337.5"/>
    <n v="1886244.7409999999"/>
    <n v="207105.15935384613"/>
    <n v="19"/>
    <n v="1625"/>
    <n v="1444"/>
  </r>
  <r>
    <d v="2020-05-14T00:00:00"/>
    <x v="7"/>
    <n v="27411"/>
    <n v="2441520"/>
    <n v="1933378.3459999997"/>
    <n v="141658.27661538462"/>
    <n v="19"/>
    <n v="1675"/>
    <n v="1475"/>
  </r>
  <r>
    <d v="2020-05-15T00:00:00"/>
    <x v="7"/>
    <n v="32854.5"/>
    <n v="2949078"/>
    <n v="2391958.463"/>
    <n v="129383.86666153846"/>
    <n v="19"/>
    <n v="1940"/>
    <n v="1715"/>
  </r>
  <r>
    <d v="2020-05-16T00:00:00"/>
    <x v="7"/>
    <n v="35482.5"/>
    <n v="3222517.5"/>
    <n v="2633868.1740000001"/>
    <n v="150484.18215384614"/>
    <n v="19"/>
    <n v="2080"/>
    <n v="1844"/>
  </r>
  <r>
    <d v="2020-05-17T00:00:00"/>
    <x v="7"/>
    <n v="30486"/>
    <n v="2694289.5"/>
    <n v="2183502.7290000003"/>
    <n v="153558.02257692307"/>
    <n v="19"/>
    <n v="1871"/>
    <n v="1660"/>
  </r>
  <r>
    <d v="2020-05-18T00:00:00"/>
    <x v="7"/>
    <n v="28668"/>
    <n v="2588148"/>
    <n v="2042294.1669999999"/>
    <n v="160977.42935384615"/>
    <n v="19"/>
    <n v="1858"/>
    <n v="1648"/>
  </r>
  <r>
    <d v="2020-05-19T00:00:00"/>
    <x v="7"/>
    <n v="32434.5"/>
    <n v="2865337.5"/>
    <n v="2368028.6850000001"/>
    <n v="225452.89078461539"/>
    <n v="19"/>
    <n v="1999"/>
    <n v="1799"/>
  </r>
  <r>
    <d v="2020-05-20T00:00:00"/>
    <x v="7"/>
    <n v="29955"/>
    <n v="2692230"/>
    <n v="2195766.1209999998"/>
    <n v="202002.14775384613"/>
    <n v="19"/>
    <n v="1889"/>
    <n v="1690"/>
  </r>
  <r>
    <d v="2020-05-21T00:00:00"/>
    <x v="7"/>
    <n v="31707"/>
    <n v="2853181.5"/>
    <n v="2349459.5"/>
    <n v="187617.05315384615"/>
    <n v="19"/>
    <n v="1949"/>
    <n v="1724"/>
  </r>
  <r>
    <d v="2020-05-22T00:00:00"/>
    <x v="7"/>
    <n v="38074.5"/>
    <n v="3414180"/>
    <n v="2805831.5209999997"/>
    <n v="124540.74078461538"/>
    <n v="20"/>
    <n v="2306"/>
    <n v="2054"/>
  </r>
  <r>
    <d v="2020-05-23T00:00:00"/>
    <x v="7"/>
    <n v="38176.5"/>
    <n v="3385372.5"/>
    <n v="2831498.2739999997"/>
    <n v="146460.30097692306"/>
    <n v="20"/>
    <n v="2266"/>
    <n v="1993"/>
  </r>
  <r>
    <d v="2020-05-24T00:00:00"/>
    <x v="7"/>
    <n v="31854"/>
    <n v="2915533.5"/>
    <n v="2431800.3939999999"/>
    <n v="155421.87692307692"/>
    <n v="20"/>
    <n v="2015"/>
    <n v="1803"/>
  </r>
  <r>
    <d v="2020-05-25T00:00:00"/>
    <x v="7"/>
    <n v="30603"/>
    <n v="2865727.5"/>
    <n v="2288224.429"/>
    <n v="167381.28187692308"/>
    <n v="20"/>
    <n v="2011"/>
    <n v="1791"/>
  </r>
  <r>
    <d v="2020-05-26T00:00:00"/>
    <x v="7"/>
    <n v="31407"/>
    <n v="2907411"/>
    <n v="2288433.4950000001"/>
    <n v="193538.8704076923"/>
    <n v="20"/>
    <n v="2036"/>
    <n v="1790"/>
  </r>
  <r>
    <d v="2020-05-27T00:00:00"/>
    <x v="7"/>
    <n v="31257"/>
    <n v="2924133"/>
    <n v="2311405.017"/>
    <n v="148582.33846153846"/>
    <n v="20"/>
    <n v="2079"/>
    <n v="1856"/>
  </r>
  <r>
    <d v="2020-05-28T00:00:00"/>
    <x v="7"/>
    <n v="31974"/>
    <n v="3004213.5"/>
    <n v="2389834.3129999996"/>
    <n v="174780.66518461538"/>
    <n v="20"/>
    <n v="2088"/>
    <n v="1848"/>
  </r>
  <r>
    <d v="2020-05-29T00:00:00"/>
    <x v="7"/>
    <n v="35346"/>
    <n v="3258054"/>
    <n v="2595610.66"/>
    <n v="195198.78461538462"/>
    <n v="20"/>
    <n v="2249"/>
    <n v="2000"/>
  </r>
  <r>
    <d v="2020-05-30T00:00:00"/>
    <x v="7"/>
    <n v="39867"/>
    <n v="3654166.5"/>
    <n v="2919786.2949999999"/>
    <n v="182639.11723076922"/>
    <n v="20"/>
    <n v="2451"/>
    <n v="2178"/>
  </r>
  <r>
    <d v="2020-05-31T00:00:00"/>
    <x v="7"/>
    <n v="32359.5"/>
    <n v="2991999"/>
    <n v="2374135.6799999997"/>
    <n v="106116.64615384616"/>
    <n v="20"/>
    <n v="2060"/>
    <n v="1826"/>
  </r>
  <r>
    <d v="2020-06-01T00:00:00"/>
    <x v="7"/>
    <n v="32170.5"/>
    <n v="3013512"/>
    <n v="2355616.679"/>
    <n v="219429.2774153846"/>
    <n v="20"/>
    <n v="2136"/>
    <n v="1899"/>
  </r>
  <r>
    <d v="2020-04-28T00:00:00"/>
    <x v="8"/>
    <n v="12541.5"/>
    <n v="992541"/>
    <n v="874678.696"/>
    <n v="83886.676923076913"/>
    <n v="15"/>
    <n v="636"/>
    <n v="547"/>
  </r>
  <r>
    <d v="2020-04-29T00:00:00"/>
    <x v="8"/>
    <n v="12250.5"/>
    <n v="981519"/>
    <n v="867080.68200000003"/>
    <n v="102160.21538461538"/>
    <n v="15"/>
    <n v="659"/>
    <n v="575"/>
  </r>
  <r>
    <d v="2020-04-30T00:00:00"/>
    <x v="8"/>
    <n v="11976"/>
    <n v="1004511"/>
    <n v="861334.61399999994"/>
    <n v="20847.353846153845"/>
    <n v="15"/>
    <n v="644"/>
    <n v="550"/>
  </r>
  <r>
    <d v="2020-05-01T00:00:00"/>
    <x v="8"/>
    <n v="13644"/>
    <n v="1134444"/>
    <n v="971710.87099999993"/>
    <n v="291527.8831384615"/>
    <n v="15"/>
    <n v="721"/>
    <n v="625"/>
  </r>
  <r>
    <d v="2020-05-02T00:00:00"/>
    <x v="8"/>
    <n v="10018.5"/>
    <n v="816859.5"/>
    <n v="697541.2969999999"/>
    <n v="106508.82307692307"/>
    <n v="15"/>
    <n v="567"/>
    <n v="493"/>
  </r>
  <r>
    <d v="2020-05-03T00:00:00"/>
    <x v="8"/>
    <n v="10032"/>
    <n v="816150"/>
    <n v="698626.03299999994"/>
    <n v="97812.892307692295"/>
    <n v="15"/>
    <n v="585"/>
    <n v="502"/>
  </r>
  <r>
    <d v="2020-05-04T00:00:00"/>
    <x v="8"/>
    <n v="11062.5"/>
    <n v="906343.5"/>
    <n v="762082.74899999995"/>
    <n v="125305.56399230768"/>
    <n v="15"/>
    <n v="622"/>
    <n v="538"/>
  </r>
  <r>
    <d v="2020-05-05T00:00:00"/>
    <x v="8"/>
    <n v="13941"/>
    <n v="1145575.5"/>
    <n v="974448.12600000005"/>
    <n v="152152.96544615386"/>
    <n v="15"/>
    <n v="750"/>
    <n v="658"/>
  </r>
  <r>
    <d v="2020-05-06T00:00:00"/>
    <x v="8"/>
    <n v="12468"/>
    <n v="1016566.5"/>
    <n v="858367.60399999993"/>
    <n v="88833.638169230762"/>
    <n v="15"/>
    <n v="701"/>
    <n v="611"/>
  </r>
  <r>
    <d v="2020-05-07T00:00:00"/>
    <x v="8"/>
    <n v="11719.5"/>
    <n v="965880"/>
    <n v="809986.38600000006"/>
    <n v="106745.03623846154"/>
    <n v="15"/>
    <n v="676"/>
    <n v="591"/>
  </r>
  <r>
    <d v="2020-05-08T00:00:00"/>
    <x v="8"/>
    <n v="12976.5"/>
    <n v="1046848.5"/>
    <n v="892743.74599999993"/>
    <n v="396844.24095384614"/>
    <n v="15"/>
    <n v="703"/>
    <n v="609"/>
  </r>
  <r>
    <d v="2020-05-09T00:00:00"/>
    <x v="8"/>
    <n v="11745"/>
    <n v="955801.5"/>
    <n v="795942.652"/>
    <n v="165952.05877692305"/>
    <n v="15"/>
    <n v="654"/>
    <n v="570"/>
  </r>
  <r>
    <d v="2020-05-10T00:00:00"/>
    <x v="8"/>
    <n v="14566.5"/>
    <n v="1216557"/>
    <n v="1013050.3829999999"/>
    <n v="102510.40189230769"/>
    <n v="15"/>
    <n v="792"/>
    <n v="695"/>
  </r>
  <r>
    <d v="2020-05-11T00:00:00"/>
    <x v="8"/>
    <n v="10941"/>
    <n v="880356"/>
    <n v="723289.05500000005"/>
    <n v="166333.57363076921"/>
    <n v="15"/>
    <n v="654"/>
    <n v="564"/>
  </r>
  <r>
    <d v="2020-05-12T00:00:00"/>
    <x v="8"/>
    <n v="13443"/>
    <n v="1092277.5"/>
    <n v="921493.48300000001"/>
    <n v="218151.6"/>
    <n v="15"/>
    <n v="750"/>
    <n v="659"/>
  </r>
  <r>
    <d v="2020-05-13T00:00:00"/>
    <x v="8"/>
    <n v="14643"/>
    <n v="1172691"/>
    <n v="971555.08299999998"/>
    <n v="124018.33614615384"/>
    <n v="15"/>
    <n v="854"/>
    <n v="756"/>
  </r>
  <r>
    <d v="2020-05-14T00:00:00"/>
    <x v="8"/>
    <n v="13810.5"/>
    <n v="1131676.5"/>
    <n v="966968.63599999994"/>
    <n v="195740.02307692307"/>
    <n v="16"/>
    <n v="834"/>
    <n v="735"/>
  </r>
  <r>
    <d v="2020-05-15T00:00:00"/>
    <x v="8"/>
    <n v="13752"/>
    <n v="1091040"/>
    <n v="898790.64599999995"/>
    <n v="149313.46028461537"/>
    <n v="16"/>
    <n v="817"/>
    <n v="718"/>
  </r>
  <r>
    <d v="2020-05-16T00:00:00"/>
    <x v="8"/>
    <n v="16368"/>
    <n v="1316350.5"/>
    <n v="1092945.2830000001"/>
    <n v="175846.6446153846"/>
    <n v="16"/>
    <n v="920"/>
    <n v="818"/>
  </r>
  <r>
    <d v="2020-05-17T00:00:00"/>
    <x v="8"/>
    <n v="13440"/>
    <n v="1157529"/>
    <n v="935379.42299999984"/>
    <n v="111375.6648"/>
    <n v="16"/>
    <n v="859"/>
    <n v="746"/>
  </r>
  <r>
    <d v="2020-05-18T00:00:00"/>
    <x v="8"/>
    <n v="14497.5"/>
    <n v="1230711"/>
    <n v="1005560.455"/>
    <n v="171097.83406153845"/>
    <n v="16"/>
    <n v="864"/>
    <n v="765"/>
  </r>
  <r>
    <d v="2020-05-19T00:00:00"/>
    <x v="8"/>
    <n v="14427"/>
    <n v="1126810.5"/>
    <n v="963035.41399999999"/>
    <n v="202056.34519230769"/>
    <n v="17"/>
    <n v="857"/>
    <n v="757"/>
  </r>
  <r>
    <d v="2020-05-20T00:00:00"/>
    <x v="8"/>
    <n v="14928"/>
    <n v="1217749.5"/>
    <n v="1025585.5199999999"/>
    <n v="84618.754369230766"/>
    <n v="17"/>
    <n v="890"/>
    <n v="794"/>
  </r>
  <r>
    <d v="2020-05-21T00:00:00"/>
    <x v="8"/>
    <n v="14182.5"/>
    <n v="1172574"/>
    <n v="968784.86499999987"/>
    <n v="94547"/>
    <n v="18"/>
    <n v="888"/>
    <n v="786"/>
  </r>
  <r>
    <d v="2020-05-22T00:00:00"/>
    <x v="8"/>
    <n v="17008.5"/>
    <n v="1398771"/>
    <n v="1144986.3970000001"/>
    <n v="158820.4117"/>
    <n v="18"/>
    <n v="985"/>
    <n v="861"/>
  </r>
  <r>
    <d v="2020-05-23T00:00:00"/>
    <x v="8"/>
    <n v="17943"/>
    <n v="1457391"/>
    <n v="1194154.7659999998"/>
    <n v="124621.03076923077"/>
    <n v="18"/>
    <n v="1031"/>
    <n v="918"/>
  </r>
  <r>
    <d v="2020-05-24T00:00:00"/>
    <x v="8"/>
    <n v="17197.5"/>
    <n v="1386262.5"/>
    <n v="1130117.3810000001"/>
    <n v="121581.84923076924"/>
    <n v="18"/>
    <n v="1006"/>
    <n v="904"/>
  </r>
  <r>
    <d v="2020-05-25T00:00:00"/>
    <x v="8"/>
    <n v="15807"/>
    <n v="1326705"/>
    <n v="1070563.6439999999"/>
    <n v="123343.24153846155"/>
    <n v="18"/>
    <n v="989"/>
    <n v="887"/>
  </r>
  <r>
    <d v="2020-05-26T00:00:00"/>
    <x v="8"/>
    <n v="14419.5"/>
    <n v="1210456.5"/>
    <n v="970917.12399999995"/>
    <n v="88147.13846153846"/>
    <n v="18"/>
    <n v="914"/>
    <n v="804"/>
  </r>
  <r>
    <d v="2020-05-27T00:00:00"/>
    <x v="8"/>
    <n v="15276"/>
    <n v="1350199.5"/>
    <n v="1100106.21"/>
    <n v="107692.85196923077"/>
    <n v="18"/>
    <n v="962"/>
    <n v="859"/>
  </r>
  <r>
    <d v="2020-05-28T00:00:00"/>
    <x v="8"/>
    <n v="15678"/>
    <n v="1387443"/>
    <n v="1121336.507"/>
    <n v="101620.2923076923"/>
    <n v="18"/>
    <n v="1020"/>
    <n v="911"/>
  </r>
  <r>
    <d v="2020-05-29T00:00:00"/>
    <x v="8"/>
    <n v="16878"/>
    <n v="1438255.5"/>
    <n v="1180692.7039999999"/>
    <n v="102040.10621538461"/>
    <n v="18"/>
    <n v="1014"/>
    <n v="893"/>
  </r>
  <r>
    <d v="2020-05-30T00:00:00"/>
    <x v="8"/>
    <n v="20688"/>
    <n v="1773154.5"/>
    <n v="1458979.4909999999"/>
    <n v="98432.213407692296"/>
    <n v="18"/>
    <n v="1216"/>
    <n v="1101"/>
  </r>
  <r>
    <d v="2020-05-31T00:00:00"/>
    <x v="8"/>
    <n v="16143"/>
    <n v="1423410"/>
    <n v="1183524.9380000001"/>
    <n v="41938.950392307692"/>
    <n v="18"/>
    <n v="1029"/>
    <n v="925"/>
  </r>
  <r>
    <d v="2020-06-01T00:00:00"/>
    <x v="8"/>
    <n v="14238"/>
    <n v="1293219"/>
    <n v="1006008.1159999999"/>
    <n v="129348.2923076923"/>
    <n v="18"/>
    <n v="923"/>
    <n v="824"/>
  </r>
  <r>
    <d v="2020-04-28T00:00:00"/>
    <x v="9"/>
    <n v="13303.5"/>
    <n v="1102887"/>
    <n v="914116.79200000002"/>
    <n v="173095.92049999998"/>
    <n v="15"/>
    <n v="780"/>
    <n v="690"/>
  </r>
  <r>
    <d v="2020-04-29T00:00:00"/>
    <x v="9"/>
    <n v="13014"/>
    <n v="1115992.5"/>
    <n v="928035.23599999992"/>
    <n v="185811.06153846154"/>
    <n v="15"/>
    <n v="786"/>
    <n v="695"/>
  </r>
  <r>
    <d v="2020-04-30T00:00:00"/>
    <x v="9"/>
    <n v="12753"/>
    <n v="1103068.5"/>
    <n v="904501.45600000001"/>
    <n v="58978.558669230762"/>
    <n v="15"/>
    <n v="791"/>
    <n v="691"/>
  </r>
  <r>
    <d v="2020-05-01T00:00:00"/>
    <x v="9"/>
    <n v="17113.5"/>
    <n v="1465842"/>
    <n v="1193019.642"/>
    <n v="272484.63076923077"/>
    <n v="15"/>
    <n v="996"/>
    <n v="888"/>
  </r>
  <r>
    <d v="2020-05-02T00:00:00"/>
    <x v="9"/>
    <n v="12313.5"/>
    <n v="1053220.5"/>
    <n v="843395.10900000005"/>
    <n v="137019.67692307691"/>
    <n v="15"/>
    <n v="751"/>
    <n v="651"/>
  </r>
  <r>
    <d v="2020-05-03T00:00:00"/>
    <x v="9"/>
    <n v="12924"/>
    <n v="1120009.5"/>
    <n v="902752.71699999995"/>
    <n v="193184.6"/>
    <n v="15"/>
    <n v="784"/>
    <n v="696"/>
  </r>
  <r>
    <d v="2020-05-04T00:00:00"/>
    <x v="9"/>
    <n v="12301.5"/>
    <n v="1085211"/>
    <n v="874153.34499999997"/>
    <n v="243709.48269230771"/>
    <n v="15"/>
    <n v="750"/>
    <n v="647"/>
  </r>
  <r>
    <d v="2020-05-05T00:00:00"/>
    <x v="9"/>
    <n v="15987"/>
    <n v="1384179"/>
    <n v="1116620.7919999999"/>
    <n v="220298.15353846154"/>
    <n v="15"/>
    <n v="922"/>
    <n v="823"/>
  </r>
  <r>
    <d v="2020-05-06T00:00:00"/>
    <x v="9"/>
    <n v="14061"/>
    <n v="1221057"/>
    <n v="983096.41700000002"/>
    <n v="373408.83343076921"/>
    <n v="15"/>
    <n v="839"/>
    <n v="733"/>
  </r>
  <r>
    <d v="2020-05-07T00:00:00"/>
    <x v="9"/>
    <n v="12705"/>
    <n v="1123894.5"/>
    <n v="898508.49699999997"/>
    <n v="273904.81530769228"/>
    <n v="15"/>
    <n v="805"/>
    <n v="703"/>
  </r>
  <r>
    <d v="2020-05-08T00:00:00"/>
    <x v="9"/>
    <n v="14494.5"/>
    <n v="1269786"/>
    <n v="1018857.6680000001"/>
    <n v="197493.53076923077"/>
    <n v="15"/>
    <n v="879"/>
    <n v="768"/>
  </r>
  <r>
    <d v="2020-05-09T00:00:00"/>
    <x v="9"/>
    <n v="13948.5"/>
    <n v="1222932"/>
    <n v="974409.1449999999"/>
    <n v="299208.26923076925"/>
    <n v="15"/>
    <n v="849"/>
    <n v="740"/>
  </r>
  <r>
    <d v="2020-05-10T00:00:00"/>
    <x v="9"/>
    <n v="16435.5"/>
    <n v="1471537.5"/>
    <n v="1176721.1640000001"/>
    <n v="252262.82307692306"/>
    <n v="15"/>
    <n v="950"/>
    <n v="848"/>
  </r>
  <r>
    <d v="2020-05-11T00:00:00"/>
    <x v="9"/>
    <n v="12238.5"/>
    <n v="1096002"/>
    <n v="872395.08600000001"/>
    <n v="218895.40769230769"/>
    <n v="15"/>
    <n v="812"/>
    <n v="714"/>
  </r>
  <r>
    <d v="2020-05-12T00:00:00"/>
    <x v="9"/>
    <n v="12802.5"/>
    <n v="1123830"/>
    <n v="914932.571"/>
    <n v="284287.79007692303"/>
    <n v="15"/>
    <n v="845"/>
    <n v="743"/>
  </r>
  <r>
    <d v="2020-05-13T00:00:00"/>
    <x v="9"/>
    <n v="14305.5"/>
    <n v="1243507.5"/>
    <n v="987216.74099999992"/>
    <n v="233030.6"/>
    <n v="15"/>
    <n v="898"/>
    <n v="795"/>
  </r>
  <r>
    <d v="2020-05-14T00:00:00"/>
    <x v="9"/>
    <n v="14385"/>
    <n v="1223491.5"/>
    <n v="977925.73100000003"/>
    <n v="285708.40769230766"/>
    <n v="15"/>
    <n v="890"/>
    <n v="777"/>
  </r>
  <r>
    <d v="2020-05-15T00:00:00"/>
    <x v="9"/>
    <n v="16498.5"/>
    <n v="1370482.5"/>
    <n v="1095453.1229999999"/>
    <n v="250663.81538461539"/>
    <n v="15"/>
    <n v="980"/>
    <n v="867"/>
  </r>
  <r>
    <d v="2020-05-16T00:00:00"/>
    <x v="9"/>
    <n v="18600"/>
    <n v="1601425.5"/>
    <n v="1268422.666"/>
    <n v="189642.93076923076"/>
    <n v="15"/>
    <n v="1111"/>
    <n v="992"/>
  </r>
  <r>
    <d v="2020-05-17T00:00:00"/>
    <x v="9"/>
    <n v="15609"/>
    <n v="1377577.5"/>
    <n v="1086345.0159999998"/>
    <n v="224718.40769230769"/>
    <n v="15"/>
    <n v="971"/>
    <n v="856"/>
  </r>
  <r>
    <d v="2020-05-18T00:00:00"/>
    <x v="9"/>
    <n v="14290.5"/>
    <n v="1246162.5"/>
    <n v="983143.48999999987"/>
    <n v="263823.34615384613"/>
    <n v="16"/>
    <n v="925"/>
    <n v="816"/>
  </r>
  <r>
    <d v="2020-05-19T00:00:00"/>
    <x v="9"/>
    <n v="16638"/>
    <n v="1364847"/>
    <n v="1137103.412"/>
    <n v="258642.5153846154"/>
    <n v="16"/>
    <n v="1012"/>
    <n v="900"/>
  </r>
  <r>
    <d v="2020-05-20T00:00:00"/>
    <x v="9"/>
    <n v="17329.5"/>
    <n v="1430254.5"/>
    <n v="1175778.8370000001"/>
    <n v="286968.87692307692"/>
    <n v="16"/>
    <n v="1050"/>
    <n v="938"/>
  </r>
  <r>
    <d v="2020-05-21T00:00:00"/>
    <x v="9"/>
    <n v="16554"/>
    <n v="1380751.5"/>
    <n v="1137748.7319999998"/>
    <n v="227139.51416923077"/>
    <n v="17"/>
    <n v="1045"/>
    <n v="930"/>
  </r>
  <r>
    <d v="2020-05-22T00:00:00"/>
    <x v="9"/>
    <n v="21483"/>
    <n v="1774329"/>
    <n v="1460215.51"/>
    <n v="181509.9923076923"/>
    <n v="17"/>
    <n v="1268"/>
    <n v="1129"/>
  </r>
  <r>
    <d v="2020-05-23T00:00:00"/>
    <x v="9"/>
    <n v="21958.5"/>
    <n v="1854001.5"/>
    <n v="1515956.368"/>
    <n v="206787.93638461537"/>
    <n v="17"/>
    <n v="1294"/>
    <n v="1155"/>
  </r>
  <r>
    <d v="2020-05-24T00:00:00"/>
    <x v="9"/>
    <n v="18075"/>
    <n v="1548099"/>
    <n v="1256993.4810000001"/>
    <n v="213288.93846153846"/>
    <n v="17"/>
    <n v="1128"/>
    <n v="1001"/>
  </r>
  <r>
    <d v="2020-05-25T00:00:00"/>
    <x v="9"/>
    <n v="17211"/>
    <n v="1507867.5"/>
    <n v="1217527.6069999998"/>
    <n v="246242.8615384615"/>
    <n v="17"/>
    <n v="1142"/>
    <n v="1020"/>
  </r>
  <r>
    <d v="2020-05-26T00:00:00"/>
    <x v="9"/>
    <n v="17391"/>
    <n v="1489132.5"/>
    <n v="1209901.0159999998"/>
    <n v="272121.81538461539"/>
    <n v="17"/>
    <n v="1140"/>
    <n v="1016"/>
  </r>
  <r>
    <d v="2020-05-27T00:00:00"/>
    <x v="9"/>
    <n v="18069"/>
    <n v="1603084.5"/>
    <n v="1312709.0090000001"/>
    <n v="241760.20769230771"/>
    <n v="17"/>
    <n v="1203"/>
    <n v="1077"/>
  </r>
  <r>
    <d v="2020-05-28T00:00:00"/>
    <x v="9"/>
    <n v="16500"/>
    <n v="1487928"/>
    <n v="1187884.8939999999"/>
    <n v="279400.0153846154"/>
    <n v="17"/>
    <n v="1097"/>
    <n v="968"/>
  </r>
  <r>
    <d v="2020-05-29T00:00:00"/>
    <x v="9"/>
    <n v="19647"/>
    <n v="1764669"/>
    <n v="1409485.402"/>
    <n v="182377.32307692306"/>
    <n v="17"/>
    <n v="1296"/>
    <n v="1153"/>
  </r>
  <r>
    <d v="2020-05-30T00:00:00"/>
    <x v="9"/>
    <n v="27250.5"/>
    <n v="2457252"/>
    <n v="1983435.05"/>
    <n v="175066.50692307693"/>
    <n v="17"/>
    <n v="1697"/>
    <n v="1499"/>
  </r>
  <r>
    <d v="2020-05-31T00:00:00"/>
    <x v="9"/>
    <n v="17689.5"/>
    <n v="1592119.5"/>
    <n v="1279369.1529999999"/>
    <n v="119890.85384615383"/>
    <n v="17"/>
    <n v="1186"/>
    <n v="1054"/>
  </r>
  <r>
    <d v="2020-06-01T00:00:00"/>
    <x v="9"/>
    <n v="16687.5"/>
    <n v="1526608.5"/>
    <n v="1202670.0489999999"/>
    <n v="340349.53369230771"/>
    <n v="17"/>
    <n v="1185"/>
    <n v="1042"/>
  </r>
  <r>
    <d v="2020-04-30T00:00:00"/>
    <x v="10"/>
    <n v="4285.5"/>
    <n v="404691"/>
    <n v="333054.54800000001"/>
    <n v="11494.630769230769"/>
    <n v="15"/>
    <n v="262"/>
    <n v="195"/>
  </r>
  <r>
    <d v="2020-05-01T00:00:00"/>
    <x v="10"/>
    <n v="5446.5"/>
    <n v="505572"/>
    <n v="422390.908"/>
    <n v="42729.218369230766"/>
    <n v="15"/>
    <n v="294"/>
    <n v="225"/>
  </r>
  <r>
    <d v="2020-05-02T00:00:00"/>
    <x v="10"/>
    <n v="4624.5"/>
    <n v="433243.5"/>
    <n v="377401.46199999994"/>
    <n v="65936.343369230759"/>
    <n v="15"/>
    <n v="274"/>
    <n v="203"/>
  </r>
  <r>
    <d v="2020-05-03T00:00:00"/>
    <x v="10"/>
    <n v="8127"/>
    <n v="665302.5"/>
    <n v="644221.49399999995"/>
    <n v="95245.727138461531"/>
    <n v="15"/>
    <n v="455"/>
    <n v="384"/>
  </r>
  <r>
    <d v="2020-05-04T00:00:00"/>
    <x v="10"/>
    <n v="7087.5"/>
    <n v="610855.5"/>
    <n v="541946.12800000003"/>
    <n v="150795.58461538461"/>
    <n v="15"/>
    <n v="390"/>
    <n v="315"/>
  </r>
  <r>
    <d v="2020-05-05T00:00:00"/>
    <x v="10"/>
    <n v="8223"/>
    <n v="694593"/>
    <n v="622755.04999999993"/>
    <n v="172368.62218461538"/>
    <n v="15"/>
    <n v="455"/>
    <n v="381"/>
  </r>
  <r>
    <d v="2020-05-06T00:00:00"/>
    <x v="10"/>
    <n v="8464.5"/>
    <n v="739291.5"/>
    <n v="651727.3679999999"/>
    <n v="154318.62433846152"/>
    <n v="15"/>
    <n v="467"/>
    <n v="389"/>
  </r>
  <r>
    <d v="2020-05-07T00:00:00"/>
    <x v="10"/>
    <n v="8719.5"/>
    <n v="769276.5"/>
    <n v="654599.97699999996"/>
    <n v="184385.1884923077"/>
    <n v="15"/>
    <n v="480"/>
    <n v="398"/>
  </r>
  <r>
    <d v="2020-05-08T00:00:00"/>
    <x v="10"/>
    <n v="9058.5"/>
    <n v="798759"/>
    <n v="669115.93699999992"/>
    <n v="171987.47030000002"/>
    <n v="15"/>
    <n v="492"/>
    <n v="412"/>
  </r>
  <r>
    <d v="2020-05-09T00:00:00"/>
    <x v="10"/>
    <n v="12037.5"/>
    <n v="1081216.5"/>
    <n v="910141.15500000003"/>
    <n v="143296.04318461538"/>
    <n v="15"/>
    <n v="623"/>
    <n v="535"/>
  </r>
  <r>
    <d v="2020-05-10T00:00:00"/>
    <x v="10"/>
    <n v="13440"/>
    <n v="1198285.5"/>
    <n v="1018063.802"/>
    <n v="178012.59307692308"/>
    <n v="15"/>
    <n v="706"/>
    <n v="608"/>
  </r>
  <r>
    <d v="2020-05-11T00:00:00"/>
    <x v="10"/>
    <n v="12654"/>
    <n v="1081158"/>
    <n v="927698.82299999986"/>
    <n v="197299.08136923076"/>
    <n v="15"/>
    <n v="684"/>
    <n v="585"/>
  </r>
  <r>
    <d v="2020-05-12T00:00:00"/>
    <x v="10"/>
    <n v="11296.5"/>
    <n v="989632.5"/>
    <n v="829947.41200000001"/>
    <n v="196319.5046923077"/>
    <n v="15"/>
    <n v="624"/>
    <n v="538"/>
  </r>
  <r>
    <d v="2020-05-13T00:00:00"/>
    <x v="10"/>
    <n v="10401"/>
    <n v="949912.5"/>
    <n v="785961.28899999999"/>
    <n v="253438.94004615385"/>
    <n v="15"/>
    <n v="599"/>
    <n v="515"/>
  </r>
  <r>
    <d v="2020-05-14T00:00:00"/>
    <x v="10"/>
    <n v="11161.5"/>
    <n v="963502.5"/>
    <n v="812962.67800000007"/>
    <n v="193118.32307692309"/>
    <n v="15"/>
    <n v="638"/>
    <n v="548"/>
  </r>
  <r>
    <d v="2020-05-15T00:00:00"/>
    <x v="10"/>
    <n v="12229.5"/>
    <n v="1122730.5"/>
    <n v="921566.44700000004"/>
    <n v="147588"/>
    <n v="15"/>
    <n v="688"/>
    <n v="598"/>
  </r>
  <r>
    <d v="2020-05-16T00:00:00"/>
    <x v="10"/>
    <n v="13120.5"/>
    <n v="1215033"/>
    <n v="985281.03599999985"/>
    <n v="143418.86295384614"/>
    <n v="15"/>
    <n v="747"/>
    <n v="647"/>
  </r>
  <r>
    <d v="2020-05-17T00:00:00"/>
    <x v="10"/>
    <n v="11967"/>
    <n v="1060489.5"/>
    <n v="851805.179"/>
    <n v="171981.49101538458"/>
    <n v="15"/>
    <n v="692"/>
    <n v="591"/>
  </r>
  <r>
    <d v="2020-05-18T00:00:00"/>
    <x v="10"/>
    <n v="12450"/>
    <n v="1115146.5"/>
    <n v="897555.51099999994"/>
    <n v="150809.61403846153"/>
    <n v="15"/>
    <n v="729"/>
    <n v="636"/>
  </r>
  <r>
    <d v="2020-05-19T00:00:00"/>
    <x v="10"/>
    <n v="16237.5"/>
    <n v="1403047.5"/>
    <n v="1195875.8800000001"/>
    <n v="173178.52204615384"/>
    <n v="15"/>
    <n v="930"/>
    <n v="827"/>
  </r>
  <r>
    <d v="2020-05-20T00:00:00"/>
    <x v="10"/>
    <n v="12630"/>
    <n v="1104858"/>
    <n v="915994.11899999983"/>
    <n v="161654.46923076923"/>
    <n v="15"/>
    <n v="760"/>
    <n v="664"/>
  </r>
  <r>
    <d v="2020-05-21T00:00:00"/>
    <x v="10"/>
    <n v="12135"/>
    <n v="1103623.5"/>
    <n v="899589.3060000001"/>
    <n v="184440.53076923077"/>
    <n v="15"/>
    <n v="749"/>
    <n v="652"/>
  </r>
  <r>
    <d v="2020-05-22T00:00:00"/>
    <x v="10"/>
    <n v="15802.5"/>
    <n v="1411909.5"/>
    <n v="1158841.584"/>
    <n v="186035.59738461539"/>
    <n v="15"/>
    <n v="903"/>
    <n v="792"/>
  </r>
  <r>
    <d v="2020-05-23T00:00:00"/>
    <x v="10"/>
    <n v="14167.5"/>
    <n v="1315075.5"/>
    <n v="1074904.135"/>
    <n v="269233.34436923079"/>
    <n v="15"/>
    <n v="840"/>
    <n v="725"/>
  </r>
  <r>
    <d v="2020-05-24T00:00:00"/>
    <x v="10"/>
    <n v="12666"/>
    <n v="1184865"/>
    <n v="953822.62099999993"/>
    <n v="340158.78723076923"/>
    <n v="15"/>
    <n v="779"/>
    <n v="673"/>
  </r>
  <r>
    <d v="2020-05-25T00:00:00"/>
    <x v="10"/>
    <n v="13260"/>
    <n v="1230687"/>
    <n v="985675.48699999996"/>
    <n v="224353.45695384615"/>
    <n v="15"/>
    <n v="835"/>
    <n v="736"/>
  </r>
  <r>
    <d v="2020-05-26T00:00:00"/>
    <x v="10"/>
    <n v="12259.5"/>
    <n v="1152054"/>
    <n v="906579.62099999993"/>
    <n v="217611.18753846153"/>
    <n v="15"/>
    <n v="812"/>
    <n v="711"/>
  </r>
  <r>
    <d v="2020-05-27T00:00:00"/>
    <x v="10"/>
    <n v="13203"/>
    <n v="1211457"/>
    <n v="964554.21099999989"/>
    <n v="156117.80846153846"/>
    <n v="15"/>
    <n v="809"/>
    <n v="702"/>
  </r>
  <r>
    <d v="2020-05-28T00:00:00"/>
    <x v="10"/>
    <n v="13864.5"/>
    <n v="1239747"/>
    <n v="995597.5199999999"/>
    <n v="216733.44615384613"/>
    <n v="16"/>
    <n v="876"/>
    <n v="762"/>
  </r>
  <r>
    <d v="2020-05-29T00:00:00"/>
    <x v="10"/>
    <n v="17052"/>
    <n v="1549020"/>
    <n v="1246591.997"/>
    <n v="104864.4846153846"/>
    <n v="16"/>
    <n v="981"/>
    <n v="859"/>
  </r>
  <r>
    <d v="2020-05-30T00:00:00"/>
    <x v="10"/>
    <n v="17946"/>
    <n v="1609090.5"/>
    <n v="1298844.2"/>
    <n v="137945.5276"/>
    <n v="16"/>
    <n v="1048"/>
    <n v="918"/>
  </r>
  <r>
    <d v="2020-05-31T00:00:00"/>
    <x v="10"/>
    <n v="14808"/>
    <n v="1336789.5"/>
    <n v="1084824.9949999999"/>
    <n v="167974.06755384614"/>
    <n v="16"/>
    <n v="917"/>
    <n v="802"/>
  </r>
  <r>
    <d v="2020-06-01T00:00:00"/>
    <x v="10"/>
    <n v="16476"/>
    <n v="1565632.5"/>
    <n v="1234060.9909999999"/>
    <n v="194827.87672307692"/>
    <n v="16"/>
    <n v="1019"/>
    <n v="895"/>
  </r>
  <r>
    <d v="2020-05-28T00:00:00"/>
    <x v="11"/>
    <n v="8536.5"/>
    <n v="643944"/>
    <n v="640961.69299999997"/>
    <n v="61475.592307692306"/>
    <n v="15"/>
    <n v="464"/>
    <n v="390"/>
  </r>
  <r>
    <d v="2020-05-29T00:00:00"/>
    <x v="11"/>
    <n v="8350.5"/>
    <n v="651237"/>
    <n v="601485.12600000005"/>
    <n v="83014.635053846156"/>
    <n v="15"/>
    <n v="400"/>
    <n v="329"/>
  </r>
  <r>
    <d v="2020-05-30T00:00:00"/>
    <x v="11"/>
    <n v="10029"/>
    <n v="787101"/>
    <n v="707654.63099999994"/>
    <n v="112379.26539999999"/>
    <n v="15"/>
    <n v="490"/>
    <n v="409"/>
  </r>
  <r>
    <d v="2020-05-31T00:00:00"/>
    <x v="11"/>
    <n v="7944"/>
    <n v="623971.5"/>
    <n v="565363.01599999995"/>
    <n v="64235.456923076919"/>
    <n v="15"/>
    <n v="441"/>
    <n v="368"/>
  </r>
  <r>
    <d v="2020-06-01T00:00:00"/>
    <x v="11"/>
    <n v="7816.5"/>
    <n v="636345"/>
    <n v="550528.66300000006"/>
    <n v="190344.3008"/>
    <n v="15"/>
    <n v="453"/>
    <n v="370"/>
  </r>
  <r>
    <d v="2020-04-28T00:00:00"/>
    <x v="12"/>
    <n v="376060.5"/>
    <n v="39918028.5"/>
    <n v="29154014.884"/>
    <n v="611904.23352307687"/>
    <n v="125"/>
    <n v="20914"/>
    <n v="19479"/>
  </r>
  <r>
    <d v="2020-04-29T00:00:00"/>
    <x v="12"/>
    <n v="387220.5"/>
    <n v="41559384"/>
    <n v="30476170.214999996"/>
    <n v="642893.56656923075"/>
    <n v="125"/>
    <n v="21863"/>
    <n v="20160"/>
  </r>
  <r>
    <d v="2020-04-30T00:00:00"/>
    <x v="12"/>
    <n v="401580"/>
    <n v="43028734.5"/>
    <n v="31156525.939999998"/>
    <n v="343786.08461538458"/>
    <n v="125"/>
    <n v="22368"/>
    <n v="20625"/>
  </r>
  <r>
    <d v="2020-05-01T00:00:00"/>
    <x v="12"/>
    <n v="372504"/>
    <n v="40077193.5"/>
    <n v="29141359.438000001"/>
    <n v="848425.41843846149"/>
    <n v="125"/>
    <n v="20602"/>
    <n v="18845"/>
  </r>
  <r>
    <d v="2020-05-02T00:00:00"/>
    <x v="12"/>
    <n v="296580"/>
    <n v="31843737"/>
    <n v="23119777.98"/>
    <n v="657754.31880000001"/>
    <n v="125"/>
    <n v="16932"/>
    <n v="15601"/>
  </r>
  <r>
    <d v="2020-05-03T00:00:00"/>
    <x v="12"/>
    <n v="342666"/>
    <n v="36631999.5"/>
    <n v="26408496.047999997"/>
    <n v="820373.56815384608"/>
    <n v="125"/>
    <n v="18861"/>
    <n v="17420"/>
  </r>
  <r>
    <d v="2020-05-04T00:00:00"/>
    <x v="12"/>
    <n v="360255"/>
    <n v="38406954"/>
    <n v="27588003.988000002"/>
    <n v="1078421.345076923"/>
    <n v="125"/>
    <n v="20495"/>
    <n v="18964"/>
  </r>
  <r>
    <d v="2020-05-05T00:00:00"/>
    <x v="12"/>
    <n v="333792"/>
    <n v="35671734"/>
    <n v="25644478.342"/>
    <n v="919576.96055384621"/>
    <n v="125"/>
    <n v="18944"/>
    <n v="17541"/>
  </r>
  <r>
    <d v="2020-05-06T00:00:00"/>
    <x v="12"/>
    <n v="355278"/>
    <n v="38092344"/>
    <n v="27467616.702999998"/>
    <n v="942702.9"/>
    <n v="125"/>
    <n v="20218"/>
    <n v="18647"/>
  </r>
  <r>
    <d v="2020-05-07T00:00:00"/>
    <x v="12"/>
    <n v="319110"/>
    <n v="33763989"/>
    <n v="24610757.489"/>
    <n v="1101833.4472307691"/>
    <n v="125"/>
    <n v="18014"/>
    <n v="16675"/>
  </r>
  <r>
    <d v="2020-05-08T00:00:00"/>
    <x v="12"/>
    <n v="463530"/>
    <n v="49123180.5"/>
    <n v="36012087.989"/>
    <n v="700442.11537692312"/>
    <n v="125"/>
    <n v="24620"/>
    <n v="22641"/>
  </r>
  <r>
    <d v="2020-05-09T00:00:00"/>
    <x v="12"/>
    <n v="359214"/>
    <n v="38693427"/>
    <n v="27863789.055"/>
    <n v="582268.72615384613"/>
    <n v="125"/>
    <n v="20132"/>
    <n v="18617"/>
  </r>
  <r>
    <d v="2020-05-10T00:00:00"/>
    <x v="12"/>
    <n v="368649"/>
    <n v="39010875"/>
    <n v="28090230.958999999"/>
    <n v="532663.16153846146"/>
    <n v="125"/>
    <n v="20368"/>
    <n v="18884"/>
  </r>
  <r>
    <d v="2020-05-11T00:00:00"/>
    <x v="12"/>
    <n v="318565.5"/>
    <n v="33781581"/>
    <n v="24232690.171"/>
    <n v="605833.76570769225"/>
    <n v="125"/>
    <n v="18066"/>
    <n v="16883"/>
  </r>
  <r>
    <d v="2020-05-12T00:00:00"/>
    <x v="12"/>
    <n v="373392"/>
    <n v="39578577"/>
    <n v="28453665.594999999"/>
    <n v="535419.89796923078"/>
    <n v="125"/>
    <n v="21106"/>
    <n v="19651"/>
  </r>
  <r>
    <d v="2020-05-13T00:00:00"/>
    <x v="12"/>
    <n v="350068.5"/>
    <n v="37197115.5"/>
    <n v="26793668.158999998"/>
    <n v="582815.36153846153"/>
    <n v="125"/>
    <n v="19965"/>
    <n v="18573"/>
  </r>
  <r>
    <d v="2020-05-14T00:00:00"/>
    <x v="12"/>
    <n v="358387.5"/>
    <n v="37963150.5"/>
    <n v="27483828.208999999"/>
    <n v="506964.83088461537"/>
    <n v="125"/>
    <n v="20247"/>
    <n v="18812"/>
  </r>
  <r>
    <d v="2020-05-15T00:00:00"/>
    <x v="12"/>
    <n v="403261.5"/>
    <n v="42271377"/>
    <n v="31105053.390999999"/>
    <n v="571050.76427692303"/>
    <n v="125"/>
    <n v="21862"/>
    <n v="20235"/>
  </r>
  <r>
    <d v="2020-05-16T00:00:00"/>
    <x v="12"/>
    <n v="408810"/>
    <n v="42323631"/>
    <n v="31033323.692999996"/>
    <n v="571764.09076923074"/>
    <n v="125"/>
    <n v="22291"/>
    <n v="20635"/>
  </r>
  <r>
    <d v="2020-05-17T00:00:00"/>
    <x v="12"/>
    <n v="357072"/>
    <n v="36834567"/>
    <n v="26914635.671"/>
    <n v="566638.92575384618"/>
    <n v="125"/>
    <n v="20079"/>
    <n v="18721"/>
  </r>
  <r>
    <d v="2020-05-18T00:00:00"/>
    <x v="12"/>
    <n v="355081.5"/>
    <n v="36876888"/>
    <n v="26228948.559"/>
    <n v="898617.75030769221"/>
    <n v="125"/>
    <n v="20449"/>
    <n v="19060"/>
  </r>
  <r>
    <d v="2020-05-19T00:00:00"/>
    <x v="12"/>
    <n v="362536.5"/>
    <n v="37023243"/>
    <n v="26762183.377"/>
    <n v="650375.76849230775"/>
    <n v="125"/>
    <n v="20771"/>
    <n v="19338"/>
  </r>
  <r>
    <d v="2020-05-20T00:00:00"/>
    <x v="12"/>
    <n v="388668"/>
    <n v="39639309"/>
    <n v="28736966.634"/>
    <n v="997757.75384615385"/>
    <n v="125"/>
    <n v="21674"/>
    <n v="20155"/>
  </r>
  <r>
    <d v="2020-05-21T00:00:00"/>
    <x v="12"/>
    <n v="378043.5"/>
    <n v="37902156.57"/>
    <n v="28083686.689999998"/>
    <n v="713697.60769230768"/>
    <n v="125"/>
    <n v="20911"/>
    <n v="19358"/>
  </r>
  <r>
    <d v="2020-05-22T00:00:00"/>
    <x v="12"/>
    <n v="393018"/>
    <n v="39498373.5"/>
    <n v="29683782.432999995"/>
    <n v="636230.32011538453"/>
    <n v="125"/>
    <n v="21427"/>
    <n v="19799"/>
  </r>
  <r>
    <d v="2020-05-23T00:00:00"/>
    <x v="12"/>
    <n v="456885"/>
    <n v="46408080"/>
    <n v="34793888.932999998"/>
    <n v="595793.09065384604"/>
    <n v="125"/>
    <n v="24574"/>
    <n v="22609"/>
  </r>
  <r>
    <d v="2020-05-24T00:00:00"/>
    <x v="12"/>
    <n v="375744"/>
    <n v="38191381.5"/>
    <n v="28822960.470999997"/>
    <n v="574198.11538461538"/>
    <n v="125"/>
    <n v="21004"/>
    <n v="19556"/>
  </r>
  <r>
    <d v="2020-05-25T00:00:00"/>
    <x v="12"/>
    <n v="349734"/>
    <n v="36883428"/>
    <n v="26438356.802999999"/>
    <n v="742420.26923076913"/>
    <n v="124"/>
    <n v="20358"/>
    <n v="18890"/>
  </r>
  <r>
    <d v="2020-05-26T00:00:00"/>
    <x v="12"/>
    <n v="369861"/>
    <n v="38365960.5"/>
    <n v="27592063.502999999"/>
    <n v="589339.03384615376"/>
    <n v="124"/>
    <n v="21153"/>
    <n v="19673"/>
  </r>
  <r>
    <d v="2020-05-27T00:00:00"/>
    <x v="12"/>
    <n v="370012.5"/>
    <n v="39034861.5"/>
    <n v="28040467.216000002"/>
    <n v="681486.56664615381"/>
    <n v="124"/>
    <n v="21384"/>
    <n v="19897"/>
  </r>
  <r>
    <d v="2020-05-28T00:00:00"/>
    <x v="12"/>
    <n v="364638"/>
    <n v="37947688.5"/>
    <n v="27829971.363000002"/>
    <n v="628647.33076923073"/>
    <n v="124"/>
    <n v="20868"/>
    <n v="19342"/>
  </r>
  <r>
    <d v="2020-05-29T00:00:00"/>
    <x v="12"/>
    <n v="524481"/>
    <n v="54172029"/>
    <n v="41382275.210999995"/>
    <n v="512623.0388076923"/>
    <n v="124"/>
    <n v="25828"/>
    <n v="23974"/>
  </r>
  <r>
    <d v="2020-05-30T00:00:00"/>
    <x v="12"/>
    <n v="453123"/>
    <n v="46370904"/>
    <n v="35190775.285000004"/>
    <n v="552625.80000000005"/>
    <n v="124"/>
    <n v="24325"/>
    <n v="22469"/>
  </r>
  <r>
    <d v="2020-05-31T00:00:00"/>
    <x v="12"/>
    <n v="379663.5"/>
    <n v="39380178"/>
    <n v="29726473.223999996"/>
    <n v="305744.98843076918"/>
    <n v="124"/>
    <n v="21392"/>
    <n v="19869"/>
  </r>
  <r>
    <d v="2020-06-01T00:00:00"/>
    <x v="12"/>
    <n v="349699.5"/>
    <n v="37257840.18135"/>
    <n v="27640203.134"/>
    <n v="744856.58547692304"/>
    <n v="123"/>
    <n v="20325"/>
    <n v="18935"/>
  </r>
  <r>
    <d v="2020-04-28T00:00:00"/>
    <x v="13"/>
    <n v="286002"/>
    <n v="29159032.5"/>
    <n v="21437602.310000002"/>
    <n v="637711.59372307686"/>
    <n v="128"/>
    <n v="16450"/>
    <n v="15320"/>
  </r>
  <r>
    <d v="2020-04-29T00:00:00"/>
    <x v="13"/>
    <n v="298059"/>
    <n v="30869287.5"/>
    <n v="22717731.617999997"/>
    <n v="661329.17833846144"/>
    <n v="128"/>
    <n v="17368"/>
    <n v="16077"/>
  </r>
  <r>
    <d v="2020-04-30T00:00:00"/>
    <x v="13"/>
    <n v="311131.5"/>
    <n v="32418879"/>
    <n v="23595019.660999998"/>
    <n v="265444.33165384614"/>
    <n v="129"/>
    <n v="18042"/>
    <n v="16631"/>
  </r>
  <r>
    <d v="2020-05-01T00:00:00"/>
    <x v="13"/>
    <n v="296149.5"/>
    <n v="31053316.5"/>
    <n v="22737807.546999998"/>
    <n v="896375.16923076916"/>
    <n v="129"/>
    <n v="17002"/>
    <n v="15570"/>
  </r>
  <r>
    <d v="2020-05-02T00:00:00"/>
    <x v="13"/>
    <n v="232903.5"/>
    <n v="24342016.5"/>
    <n v="17790852.443999998"/>
    <n v="634118.86923076923"/>
    <n v="129"/>
    <n v="14009"/>
    <n v="12920"/>
  </r>
  <r>
    <d v="2020-05-03T00:00:00"/>
    <x v="13"/>
    <n v="274083"/>
    <n v="28427001"/>
    <n v="20563887.598999999"/>
    <n v="779849.36538461538"/>
    <n v="129"/>
    <n v="15778"/>
    <n v="14624"/>
  </r>
  <r>
    <d v="2020-05-04T00:00:00"/>
    <x v="13"/>
    <n v="283942.5"/>
    <n v="29357940"/>
    <n v="21174604.830000002"/>
    <n v="988153.40803076921"/>
    <n v="129"/>
    <n v="16525"/>
    <n v="15310"/>
  </r>
  <r>
    <d v="2020-05-05T00:00:00"/>
    <x v="13"/>
    <n v="262734"/>
    <n v="27278441.145"/>
    <n v="19610637.316999998"/>
    <n v="919330.0461538462"/>
    <n v="129"/>
    <n v="15665"/>
    <n v="14501"/>
  </r>
  <r>
    <d v="2020-05-06T00:00:00"/>
    <x v="13"/>
    <n v="277512"/>
    <n v="28770810.105599999"/>
    <n v="20810852.736000001"/>
    <n v="790162.57692307688"/>
    <n v="129"/>
    <n v="16376"/>
    <n v="15197"/>
  </r>
  <r>
    <d v="2020-05-07T00:00:00"/>
    <x v="13"/>
    <n v="247813.5"/>
    <n v="25325271"/>
    <n v="18582990.427999999"/>
    <n v="865201.87857692305"/>
    <n v="129"/>
    <n v="14582"/>
    <n v="13512"/>
  </r>
  <r>
    <d v="2020-05-08T00:00:00"/>
    <x v="13"/>
    <n v="370092"/>
    <n v="38091556.5"/>
    <n v="28012065.349999998"/>
    <n v="725212.99592307687"/>
    <n v="129"/>
    <n v="20452"/>
    <n v="18857"/>
  </r>
  <r>
    <d v="2020-05-09T00:00:00"/>
    <x v="13"/>
    <n v="285972"/>
    <n v="29768199"/>
    <n v="21483666.921"/>
    <n v="549316.95015384618"/>
    <n v="129"/>
    <n v="16420"/>
    <n v="15169"/>
  </r>
  <r>
    <d v="2020-05-10T00:00:00"/>
    <x v="13"/>
    <n v="287206.5"/>
    <n v="29536176.10605"/>
    <n v="21276357.105999999"/>
    <n v="541588.89356153843"/>
    <n v="129"/>
    <n v="16437"/>
    <n v="15285"/>
  </r>
  <r>
    <d v="2020-05-11T00:00:00"/>
    <x v="13"/>
    <n v="237099"/>
    <n v="24628233.223949999"/>
    <n v="17679930.469999999"/>
    <n v="622499.33031538466"/>
    <n v="129"/>
    <n v="14043"/>
    <n v="13167"/>
  </r>
  <r>
    <d v="2020-05-12T00:00:00"/>
    <x v="13"/>
    <n v="281796"/>
    <n v="29042520"/>
    <n v="20980503.504999999"/>
    <n v="776209.03169999993"/>
    <n v="129"/>
    <n v="16387"/>
    <n v="15322"/>
  </r>
  <r>
    <d v="2020-05-13T00:00:00"/>
    <x v="13"/>
    <n v="258459"/>
    <n v="26467453.5"/>
    <n v="19153152.526999999"/>
    <n v="636197.23340769229"/>
    <n v="129"/>
    <n v="15304"/>
    <n v="14315"/>
  </r>
  <r>
    <d v="2020-05-14T00:00:00"/>
    <x v="13"/>
    <n v="274059"/>
    <n v="28181292"/>
    <n v="20493717.226"/>
    <n v="806120.19333076919"/>
    <n v="129"/>
    <n v="15804"/>
    <n v="14738"/>
  </r>
  <r>
    <d v="2020-05-15T00:00:00"/>
    <x v="13"/>
    <n v="318816"/>
    <n v="32354331"/>
    <n v="23895072.432"/>
    <n v="616932.92353846144"/>
    <n v="129"/>
    <n v="17808"/>
    <n v="16486"/>
  </r>
  <r>
    <d v="2020-05-16T00:00:00"/>
    <x v="13"/>
    <n v="321412.5"/>
    <n v="32235864"/>
    <n v="23691368.555"/>
    <n v="595097.15929230768"/>
    <n v="129"/>
    <n v="17914"/>
    <n v="16631"/>
  </r>
  <r>
    <d v="2020-05-17T00:00:00"/>
    <x v="13"/>
    <n v="269029.5"/>
    <n v="26659930.5"/>
    <n v="19515982.116"/>
    <n v="551393.4769230769"/>
    <n v="129"/>
    <n v="15744"/>
    <n v="14685"/>
  </r>
  <r>
    <d v="2020-05-18T00:00:00"/>
    <x v="13"/>
    <n v="273900"/>
    <n v="27535284.147600003"/>
    <n v="19680985.969000001"/>
    <n v="764540.58792307694"/>
    <n v="129"/>
    <n v="16110"/>
    <n v="14992"/>
  </r>
  <r>
    <d v="2020-05-19T00:00:00"/>
    <x v="13"/>
    <n v="276568.5"/>
    <n v="27093624"/>
    <n v="19768696.5"/>
    <n v="759335.80469230772"/>
    <n v="129"/>
    <n v="16191"/>
    <n v="15102"/>
  </r>
  <r>
    <d v="2020-05-20T00:00:00"/>
    <x v="13"/>
    <n v="300151.5"/>
    <n v="29368771.617449999"/>
    <n v="21545834.136"/>
    <n v="1052145.9026769232"/>
    <n v="129"/>
    <n v="17095"/>
    <n v="15919"/>
  </r>
  <r>
    <d v="2020-05-21T00:00:00"/>
    <x v="13"/>
    <n v="288936"/>
    <n v="27852900"/>
    <n v="20824687.999000002"/>
    <n v="822353.43936153851"/>
    <n v="129"/>
    <n v="16373"/>
    <n v="15223"/>
  </r>
  <r>
    <d v="2020-05-22T00:00:00"/>
    <x v="13"/>
    <n v="304092"/>
    <n v="29465769"/>
    <n v="22276452.264999997"/>
    <n v="570447.6369538462"/>
    <n v="129"/>
    <n v="17088"/>
    <n v="15804"/>
  </r>
  <r>
    <d v="2020-05-23T00:00:00"/>
    <x v="13"/>
    <n v="356982"/>
    <n v="35103926.711549997"/>
    <n v="26357141.036999997"/>
    <n v="601482.07692307688"/>
    <n v="129"/>
    <n v="19856"/>
    <n v="18325"/>
  </r>
  <r>
    <d v="2020-05-24T00:00:00"/>
    <x v="13"/>
    <n v="287740.5"/>
    <n v="28188534"/>
    <n v="21369401.386999998"/>
    <n v="607679.34615384613"/>
    <n v="129"/>
    <n v="16432"/>
    <n v="15345"/>
  </r>
  <r>
    <d v="2020-05-25T00:00:00"/>
    <x v="13"/>
    <n v="266983.5"/>
    <n v="27165913.5"/>
    <n v="19659432.722999997"/>
    <n v="698314.9846153846"/>
    <n v="129"/>
    <n v="15822"/>
    <n v="14753"/>
  </r>
  <r>
    <d v="2020-05-26T00:00:00"/>
    <x v="13"/>
    <n v="276966"/>
    <n v="27872617.898850001"/>
    <n v="20223763.805"/>
    <n v="645572.57826153841"/>
    <n v="129"/>
    <n v="16459"/>
    <n v="15355"/>
  </r>
  <r>
    <d v="2020-05-27T00:00:00"/>
    <x v="13"/>
    <n v="286558.5"/>
    <n v="29256993"/>
    <n v="21169527.457000002"/>
    <n v="646741.28130000003"/>
    <n v="129"/>
    <n v="17115"/>
    <n v="15962"/>
  </r>
  <r>
    <d v="2020-05-28T00:00:00"/>
    <x v="13"/>
    <n v="278491.5"/>
    <n v="28151004.75"/>
    <n v="20806418.796"/>
    <n v="591565.35384615383"/>
    <n v="129"/>
    <n v="16453"/>
    <n v="15289"/>
  </r>
  <r>
    <d v="2020-05-29T00:00:00"/>
    <x v="13"/>
    <n v="422965.5"/>
    <n v="41767140.105000004"/>
    <n v="32361318.846999999"/>
    <n v="525087.91538461542"/>
    <n v="129"/>
    <n v="22403"/>
    <n v="20676"/>
  </r>
  <r>
    <d v="2020-05-30T00:00:00"/>
    <x v="13"/>
    <n v="364882.5"/>
    <n v="35724493.5"/>
    <n v="27535617.434"/>
    <n v="541116.6988461538"/>
    <n v="129"/>
    <n v="20243"/>
    <n v="18711"/>
  </r>
  <r>
    <d v="2020-05-31T00:00:00"/>
    <x v="13"/>
    <n v="294337.5"/>
    <n v="29327766"/>
    <n v="22491044.692999996"/>
    <n v="283716.73846153845"/>
    <n v="129"/>
    <n v="17235"/>
    <n v="16052"/>
  </r>
  <r>
    <d v="2020-06-01T00:00:00"/>
    <x v="13"/>
    <n v="272926.5"/>
    <n v="27770092.5"/>
    <n v="20952913.508000001"/>
    <n v="872904.40428461542"/>
    <n v="128"/>
    <n v="16285"/>
    <n v="15130"/>
  </r>
  <r>
    <d v="2020-04-28T00:00:00"/>
    <x v="14"/>
    <n v="12331.5"/>
    <n v="869983.5"/>
    <n v="896773.32399999991"/>
    <n v="51681.038461538461"/>
    <n v="10"/>
    <n v="580"/>
    <n v="506"/>
  </r>
  <r>
    <d v="2020-04-29T00:00:00"/>
    <x v="14"/>
    <n v="10840.5"/>
    <n v="797919"/>
    <n v="783753.29499999993"/>
    <n v="58214.93076923077"/>
    <n v="10"/>
    <n v="502"/>
    <n v="433"/>
  </r>
  <r>
    <d v="2020-04-30T00:00:00"/>
    <x v="14"/>
    <n v="8934"/>
    <n v="716196"/>
    <n v="663415.49699999997"/>
    <n v="24274.438461538462"/>
    <n v="10"/>
    <n v="448"/>
    <n v="376"/>
  </r>
  <r>
    <d v="2020-05-01T00:00:00"/>
    <x v="14"/>
    <n v="11619"/>
    <n v="891139.5"/>
    <n v="829782.37600000005"/>
    <n v="121759.66210769229"/>
    <n v="10"/>
    <n v="554"/>
    <n v="472"/>
  </r>
  <r>
    <d v="2020-05-02T00:00:00"/>
    <x v="14"/>
    <n v="7866"/>
    <n v="617881.5"/>
    <n v="575518.06799999997"/>
    <n v="119723.42363076922"/>
    <n v="10"/>
    <n v="416"/>
    <n v="341"/>
  </r>
  <r>
    <d v="2020-05-03T00:00:00"/>
    <x v="14"/>
    <n v="8185.5"/>
    <n v="637881"/>
    <n v="575840.67700000003"/>
    <n v="73920.584615384607"/>
    <n v="10"/>
    <n v="402"/>
    <n v="333"/>
  </r>
  <r>
    <d v="2020-05-04T00:00:00"/>
    <x v="14"/>
    <n v="9130.5"/>
    <n v="728890.5"/>
    <n v="644150.51899999997"/>
    <n v="98026.490369230756"/>
    <n v="10"/>
    <n v="462"/>
    <n v="396"/>
  </r>
  <r>
    <d v="2020-05-05T00:00:00"/>
    <x v="14"/>
    <n v="10147.5"/>
    <n v="793320"/>
    <n v="718019.27600000007"/>
    <n v="92027.36809230769"/>
    <n v="10"/>
    <n v="511"/>
    <n v="437"/>
  </r>
  <r>
    <d v="2020-05-06T00:00:00"/>
    <x v="14"/>
    <n v="9210"/>
    <n v="696832.5"/>
    <n v="616683.38099999994"/>
    <n v="99623.130769230775"/>
    <n v="10"/>
    <n v="465"/>
    <n v="390"/>
  </r>
  <r>
    <d v="2020-05-07T00:00:00"/>
    <x v="14"/>
    <n v="11029.5"/>
    <n v="863754"/>
    <n v="758428.73499999999"/>
    <n v="86710.804507692301"/>
    <n v="10"/>
    <n v="563"/>
    <n v="486"/>
  </r>
  <r>
    <d v="2020-05-08T00:00:00"/>
    <x v="14"/>
    <n v="12528"/>
    <n v="959703"/>
    <n v="861486.47499999998"/>
    <n v="87212.130769230775"/>
    <n v="10"/>
    <n v="638"/>
    <n v="547"/>
  </r>
  <r>
    <d v="2020-05-09T00:00:00"/>
    <x v="14"/>
    <n v="13216.5"/>
    <n v="1046400"/>
    <n v="937716.15799999994"/>
    <n v="61387.776923076919"/>
    <n v="10"/>
    <n v="644"/>
    <n v="559"/>
  </r>
  <r>
    <d v="2020-05-10T00:00:00"/>
    <x v="14"/>
    <n v="12918"/>
    <n v="1004788.5"/>
    <n v="896111.80299999996"/>
    <n v="99729.923076923063"/>
    <n v="10"/>
    <n v="642"/>
    <n v="556"/>
  </r>
  <r>
    <d v="2020-05-11T00:00:00"/>
    <x v="14"/>
    <n v="9007.5"/>
    <n v="734335.5"/>
    <n v="622482.40399999998"/>
    <n v="113093.66153846154"/>
    <n v="10"/>
    <n v="494"/>
    <n v="421"/>
  </r>
  <r>
    <d v="2020-05-12T00:00:00"/>
    <x v="14"/>
    <n v="9328.5"/>
    <n v="732964.5"/>
    <n v="634517.67299999995"/>
    <n v="136157.98361538461"/>
    <n v="10"/>
    <n v="526"/>
    <n v="448"/>
  </r>
  <r>
    <d v="2020-05-13T00:00:00"/>
    <x v="14"/>
    <n v="11202"/>
    <n v="865714.5"/>
    <n v="799644.75899999996"/>
    <n v="111860.49372307691"/>
    <n v="10"/>
    <n v="612"/>
    <n v="530"/>
  </r>
  <r>
    <d v="2020-05-14T00:00:00"/>
    <x v="14"/>
    <n v="12037.5"/>
    <n v="981564"/>
    <n v="877726.201"/>
    <n v="69249.011815384612"/>
    <n v="10"/>
    <n v="627"/>
    <n v="545"/>
  </r>
  <r>
    <d v="2020-05-15T00:00:00"/>
    <x v="14"/>
    <n v="14421"/>
    <n v="1150579.5"/>
    <n v="1038033.7869999999"/>
    <n v="68487.358569230768"/>
    <n v="10"/>
    <n v="743"/>
    <n v="652"/>
  </r>
  <r>
    <d v="2020-05-16T00:00:00"/>
    <x v="14"/>
    <n v="14265"/>
    <n v="1130506.5"/>
    <n v="1024403.9859999999"/>
    <n v="72626.813907692311"/>
    <n v="10"/>
    <n v="760"/>
    <n v="672"/>
  </r>
  <r>
    <d v="2020-05-17T00:00:00"/>
    <x v="14"/>
    <n v="10402.5"/>
    <n v="843727.5"/>
    <n v="729677.51899999997"/>
    <n v="140731.96461538461"/>
    <n v="10"/>
    <n v="591"/>
    <n v="513"/>
  </r>
  <r>
    <d v="2020-05-18T00:00:00"/>
    <x v="14"/>
    <n v="11680.5"/>
    <n v="936427.5"/>
    <n v="813406.68400000001"/>
    <n v="117272.7846153846"/>
    <n v="10"/>
    <n v="645"/>
    <n v="565"/>
  </r>
  <r>
    <d v="2020-05-19T00:00:00"/>
    <x v="14"/>
    <n v="11526"/>
    <n v="938764.5"/>
    <n v="820018.375"/>
    <n v="77816.215384615381"/>
    <n v="10"/>
    <n v="649"/>
    <n v="568"/>
  </r>
  <r>
    <d v="2020-05-20T00:00:00"/>
    <x v="14"/>
    <n v="13063.5"/>
    <n v="1037247"/>
    <n v="910480.6449999999"/>
    <n v="64430.964123076919"/>
    <n v="10"/>
    <n v="745"/>
    <n v="654"/>
  </r>
  <r>
    <d v="2020-05-21T00:00:00"/>
    <x v="14"/>
    <n v="11250"/>
    <n v="935523"/>
    <n v="808524.505"/>
    <n v="94344.953846153847"/>
    <n v="10"/>
    <n v="677"/>
    <n v="591"/>
  </r>
  <r>
    <d v="2020-05-22T00:00:00"/>
    <x v="14"/>
    <n v="18036"/>
    <n v="1455049.5"/>
    <n v="1301439.284"/>
    <n v="69189.123076923075"/>
    <n v="10"/>
    <n v="965"/>
    <n v="861"/>
  </r>
  <r>
    <d v="2020-05-23T00:00:00"/>
    <x v="14"/>
    <n v="14773.5"/>
    <n v="1241383.5"/>
    <n v="1069622.507"/>
    <n v="74049.523076923084"/>
    <n v="10"/>
    <n v="828"/>
    <n v="734"/>
  </r>
  <r>
    <d v="2020-05-24T00:00:00"/>
    <x v="14"/>
    <n v="9994.5"/>
    <n v="828984"/>
    <n v="702631.81099999999"/>
    <n v="82264.567169230766"/>
    <n v="10"/>
    <n v="639"/>
    <n v="557"/>
  </r>
  <r>
    <d v="2020-05-25T00:00:00"/>
    <x v="14"/>
    <n v="12280.5"/>
    <n v="1030440"/>
    <n v="871047.598"/>
    <n v="85172.084615384621"/>
    <n v="10"/>
    <n v="739"/>
    <n v="642"/>
  </r>
  <r>
    <d v="2020-05-26T00:00:00"/>
    <x v="14"/>
    <n v="11835"/>
    <n v="983109"/>
    <n v="825345.05300000007"/>
    <n v="109486.33076923077"/>
    <n v="10"/>
    <n v="692"/>
    <n v="601"/>
  </r>
  <r>
    <d v="2020-05-27T00:00:00"/>
    <x v="14"/>
    <n v="12490.5"/>
    <n v="1054798.5"/>
    <n v="878389.06499999994"/>
    <n v="67454.765369230765"/>
    <n v="10"/>
    <n v="757"/>
    <n v="660"/>
  </r>
  <r>
    <d v="2020-05-28T00:00:00"/>
    <x v="14"/>
    <n v="13038"/>
    <n v="1114552.5"/>
    <n v="939269.56700000004"/>
    <n v="74269.06047692307"/>
    <n v="10"/>
    <n v="791"/>
    <n v="697"/>
  </r>
  <r>
    <d v="2020-05-29T00:00:00"/>
    <x v="14"/>
    <n v="14823"/>
    <n v="1273464"/>
    <n v="1068326.9369999999"/>
    <n v="76299.023384615386"/>
    <n v="10"/>
    <n v="873"/>
    <n v="770"/>
  </r>
  <r>
    <d v="2020-05-30T00:00:00"/>
    <x v="14"/>
    <n v="14728.5"/>
    <n v="1260483"/>
    <n v="1048221.1390000001"/>
    <n v="86278.176699999996"/>
    <n v="10"/>
    <n v="865"/>
    <n v="763"/>
  </r>
  <r>
    <d v="2020-05-31T00:00:00"/>
    <x v="14"/>
    <n v="12724.5"/>
    <n v="1045515"/>
    <n v="896490.07"/>
    <n v="49463.982984615388"/>
    <n v="10"/>
    <n v="749"/>
    <n v="655"/>
  </r>
  <r>
    <d v="2020-06-01T00:00:00"/>
    <x v="14"/>
    <n v="11416.5"/>
    <n v="1007742"/>
    <n v="815296.88"/>
    <n v="145147.84546153847"/>
    <n v="10"/>
    <n v="719"/>
    <n v="627"/>
  </r>
  <r>
    <d v="2020-05-31T00:00:00"/>
    <x v="15"/>
    <n v="6409.5"/>
    <n v="493893"/>
    <n v="459762.61999999994"/>
    <n v="28040.97692307692"/>
    <n v="9"/>
    <n v="345"/>
    <n v="255"/>
  </r>
  <r>
    <d v="2020-06-01T00:00:00"/>
    <x v="15"/>
    <n v="5166"/>
    <n v="389013"/>
    <n v="357353.07299999997"/>
    <n v="141592.70844615385"/>
    <n v="9"/>
    <n v="294"/>
    <n v="224"/>
  </r>
  <r>
    <d v="2020-05-26T00:00:00"/>
    <x v="16"/>
    <n v="10437"/>
    <n v="833815.5"/>
    <n v="737888.36599999992"/>
    <n v="39424.853846153841"/>
    <n v="7"/>
    <n v="577"/>
    <n v="389"/>
  </r>
  <r>
    <d v="2020-05-27T00:00:00"/>
    <x v="16"/>
    <n v="8362.5"/>
    <n v="687684"/>
    <n v="597300.38899999997"/>
    <n v="48380.499253846152"/>
    <n v="7"/>
    <n v="409"/>
    <n v="329"/>
  </r>
  <r>
    <d v="2020-05-28T00:00:00"/>
    <x v="16"/>
    <n v="8428.5"/>
    <n v="694669.5"/>
    <n v="594994.696"/>
    <n v="42699.38461538461"/>
    <n v="7"/>
    <n v="420"/>
    <n v="347"/>
  </r>
  <r>
    <d v="2020-05-29T00:00:00"/>
    <x v="16"/>
    <n v="9927"/>
    <n v="850840.5"/>
    <n v="733232.38899999997"/>
    <n v="51066.353846153841"/>
    <n v="7"/>
    <n v="491"/>
    <n v="411"/>
  </r>
  <r>
    <d v="2020-05-30T00:00:00"/>
    <x v="16"/>
    <n v="11220"/>
    <n v="928675.5"/>
    <n v="802403.80799999996"/>
    <n v="136423.60523076923"/>
    <n v="7"/>
    <n v="532"/>
    <n v="449"/>
  </r>
  <r>
    <d v="2020-05-31T00:00:00"/>
    <x v="16"/>
    <n v="10416"/>
    <n v="866023.5"/>
    <n v="744833.00199999998"/>
    <n v="19998.63846153846"/>
    <n v="7"/>
    <n v="530"/>
    <n v="447"/>
  </r>
  <r>
    <d v="2020-06-01T00:00:00"/>
    <x v="16"/>
    <n v="9474"/>
    <n v="802447.5"/>
    <n v="682814.14599999995"/>
    <n v="81560.983369230773"/>
    <n v="7"/>
    <n v="500"/>
    <n v="418"/>
  </r>
  <r>
    <d v="2020-05-31T00:00:00"/>
    <x v="17"/>
    <n v="5127"/>
    <n v="468835.5"/>
    <n v="412625.88699999999"/>
    <n v="8642.376923076923"/>
    <n v="6"/>
    <n v="261"/>
    <n v="188"/>
  </r>
  <r>
    <d v="2020-06-01T00:00:00"/>
    <x v="17"/>
    <n v="4408.5"/>
    <n v="410892"/>
    <n v="346029.05"/>
    <n v="36168.753846153842"/>
    <n v="6"/>
    <n v="237"/>
    <n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9" applyNumberFormats="0" applyBorderFormats="0" applyFontFormats="0" applyPatternFormats="0" applyAlignmentFormats="0" applyWidthHeightFormats="1" dataCaption="Значения" grandTotalCaption="Итог " updatedVersion="6" minRefreshableVersion="3" useAutoFormatting="1" itemPrintTitles="1" createdVersion="6" indent="0" outline="1" outlineData="1" multipleFieldFilters="0" rowHeaderCaption="Недели/территории">
  <location ref="A1:H100" firstHeaderRow="0" firstDataRow="1" firstDataCol="1"/>
  <pivotFields count="16">
    <pivotField numFmtId="1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Товарооборот, шт " fld="2" baseField="0" baseItem="0" numFmtId="4"/>
    <dataField name="Товарооборот, руб " fld="3" baseField="0" baseItem="0" numFmtId="4"/>
    <dataField name="Товарооборот в себестоимости " fld="4" baseField="0" baseItem="0" numFmtId="4"/>
    <dataField name="Потери, руб " fld="5" baseField="0" baseItem="0" numFmtId="4"/>
    <dataField name="Количество складов " fld="6" baseField="0" baseItem="0"/>
    <dataField name="Количество заказов " fld="7" baseField="0" baseItem="0" numFmtId="4"/>
    <dataField name="Количество клиентов " fld="8" baseField="0" baseItem="0" numFmtId="4"/>
  </dataFields>
  <formats count="11">
    <format dxfId="272">
      <pivotArea field="9" type="button" dataOnly="0" labelOnly="1" outline="0" axis="axisRow" fieldPosition="0"/>
    </format>
    <format dxfId="27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70">
      <pivotArea field="9" type="button" dataOnly="0" labelOnly="1" outline="0" axis="axisRow" fieldPosition="0"/>
    </format>
    <format dxfId="26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68">
      <pivotArea field="9" type="button" dataOnly="0" labelOnly="1" outline="0" axis="axisRow" fieldPosition="0"/>
    </format>
    <format dxfId="26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66">
      <pivotArea dataOnly="0" labelOnly="1" grandRow="1" outline="0" fieldPosition="0"/>
    </format>
    <format dxfId="265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2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3">
      <pivotArea outline="0" collapsedLevelsAreSubtotals="1" fieldPosition="0">
        <references count="1">
          <reference field="4294967294" count="2" selected="0">
            <x v="5"/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2">
            <x v="5"/>
            <x v="6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2" cacheId="29" applyNumberFormats="0" applyBorderFormats="0" applyFontFormats="0" applyPatternFormats="0" applyAlignmentFormats="0" applyWidthHeightFormats="1" dataCaption="Значения" grandTotalCaption="Итог" updatedVersion="6" minRefreshableVersion="3" useAutoFormatting="1" rowGrandTotals="0" colGrandTotals="0" itemPrintTitles="1" createdVersion="6" indent="0" outline="1" outlineData="1" multipleFieldFilters="0" rowHeaderCaption="Топ-3 территорий">
  <location ref="A1:B25" firstHeaderRow="1" firstDataRow="1" firstDataCol="1"/>
  <pivotFields count="16">
    <pivotField numFmtId="14" showAll="0"/>
    <pivotField axis="axisRow" showAll="0" measure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1"/>
  </rowFields>
  <rowItems count="24">
    <i>
      <x/>
    </i>
    <i r="1">
      <x v="6"/>
    </i>
    <i r="1">
      <x v="12"/>
    </i>
    <i r="1">
      <x v="13"/>
    </i>
    <i>
      <x v="1"/>
    </i>
    <i r="1">
      <x v="6"/>
    </i>
    <i r="1">
      <x v="12"/>
    </i>
    <i r="1">
      <x v="13"/>
    </i>
    <i>
      <x v="2"/>
    </i>
    <i r="1">
      <x v="6"/>
    </i>
    <i r="1">
      <x v="12"/>
    </i>
    <i r="1">
      <x v="13"/>
    </i>
    <i>
      <x v="3"/>
    </i>
    <i r="1">
      <x v="6"/>
    </i>
    <i r="1">
      <x v="12"/>
    </i>
    <i r="1">
      <x v="13"/>
    </i>
    <i>
      <x v="4"/>
    </i>
    <i r="1">
      <x v="6"/>
    </i>
    <i r="1">
      <x v="12"/>
    </i>
    <i r="1">
      <x v="13"/>
    </i>
    <i>
      <x v="5"/>
    </i>
    <i r="1">
      <x v="6"/>
    </i>
    <i r="1">
      <x v="12"/>
    </i>
    <i r="1">
      <x v="13"/>
    </i>
  </rowItems>
  <colItems count="1">
    <i/>
  </colItems>
  <dataFields count="1">
    <dataField name="Товарооборот, руб " fld="3" showDataAs="percentOfTotal" baseField="0" baseItem="0" numFmtId="10"/>
  </dataFields>
  <formats count="13">
    <format dxfId="261">
      <pivotArea field="9" type="button" dataOnly="0" labelOnly="1" outline="0" axis="axisRow" fieldPosition="0"/>
    </format>
    <format dxfId="2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9">
      <pivotArea outline="0" fieldPosition="0">
        <references count="1">
          <reference field="4294967294" count="1">
            <x v="0"/>
          </reference>
        </references>
      </pivotArea>
    </format>
    <format dxfId="258">
      <pivotArea field="9" type="button" dataOnly="0" labelOnly="1" outline="0" axis="axisRow" fieldPosition="0"/>
    </format>
    <format dxfId="257">
      <pivotArea dataOnly="0" labelOnly="1" outline="0" axis="axisValues" fieldPosition="0"/>
    </format>
    <format dxfId="256">
      <pivotArea dataOnly="0" labelOnly="1" outline="0" axis="axisValues" fieldPosition="0"/>
    </format>
    <format dxfId="255">
      <pivotArea field="9" type="button" dataOnly="0" labelOnly="1" outline="0" axis="axisRow" fieldPosition="0"/>
    </format>
    <format dxfId="254">
      <pivotArea dataOnly="0" labelOnly="1" outline="0" axis="axisValues" fieldPosition="0"/>
    </format>
    <format dxfId="253">
      <pivotArea dataOnly="0" labelOnly="1" outline="0" axis="axisValues" fieldPosition="0"/>
    </format>
    <format dxfId="252">
      <pivotArea field="9" type="button" dataOnly="0" labelOnly="1" outline="0" axis="axisRow" fieldPosition="0"/>
    </format>
    <format dxfId="251">
      <pivotArea dataOnly="0" labelOnly="1" outline="0" axis="axisValues" fieldPosition="0"/>
    </format>
    <format dxfId="250">
      <pivotArea dataOnly="0" labelOnly="1" outline="0" axis="axisValues" fieldPosition="0"/>
    </format>
    <format dxfId="249">
      <pivotArea dataOnly="0" grandRow="1" fieldPosition="0"/>
    </format>
  </formats>
  <pivotTableStyleInfo name="PivotStyleMedium14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5" cacheId="29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Топ-3 территорий за последнюю полную неделю">
  <location ref="A1:D5" firstHeaderRow="0" firstDataRow="1" firstDataCol="1"/>
  <pivotFields count="16">
    <pivotField numFmtId="14" showAll="0"/>
    <pivotField axis="axisRow" showAll="0" measure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showAll="0"/>
    <pivotField showAll="0"/>
    <pivotField dataField="1" showAll="0">
      <items count="25">
        <item x="23"/>
        <item x="22"/>
        <item x="21"/>
        <item x="20"/>
        <item x="13"/>
        <item x="14"/>
        <item x="12"/>
        <item x="8"/>
        <item x="3"/>
        <item x="4"/>
        <item x="5"/>
        <item x="6"/>
        <item x="7"/>
        <item x="2"/>
        <item x="0"/>
        <item x="1"/>
        <item x="9"/>
        <item x="10"/>
        <item x="11"/>
        <item x="17"/>
        <item x="16"/>
        <item x="15"/>
        <item x="18"/>
        <item x="19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h="1" x="5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1"/>
  </rowFields>
  <rowItems count="4">
    <i>
      <x v="4"/>
    </i>
    <i r="1">
      <x v="6"/>
    </i>
    <i r="1">
      <x v="12"/>
    </i>
    <i r="1"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Товарооборот, руб " fld="3" baseField="0" baseItem="0" numFmtId="4"/>
    <dataField name="Количество складов " fld="6" baseField="0" baseItem="0"/>
    <dataField name="Товарооборот на 1 склад, руб " fld="11" baseField="0" baseItem="0" numFmtId="4"/>
  </dataFields>
  <formats count="11">
    <format dxfId="248">
      <pivotArea field="9" type="button" dataOnly="0" labelOnly="1" outline="0" axis="axisRow" fieldPosition="0"/>
    </format>
    <format dxfId="2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6">
      <pivotArea field="9" type="button" dataOnly="0" labelOnly="1" outline="0" axis="axisRow" fieldPosition="0"/>
    </format>
    <format dxfId="2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4">
      <pivotArea field="9" type="button" dataOnly="0" labelOnly="1" outline="0" axis="axisRow" fieldPosition="0"/>
    </format>
    <format dxfId="2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1">
      <pivotArea outline="0" fieldPosition="0">
        <references count="1">
          <reference field="4294967294" count="1">
            <x v="0"/>
          </reference>
        </references>
      </pivotArea>
    </format>
    <format dxfId="2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7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3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Территории">
  <location ref="A1:C19" firstHeaderRow="0" firstDataRow="1" firstDataCol="1"/>
  <pivotFields count="15">
    <pivotField numFmtId="1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Наценка % " fld="11" baseField="0" baseItem="0" numFmtId="10"/>
    <dataField name="Доходность, % " fld="14" showDataAs="percentOfTotal" baseField="0" baseItem="0" numFmtId="10"/>
  </dataFields>
  <formats count="7">
    <format dxfId="237">
      <pivotArea outline="0" collapsedLevelsAreSubtotals="1" fieldPosition="0"/>
    </format>
    <format dxfId="236">
      <pivotArea collapsedLevelsAreSubtotals="1" fieldPosition="0">
        <references count="1">
          <reference field="1" count="1">
            <x v="0"/>
          </reference>
        </references>
      </pivotArea>
    </format>
    <format dxfId="235">
      <pivotArea outline="0" collapsedLevelsAreSubtotals="1" fieldPosition="0"/>
    </format>
    <format dxfId="234">
      <pivotArea outline="0" fieldPosition="0">
        <references count="1">
          <reference field="4294967294" count="1">
            <x v="1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" cacheId="29" applyNumberFormats="0" applyBorderFormats="0" applyFontFormats="0" applyPatternFormats="0" applyAlignmentFormats="0" applyWidthHeightFormats="1" dataCaption="Значения" grandTotalCaption="Итог " updatedVersion="6" minRefreshableVersion="3" useAutoFormatting="1" rowGrandTotals="0" colGrandTotals="0" itemPrintTitles="1" createdVersion="6" indent="0" outline="1" outlineData="1" multipleFieldFilters="0" chartFormat="2" rowHeaderCaption="Недели/территории">
  <location ref="AD2:AF17" firstHeaderRow="0" firstDataRow="1" firstDataCol="1"/>
  <pivotFields count="16">
    <pivotField numFmtId="14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7">
        <item h="1" x="0"/>
        <item x="1"/>
        <item h="1" x="2"/>
        <item h="1" x="3"/>
        <item h="1" x="4"/>
        <item h="1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9"/>
    <field x="1"/>
  </rowFields>
  <rowItems count="1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</rowItems>
  <colFields count="1">
    <field x="-2"/>
  </colFields>
  <colItems count="2">
    <i>
      <x/>
    </i>
    <i i="1">
      <x v="1"/>
    </i>
  </colItems>
  <dataFields count="2">
    <dataField name="Товарооборот, руб " fld="3" baseField="0" baseItem="0" numFmtId="4"/>
    <dataField name="Доходность, % " fld="15" showDataAs="percentOfTotal" baseField="0" baseItem="0" numFmtId="10"/>
  </dataFields>
  <formats count="11">
    <format dxfId="176">
      <pivotArea field="9" type="button" dataOnly="0" labelOnly="1" outline="0" axis="axisRow" fieldPosition="0"/>
    </format>
    <format dxfId="1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8">
      <pivotArea field="9" type="button" dataOnly="0" labelOnly="1" outline="0" axis="axisRow" fieldPosition="0"/>
    </format>
    <format dxfId="1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0">
      <pivotArea field="9" type="button" dataOnly="0" labelOnly="1" outline="0" axis="axisRow" fieldPosition="0"/>
    </format>
    <format dxfId="1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2">
      <pivotArea dataOnly="0" labelOnly="1" grandRow="1" outline="0" fieldPosition="0"/>
    </format>
    <format dxfId="1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6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Территория" sourceName="Территория">
  <pivotTables>
    <pivotTable tabId="24" name="Сводная таблица1"/>
  </pivotTables>
  <data>
    <tabular pivotCacheId="1">
      <items count="1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1" s="1" nd="1"/>
        <i x="15" s="1" nd="1"/>
        <i x="16" s="1" nd="1"/>
        <i x="1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омер_недели" sourceName="Номер недели">
  <pivotTables>
    <pivotTable tabId="24" name="Сводная таблица1"/>
  </pivotTables>
  <data>
    <tabular pivotCacheId="1">
      <items count="6">
        <i x="0"/>
        <i x="1" s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Территория" cache="Срез_Территория" caption="Территория" startItem="10" rowHeight="241300"/>
  <slicer name="Номер недели" cache="Срез_Номер_недели" caption="Номер недели" rowHeight="241300"/>
</slicers>
</file>

<file path=xl/tables/table1.xml><?xml version="1.0" encoding="utf-8"?>
<table xmlns="http://schemas.openxmlformats.org/spreadsheetml/2006/main" id="1" name="Таблица1" displayName="Таблица1" ref="A1:I505" totalsRowShown="0" headerRowDxfId="286" dataDxfId="284" headerRowBorderDxfId="285" tableBorderDxfId="283" totalsRowBorderDxfId="282">
  <autoFilter ref="A1:I505"/>
  <tableColumns count="9">
    <tableColumn id="1" name="Дата" dataDxfId="281"/>
    <tableColumn id="2" name="Территория" dataDxfId="280"/>
    <tableColumn id="3" name="Товарооборот, шт" dataDxfId="279"/>
    <tableColumn id="4" name="Товарооборот, руб" dataDxfId="278"/>
    <tableColumn id="5" name="Товарооборот в себестоимости" dataDxfId="277"/>
    <tableColumn id="6" name="Потери, руб" dataDxfId="276"/>
    <tableColumn id="7" name="Количество складов" dataDxfId="275"/>
    <tableColumn id="8" name="Количество заказов" dataDxfId="274"/>
    <tableColumn id="9" name="Количество клиентов" dataDxfId="27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topLeftCell="A2" workbookViewId="0">
      <selection activeCell="A2" sqref="A2:I505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19.5703125" customWidth="1"/>
    <col min="4" max="4" width="20.42578125" customWidth="1"/>
    <col min="5" max="5" width="31.85546875" customWidth="1"/>
    <col min="6" max="6" width="14.140625" customWidth="1"/>
    <col min="7" max="7" width="21.5703125" customWidth="1"/>
    <col min="8" max="8" width="21" customWidth="1"/>
    <col min="9" max="9" width="22.7109375" customWidth="1"/>
  </cols>
  <sheetData>
    <row r="1" spans="1:11" ht="38.25" customHeight="1" x14ac:dyDescent="0.25">
      <c r="A1" s="14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6" t="s">
        <v>32</v>
      </c>
      <c r="G1" s="15" t="s">
        <v>33</v>
      </c>
      <c r="H1" s="15" t="s">
        <v>34</v>
      </c>
      <c r="I1" s="15" t="s">
        <v>35</v>
      </c>
    </row>
    <row r="2" spans="1:11" x14ac:dyDescent="0.25">
      <c r="A2" s="12">
        <v>43949</v>
      </c>
      <c r="B2" s="8" t="s">
        <v>0</v>
      </c>
      <c r="C2" s="8">
        <v>73147.5</v>
      </c>
      <c r="D2" s="8">
        <v>6288246</v>
      </c>
      <c r="E2" s="8">
        <v>4798265.1129999999</v>
      </c>
      <c r="F2" s="9">
        <v>123081.63515384615</v>
      </c>
      <c r="G2" s="8">
        <v>36</v>
      </c>
      <c r="H2" s="8">
        <v>4923</v>
      </c>
      <c r="I2" s="8">
        <v>4560</v>
      </c>
    </row>
    <row r="3" spans="1:11" x14ac:dyDescent="0.25">
      <c r="A3" s="13">
        <v>43950</v>
      </c>
      <c r="B3" s="10" t="s">
        <v>0</v>
      </c>
      <c r="C3" s="10">
        <v>74707.5</v>
      </c>
      <c r="D3" s="10">
        <v>6454458</v>
      </c>
      <c r="E3" s="10">
        <v>4968152.9469999997</v>
      </c>
      <c r="F3" s="11">
        <v>118941.29398461539</v>
      </c>
      <c r="G3" s="10">
        <v>36</v>
      </c>
      <c r="H3" s="10">
        <v>4937</v>
      </c>
      <c r="I3" s="10">
        <v>4561</v>
      </c>
    </row>
    <row r="4" spans="1:11" x14ac:dyDescent="0.25">
      <c r="A4" s="12">
        <v>43951</v>
      </c>
      <c r="B4" s="8" t="s">
        <v>0</v>
      </c>
      <c r="C4" s="8">
        <v>78235.5</v>
      </c>
      <c r="D4" s="8">
        <v>6819594</v>
      </c>
      <c r="E4" s="8">
        <v>5260171.5349999992</v>
      </c>
      <c r="F4" s="9">
        <v>70931.816676923074</v>
      </c>
      <c r="G4" s="8">
        <v>36</v>
      </c>
      <c r="H4" s="8">
        <v>5143</v>
      </c>
      <c r="I4" s="8">
        <v>4715</v>
      </c>
    </row>
    <row r="5" spans="1:11" x14ac:dyDescent="0.25">
      <c r="A5" s="12">
        <v>43952</v>
      </c>
      <c r="B5" s="8" t="s">
        <v>0</v>
      </c>
      <c r="C5" s="8">
        <v>82228.5</v>
      </c>
      <c r="D5" s="8">
        <v>7032225</v>
      </c>
      <c r="E5" s="8">
        <v>5546127.1919999998</v>
      </c>
      <c r="F5" s="9">
        <v>196859.98644615384</v>
      </c>
      <c r="G5" s="10">
        <v>36</v>
      </c>
      <c r="H5" s="10">
        <v>5457</v>
      </c>
      <c r="I5" s="10">
        <v>4916</v>
      </c>
      <c r="K5" s="4">
        <f>(D11-E12)/(E12*100)</f>
        <v>5.0936055764177184E-3</v>
      </c>
    </row>
    <row r="6" spans="1:11" x14ac:dyDescent="0.25">
      <c r="A6" s="12">
        <v>43953</v>
      </c>
      <c r="B6" s="8" t="s">
        <v>0</v>
      </c>
      <c r="C6" s="8">
        <v>46216.5</v>
      </c>
      <c r="D6" s="8">
        <v>4118251.5</v>
      </c>
      <c r="E6" s="8">
        <v>3133704.9279999998</v>
      </c>
      <c r="F6" s="9">
        <v>179531.89196153847</v>
      </c>
      <c r="G6" s="8">
        <v>36</v>
      </c>
      <c r="H6" s="8">
        <v>3442</v>
      </c>
      <c r="I6" s="8">
        <v>3147</v>
      </c>
    </row>
    <row r="7" spans="1:11" x14ac:dyDescent="0.25">
      <c r="A7" s="12">
        <v>43954</v>
      </c>
      <c r="B7" s="8" t="s">
        <v>0</v>
      </c>
      <c r="C7" s="8">
        <v>70581</v>
      </c>
      <c r="D7" s="8">
        <v>6221320.5</v>
      </c>
      <c r="E7" s="8">
        <v>4762185.0609999998</v>
      </c>
      <c r="F7" s="9">
        <v>172821.83076923076</v>
      </c>
      <c r="G7" s="10">
        <v>36</v>
      </c>
      <c r="H7" s="10">
        <v>4751</v>
      </c>
      <c r="I7" s="10">
        <v>4370</v>
      </c>
      <c r="K7">
        <f>D10-(E10+F10)</f>
        <v>1064099.3895076923</v>
      </c>
    </row>
    <row r="8" spans="1:11" x14ac:dyDescent="0.25">
      <c r="A8" s="12">
        <v>43955</v>
      </c>
      <c r="B8" s="8" t="s">
        <v>0</v>
      </c>
      <c r="C8" s="8">
        <v>64108.5</v>
      </c>
      <c r="D8" s="8">
        <v>5561452.5</v>
      </c>
      <c r="E8" s="8">
        <v>4257859.3720000004</v>
      </c>
      <c r="F8" s="9">
        <v>337872.83273076924</v>
      </c>
      <c r="G8" s="8">
        <v>36</v>
      </c>
      <c r="H8" s="8">
        <v>4508</v>
      </c>
      <c r="I8" s="8">
        <v>4149</v>
      </c>
    </row>
    <row r="9" spans="1:11" x14ac:dyDescent="0.25">
      <c r="A9" s="12">
        <v>43956</v>
      </c>
      <c r="B9" s="8" t="s">
        <v>0</v>
      </c>
      <c r="C9" s="8">
        <v>66396</v>
      </c>
      <c r="D9" s="8">
        <v>5770539</v>
      </c>
      <c r="E9" s="8">
        <v>4433831.2509999992</v>
      </c>
      <c r="F9" s="9">
        <v>232587.42287692308</v>
      </c>
      <c r="G9" s="10">
        <v>36</v>
      </c>
      <c r="H9" s="10">
        <v>4575</v>
      </c>
      <c r="I9" s="10">
        <v>4206</v>
      </c>
    </row>
    <row r="10" spans="1:11" x14ac:dyDescent="0.25">
      <c r="A10" s="12">
        <v>43957</v>
      </c>
      <c r="B10" s="8" t="s">
        <v>0</v>
      </c>
      <c r="C10" s="8">
        <v>63012</v>
      </c>
      <c r="D10" s="8">
        <v>5454121.5</v>
      </c>
      <c r="E10" s="8">
        <v>4155234.554</v>
      </c>
      <c r="F10" s="9">
        <v>234787.55649230769</v>
      </c>
      <c r="G10" s="8">
        <v>36</v>
      </c>
      <c r="H10" s="8">
        <v>4384</v>
      </c>
      <c r="I10" s="8">
        <v>4025</v>
      </c>
    </row>
    <row r="11" spans="1:11" x14ac:dyDescent="0.25">
      <c r="A11" s="13">
        <v>43958</v>
      </c>
      <c r="B11" s="10" t="s">
        <v>0</v>
      </c>
      <c r="C11" s="10">
        <v>71067</v>
      </c>
      <c r="D11" s="10">
        <v>6175837.5</v>
      </c>
      <c r="E11" s="10">
        <v>4747959.6140000001</v>
      </c>
      <c r="F11" s="11">
        <v>157793.27424615383</v>
      </c>
      <c r="G11" s="10">
        <v>36</v>
      </c>
      <c r="H11" s="10">
        <v>4826</v>
      </c>
      <c r="I11" s="10">
        <v>4426</v>
      </c>
    </row>
    <row r="12" spans="1:11" x14ac:dyDescent="0.25">
      <c r="A12" s="12">
        <v>43959</v>
      </c>
      <c r="B12" s="8" t="s">
        <v>0</v>
      </c>
      <c r="C12" s="8">
        <v>61804.5</v>
      </c>
      <c r="D12" s="8">
        <v>5365708.5</v>
      </c>
      <c r="E12" s="8">
        <v>4091691.3249999997</v>
      </c>
      <c r="F12" s="9">
        <v>232169.67161538458</v>
      </c>
      <c r="G12" s="8">
        <v>36</v>
      </c>
      <c r="H12" s="8">
        <v>4199</v>
      </c>
      <c r="I12" s="8">
        <v>3867</v>
      </c>
    </row>
    <row r="13" spans="1:11" x14ac:dyDescent="0.25">
      <c r="A13" s="13">
        <v>43960</v>
      </c>
      <c r="B13" s="10" t="s">
        <v>0</v>
      </c>
      <c r="C13" s="10">
        <v>83373</v>
      </c>
      <c r="D13" s="10">
        <v>7253427</v>
      </c>
      <c r="E13" s="10">
        <v>5531366.3810000001</v>
      </c>
      <c r="F13" s="11">
        <v>221053.87967692307</v>
      </c>
      <c r="G13" s="10">
        <v>36</v>
      </c>
      <c r="H13" s="10">
        <v>5413</v>
      </c>
      <c r="I13" s="10">
        <v>4959</v>
      </c>
    </row>
    <row r="14" spans="1:11" x14ac:dyDescent="0.25">
      <c r="A14" s="12">
        <v>43961</v>
      </c>
      <c r="B14" s="8" t="s">
        <v>0</v>
      </c>
      <c r="C14" s="8">
        <v>88311</v>
      </c>
      <c r="D14" s="8">
        <v>7726069.5</v>
      </c>
      <c r="E14" s="8">
        <v>5922893.7209999999</v>
      </c>
      <c r="F14" s="9">
        <v>161614.12454615385</v>
      </c>
      <c r="G14" s="8">
        <v>36</v>
      </c>
      <c r="H14" s="8">
        <v>5746</v>
      </c>
      <c r="I14" s="8">
        <v>5277</v>
      </c>
    </row>
    <row r="15" spans="1:11" x14ac:dyDescent="0.25">
      <c r="A15" s="13">
        <v>43962</v>
      </c>
      <c r="B15" s="10" t="s">
        <v>0</v>
      </c>
      <c r="C15" s="10">
        <v>59574</v>
      </c>
      <c r="D15" s="10">
        <v>5178169.5</v>
      </c>
      <c r="E15" s="10">
        <v>3929032.2650000001</v>
      </c>
      <c r="F15" s="11">
        <v>208822.33076923079</v>
      </c>
      <c r="G15" s="10">
        <v>36</v>
      </c>
      <c r="H15" s="10">
        <v>4150</v>
      </c>
      <c r="I15" s="10">
        <v>3838</v>
      </c>
    </row>
    <row r="16" spans="1:11" x14ac:dyDescent="0.25">
      <c r="A16" s="12">
        <v>43963</v>
      </c>
      <c r="B16" s="8" t="s">
        <v>0</v>
      </c>
      <c r="C16" s="8">
        <v>64390.5</v>
      </c>
      <c r="D16" s="8">
        <v>5523145.5</v>
      </c>
      <c r="E16" s="8">
        <v>4230689.2069999995</v>
      </c>
      <c r="F16" s="9">
        <v>183154.05167692306</v>
      </c>
      <c r="G16" s="8">
        <v>36</v>
      </c>
      <c r="H16" s="8">
        <v>4418</v>
      </c>
      <c r="I16" s="8">
        <v>4088</v>
      </c>
    </row>
    <row r="17" spans="1:9" x14ac:dyDescent="0.25">
      <c r="A17" s="12">
        <v>43964</v>
      </c>
      <c r="B17" s="8" t="s">
        <v>0</v>
      </c>
      <c r="C17" s="8">
        <v>73062</v>
      </c>
      <c r="D17" s="8">
        <v>6333828</v>
      </c>
      <c r="E17" s="8">
        <v>4890619.2620000001</v>
      </c>
      <c r="F17" s="9">
        <v>181964.68769230769</v>
      </c>
      <c r="G17" s="10">
        <v>36</v>
      </c>
      <c r="H17" s="10">
        <v>4967</v>
      </c>
      <c r="I17" s="10">
        <v>4583</v>
      </c>
    </row>
    <row r="18" spans="1:9" x14ac:dyDescent="0.25">
      <c r="A18" s="12">
        <v>43965</v>
      </c>
      <c r="B18" s="8" t="s">
        <v>0</v>
      </c>
      <c r="C18" s="8">
        <v>63645</v>
      </c>
      <c r="D18" s="8">
        <v>5366602.5</v>
      </c>
      <c r="E18" s="8">
        <v>4245727.3389999997</v>
      </c>
      <c r="F18" s="9">
        <v>137701.4149</v>
      </c>
      <c r="G18" s="8">
        <v>36</v>
      </c>
      <c r="H18" s="8">
        <v>4285</v>
      </c>
      <c r="I18" s="8">
        <v>3950</v>
      </c>
    </row>
    <row r="19" spans="1:9" x14ac:dyDescent="0.25">
      <c r="A19" s="13">
        <v>43966</v>
      </c>
      <c r="B19" s="10" t="s">
        <v>0</v>
      </c>
      <c r="C19" s="10">
        <v>75642</v>
      </c>
      <c r="D19" s="10">
        <v>6293952</v>
      </c>
      <c r="E19" s="10">
        <v>5100877.9309999999</v>
      </c>
      <c r="F19" s="11">
        <v>159537.61835384613</v>
      </c>
      <c r="G19" s="10">
        <v>36</v>
      </c>
      <c r="H19" s="10">
        <v>4862</v>
      </c>
      <c r="I19" s="10">
        <v>4476</v>
      </c>
    </row>
    <row r="20" spans="1:9" x14ac:dyDescent="0.25">
      <c r="A20" s="12">
        <v>43967</v>
      </c>
      <c r="B20" s="8" t="s">
        <v>0</v>
      </c>
      <c r="C20" s="8">
        <v>81331.5</v>
      </c>
      <c r="D20" s="8">
        <v>6652179</v>
      </c>
      <c r="E20" s="8">
        <v>5305378.9040000001</v>
      </c>
      <c r="F20" s="9">
        <v>156413.8362153846</v>
      </c>
      <c r="G20" s="8">
        <v>36</v>
      </c>
      <c r="H20" s="8">
        <v>5286</v>
      </c>
      <c r="I20" s="8">
        <v>4867</v>
      </c>
    </row>
    <row r="21" spans="1:9" x14ac:dyDescent="0.25">
      <c r="A21" s="12">
        <v>43968</v>
      </c>
      <c r="B21" s="8" t="s">
        <v>0</v>
      </c>
      <c r="C21" s="8">
        <v>72861</v>
      </c>
      <c r="D21" s="8">
        <v>5952802.5</v>
      </c>
      <c r="E21" s="8">
        <v>4711294.2009999994</v>
      </c>
      <c r="F21" s="9">
        <v>125880.90000000001</v>
      </c>
      <c r="G21" s="10">
        <v>36</v>
      </c>
      <c r="H21" s="10">
        <v>4918</v>
      </c>
      <c r="I21" s="10">
        <v>4554</v>
      </c>
    </row>
    <row r="22" spans="1:9" x14ac:dyDescent="0.25">
      <c r="A22" s="12">
        <v>43969</v>
      </c>
      <c r="B22" s="8" t="s">
        <v>0</v>
      </c>
      <c r="C22" s="8">
        <v>70278</v>
      </c>
      <c r="D22" s="8">
        <v>5798476.5</v>
      </c>
      <c r="E22" s="8">
        <v>4485664.5060000001</v>
      </c>
      <c r="F22" s="9">
        <v>182019.63597692308</v>
      </c>
      <c r="G22" s="8">
        <v>36</v>
      </c>
      <c r="H22" s="8">
        <v>4885</v>
      </c>
      <c r="I22" s="8">
        <v>4502</v>
      </c>
    </row>
    <row r="23" spans="1:9" x14ac:dyDescent="0.25">
      <c r="A23" s="13">
        <v>43970</v>
      </c>
      <c r="B23" s="10" t="s">
        <v>0</v>
      </c>
      <c r="C23" s="10">
        <v>75796.5</v>
      </c>
      <c r="D23" s="10">
        <v>6173463</v>
      </c>
      <c r="E23" s="10">
        <v>4915101.7949999999</v>
      </c>
      <c r="F23" s="11">
        <v>253686.7171923077</v>
      </c>
      <c r="G23" s="10">
        <v>36</v>
      </c>
      <c r="H23" s="10">
        <v>5094</v>
      </c>
      <c r="I23" s="10">
        <v>4716</v>
      </c>
    </row>
    <row r="24" spans="1:9" x14ac:dyDescent="0.25">
      <c r="A24" s="12">
        <v>43971</v>
      </c>
      <c r="B24" s="8" t="s">
        <v>0</v>
      </c>
      <c r="C24" s="8">
        <v>99631.5</v>
      </c>
      <c r="D24" s="8">
        <v>7121946</v>
      </c>
      <c r="E24" s="8">
        <v>6279205.8499999996</v>
      </c>
      <c r="F24" s="9">
        <v>279127.27602307691</v>
      </c>
      <c r="G24" s="8">
        <v>36</v>
      </c>
      <c r="H24" s="8">
        <v>5914</v>
      </c>
      <c r="I24" s="8">
        <v>5384</v>
      </c>
    </row>
    <row r="25" spans="1:9" x14ac:dyDescent="0.25">
      <c r="A25" s="12">
        <v>43972</v>
      </c>
      <c r="B25" s="8" t="s">
        <v>0</v>
      </c>
      <c r="C25" s="8">
        <v>73126.5</v>
      </c>
      <c r="D25" s="8">
        <v>5864085</v>
      </c>
      <c r="E25" s="8">
        <v>4847142.9859999996</v>
      </c>
      <c r="F25" s="9">
        <v>142998.2095</v>
      </c>
      <c r="G25" s="10">
        <v>36</v>
      </c>
      <c r="H25" s="10">
        <v>4816</v>
      </c>
      <c r="I25" s="10">
        <v>4452</v>
      </c>
    </row>
    <row r="26" spans="1:9" x14ac:dyDescent="0.25">
      <c r="A26" s="12">
        <v>43973</v>
      </c>
      <c r="B26" s="8" t="s">
        <v>0</v>
      </c>
      <c r="C26" s="8">
        <v>75820.5</v>
      </c>
      <c r="D26" s="8">
        <v>5943489</v>
      </c>
      <c r="E26" s="8">
        <v>5046963.6720000003</v>
      </c>
      <c r="F26" s="9">
        <v>196334.07284615384</v>
      </c>
      <c r="G26" s="8">
        <v>36</v>
      </c>
      <c r="H26" s="8">
        <v>4857</v>
      </c>
      <c r="I26" s="8">
        <v>4456</v>
      </c>
    </row>
    <row r="27" spans="1:9" x14ac:dyDescent="0.25">
      <c r="A27" s="13">
        <v>43974</v>
      </c>
      <c r="B27" s="10" t="s">
        <v>0</v>
      </c>
      <c r="C27" s="10">
        <v>89556</v>
      </c>
      <c r="D27" s="10">
        <v>7173117</v>
      </c>
      <c r="E27" s="10">
        <v>6068194.523</v>
      </c>
      <c r="F27" s="11">
        <v>139983.69019999998</v>
      </c>
      <c r="G27" s="10">
        <v>36</v>
      </c>
      <c r="H27" s="10">
        <v>5651</v>
      </c>
      <c r="I27" s="10">
        <v>5212</v>
      </c>
    </row>
    <row r="28" spans="1:9" x14ac:dyDescent="0.25">
      <c r="A28" s="12">
        <v>43975</v>
      </c>
      <c r="B28" s="8" t="s">
        <v>0</v>
      </c>
      <c r="C28" s="8">
        <v>74649</v>
      </c>
      <c r="D28" s="8">
        <v>6098236.5</v>
      </c>
      <c r="E28" s="8">
        <v>5042435.841</v>
      </c>
      <c r="F28" s="9">
        <v>156805.83461538461</v>
      </c>
      <c r="G28" s="8">
        <v>36</v>
      </c>
      <c r="H28" s="8">
        <v>4915</v>
      </c>
      <c r="I28" s="8">
        <v>4562</v>
      </c>
    </row>
    <row r="29" spans="1:9" x14ac:dyDescent="0.25">
      <c r="A29" s="13">
        <v>43976</v>
      </c>
      <c r="B29" s="10" t="s">
        <v>0</v>
      </c>
      <c r="C29" s="10">
        <v>66316.5</v>
      </c>
      <c r="D29" s="10">
        <v>5704650</v>
      </c>
      <c r="E29" s="10">
        <v>4375924.2359999996</v>
      </c>
      <c r="F29" s="11">
        <v>135246.95929230767</v>
      </c>
      <c r="G29" s="10">
        <v>36</v>
      </c>
      <c r="H29" s="10">
        <v>4641</v>
      </c>
      <c r="I29" s="10">
        <v>4274</v>
      </c>
    </row>
    <row r="30" spans="1:9" x14ac:dyDescent="0.25">
      <c r="A30" s="12">
        <v>43977</v>
      </c>
      <c r="B30" s="8" t="s">
        <v>0</v>
      </c>
      <c r="C30" s="8">
        <v>67726.5</v>
      </c>
      <c r="D30" s="8">
        <v>5864989.5</v>
      </c>
      <c r="E30" s="8">
        <v>4506085.4840000002</v>
      </c>
      <c r="F30" s="9">
        <v>167003.69436153845</v>
      </c>
      <c r="G30" s="8">
        <v>36</v>
      </c>
      <c r="H30" s="8">
        <v>4770</v>
      </c>
      <c r="I30" s="8">
        <v>4424</v>
      </c>
    </row>
    <row r="31" spans="1:9" x14ac:dyDescent="0.25">
      <c r="A31" s="12">
        <v>43978</v>
      </c>
      <c r="B31" s="8" t="s">
        <v>0</v>
      </c>
      <c r="C31" s="8">
        <v>69010.5</v>
      </c>
      <c r="D31" s="8">
        <v>5985894</v>
      </c>
      <c r="E31" s="8">
        <v>4624968.49</v>
      </c>
      <c r="F31" s="9">
        <v>168769.33384615384</v>
      </c>
      <c r="G31" s="10">
        <v>36</v>
      </c>
      <c r="H31" s="10">
        <v>4951</v>
      </c>
      <c r="I31" s="10">
        <v>4584</v>
      </c>
    </row>
    <row r="32" spans="1:9" x14ac:dyDescent="0.25">
      <c r="A32" s="12">
        <v>43979</v>
      </c>
      <c r="B32" s="8" t="s">
        <v>0</v>
      </c>
      <c r="C32" s="8">
        <v>69945</v>
      </c>
      <c r="D32" s="8">
        <v>6101931</v>
      </c>
      <c r="E32" s="8">
        <v>4743581.9779999992</v>
      </c>
      <c r="F32" s="9">
        <v>226018.55243846151</v>
      </c>
      <c r="G32" s="8">
        <v>37</v>
      </c>
      <c r="H32" s="8">
        <v>4840</v>
      </c>
      <c r="I32" s="8">
        <v>4475</v>
      </c>
    </row>
    <row r="33" spans="1:9" x14ac:dyDescent="0.25">
      <c r="A33" s="12">
        <v>43980</v>
      </c>
      <c r="B33" s="8" t="s">
        <v>0</v>
      </c>
      <c r="C33" s="8">
        <v>84433.5</v>
      </c>
      <c r="D33" s="8">
        <v>7228395</v>
      </c>
      <c r="E33" s="8">
        <v>5795765.9359999998</v>
      </c>
      <c r="F33" s="9">
        <v>264121.66047692305</v>
      </c>
      <c r="G33" s="10">
        <v>37</v>
      </c>
      <c r="H33" s="10">
        <v>5672</v>
      </c>
      <c r="I33" s="10">
        <v>5198</v>
      </c>
    </row>
    <row r="34" spans="1:9" x14ac:dyDescent="0.25">
      <c r="A34" s="12">
        <v>43981</v>
      </c>
      <c r="B34" s="8" t="s">
        <v>0</v>
      </c>
      <c r="C34" s="8">
        <v>106926</v>
      </c>
      <c r="D34" s="8">
        <v>9098386.5</v>
      </c>
      <c r="E34" s="8">
        <v>7354572.0109999999</v>
      </c>
      <c r="F34" s="9">
        <v>193869.59292307691</v>
      </c>
      <c r="G34" s="8">
        <v>37</v>
      </c>
      <c r="H34" s="8">
        <v>6645</v>
      </c>
      <c r="I34" s="8">
        <v>6122</v>
      </c>
    </row>
    <row r="35" spans="1:9" x14ac:dyDescent="0.25">
      <c r="A35" s="12">
        <v>43982</v>
      </c>
      <c r="B35" s="8" t="s">
        <v>0</v>
      </c>
      <c r="C35" s="8">
        <v>76234.5</v>
      </c>
      <c r="D35" s="8">
        <v>6500848.5</v>
      </c>
      <c r="E35" s="8">
        <v>5172874.4439999992</v>
      </c>
      <c r="F35" s="9">
        <v>60556.251538461533</v>
      </c>
      <c r="G35" s="10">
        <v>37</v>
      </c>
      <c r="H35" s="10">
        <v>5215</v>
      </c>
      <c r="I35" s="10">
        <v>4848</v>
      </c>
    </row>
    <row r="36" spans="1:9" x14ac:dyDescent="0.25">
      <c r="A36" s="12">
        <v>43983</v>
      </c>
      <c r="B36" s="8" t="s">
        <v>0</v>
      </c>
      <c r="C36" s="8">
        <v>64740</v>
      </c>
      <c r="D36" s="8">
        <v>5800290</v>
      </c>
      <c r="E36" s="8">
        <v>4332158.4330000002</v>
      </c>
      <c r="F36" s="9">
        <v>205428.24997692305</v>
      </c>
      <c r="G36" s="8">
        <v>37</v>
      </c>
      <c r="H36" s="8">
        <v>4722</v>
      </c>
      <c r="I36" s="8">
        <v>4352</v>
      </c>
    </row>
    <row r="37" spans="1:9" x14ac:dyDescent="0.25">
      <c r="A37" s="13">
        <v>43949</v>
      </c>
      <c r="B37" s="10" t="s">
        <v>1</v>
      </c>
      <c r="C37" s="10">
        <v>81826.5</v>
      </c>
      <c r="D37" s="10">
        <v>7163644.5</v>
      </c>
      <c r="E37" s="10">
        <v>5366333.7130000005</v>
      </c>
      <c r="F37" s="11">
        <v>145122.77781538462</v>
      </c>
      <c r="G37" s="10">
        <v>31</v>
      </c>
      <c r="H37" s="10">
        <v>5465</v>
      </c>
      <c r="I37" s="10">
        <v>5096</v>
      </c>
    </row>
    <row r="38" spans="1:9" x14ac:dyDescent="0.25">
      <c r="A38" s="12">
        <v>43950</v>
      </c>
      <c r="B38" s="8" t="s">
        <v>1</v>
      </c>
      <c r="C38" s="8">
        <v>79527</v>
      </c>
      <c r="D38" s="8">
        <v>7180498.5</v>
      </c>
      <c r="E38" s="8">
        <v>5432087.9790000003</v>
      </c>
      <c r="F38" s="9">
        <v>172769.19230769231</v>
      </c>
      <c r="G38" s="8">
        <v>31</v>
      </c>
      <c r="H38" s="8">
        <v>5378</v>
      </c>
      <c r="I38" s="8">
        <v>4985</v>
      </c>
    </row>
    <row r="39" spans="1:9" x14ac:dyDescent="0.25">
      <c r="A39" s="13">
        <v>43951</v>
      </c>
      <c r="B39" s="10" t="s">
        <v>1</v>
      </c>
      <c r="C39" s="10">
        <v>77565</v>
      </c>
      <c r="D39" s="10">
        <v>7023727.5</v>
      </c>
      <c r="E39" s="10">
        <v>5349682.4849999994</v>
      </c>
      <c r="F39" s="11">
        <v>31578.207692307689</v>
      </c>
      <c r="G39" s="10">
        <v>31</v>
      </c>
      <c r="H39" s="10">
        <v>5120</v>
      </c>
      <c r="I39" s="10">
        <v>4737</v>
      </c>
    </row>
    <row r="40" spans="1:9" x14ac:dyDescent="0.25">
      <c r="A40" s="12">
        <v>43952</v>
      </c>
      <c r="B40" s="8" t="s">
        <v>1</v>
      </c>
      <c r="C40" s="8">
        <v>97534.5</v>
      </c>
      <c r="D40" s="8">
        <v>8893024.5</v>
      </c>
      <c r="E40" s="8">
        <v>6855177.2400000002</v>
      </c>
      <c r="F40" s="9">
        <v>185180.38007692309</v>
      </c>
      <c r="G40" s="8">
        <v>31</v>
      </c>
      <c r="H40" s="8">
        <v>6118</v>
      </c>
      <c r="I40" s="8">
        <v>5564</v>
      </c>
    </row>
    <row r="41" spans="1:9" x14ac:dyDescent="0.25">
      <c r="A41" s="12">
        <v>43953</v>
      </c>
      <c r="B41" s="8" t="s">
        <v>1</v>
      </c>
      <c r="C41" s="8">
        <v>60463.5</v>
      </c>
      <c r="D41" s="8">
        <v>5554192.5</v>
      </c>
      <c r="E41" s="8">
        <v>4218316.0290000001</v>
      </c>
      <c r="F41" s="9">
        <v>244262.12107692307</v>
      </c>
      <c r="G41" s="10">
        <v>31</v>
      </c>
      <c r="H41" s="10">
        <v>4157</v>
      </c>
      <c r="I41" s="10">
        <v>3823</v>
      </c>
    </row>
    <row r="42" spans="1:9" x14ac:dyDescent="0.25">
      <c r="A42" s="12">
        <v>43954</v>
      </c>
      <c r="B42" s="8" t="s">
        <v>1</v>
      </c>
      <c r="C42" s="8">
        <v>77263.5</v>
      </c>
      <c r="D42" s="8">
        <v>7013670</v>
      </c>
      <c r="E42" s="8">
        <v>5282661.8549999995</v>
      </c>
      <c r="F42" s="9">
        <v>161473.07692307691</v>
      </c>
      <c r="G42" s="8">
        <v>31</v>
      </c>
      <c r="H42" s="8">
        <v>5155</v>
      </c>
      <c r="I42" s="8">
        <v>4762</v>
      </c>
    </row>
    <row r="43" spans="1:9" x14ac:dyDescent="0.25">
      <c r="A43" s="12">
        <v>43955</v>
      </c>
      <c r="B43" s="8" t="s">
        <v>1</v>
      </c>
      <c r="C43" s="8">
        <v>72928.5</v>
      </c>
      <c r="D43" s="8">
        <v>6642249</v>
      </c>
      <c r="E43" s="8">
        <v>4993791.9560000002</v>
      </c>
      <c r="F43" s="9">
        <v>215294.37692307692</v>
      </c>
      <c r="G43" s="10">
        <v>31</v>
      </c>
      <c r="H43" s="10">
        <v>4968</v>
      </c>
      <c r="I43" s="10">
        <v>4596</v>
      </c>
    </row>
    <row r="44" spans="1:9" x14ac:dyDescent="0.25">
      <c r="A44" s="12">
        <v>43956</v>
      </c>
      <c r="B44" s="8" t="s">
        <v>1</v>
      </c>
      <c r="C44" s="8">
        <v>76585.5</v>
      </c>
      <c r="D44" s="8">
        <v>6921316.5</v>
      </c>
      <c r="E44" s="8">
        <v>5290094.2719999999</v>
      </c>
      <c r="F44" s="9">
        <v>386033.17544615385</v>
      </c>
      <c r="G44" s="8">
        <v>31</v>
      </c>
      <c r="H44" s="8">
        <v>5188</v>
      </c>
      <c r="I44" s="8">
        <v>4800</v>
      </c>
    </row>
    <row r="45" spans="1:9" x14ac:dyDescent="0.25">
      <c r="A45" s="12">
        <v>43957</v>
      </c>
      <c r="B45" s="8" t="s">
        <v>1</v>
      </c>
      <c r="C45" s="8">
        <v>68994</v>
      </c>
      <c r="D45" s="8">
        <v>6168657</v>
      </c>
      <c r="E45" s="8">
        <v>4695811.3490000004</v>
      </c>
      <c r="F45" s="9">
        <v>157384.1788307692</v>
      </c>
      <c r="G45" s="10">
        <v>31</v>
      </c>
      <c r="H45" s="10">
        <v>4709</v>
      </c>
      <c r="I45" s="10">
        <v>4348</v>
      </c>
    </row>
    <row r="46" spans="1:9" x14ac:dyDescent="0.25">
      <c r="A46" s="12">
        <v>43958</v>
      </c>
      <c r="B46" s="8" t="s">
        <v>1</v>
      </c>
      <c r="C46" s="8">
        <v>73204.5</v>
      </c>
      <c r="D46" s="8">
        <v>6591883.5</v>
      </c>
      <c r="E46" s="8">
        <v>5001227.6710000001</v>
      </c>
      <c r="F46" s="9">
        <v>184167.76355384616</v>
      </c>
      <c r="G46" s="8">
        <v>31</v>
      </c>
      <c r="H46" s="8">
        <v>4903</v>
      </c>
      <c r="I46" s="8">
        <v>4527</v>
      </c>
    </row>
    <row r="47" spans="1:9" x14ac:dyDescent="0.25">
      <c r="A47" s="13">
        <v>43959</v>
      </c>
      <c r="B47" s="10" t="s">
        <v>1</v>
      </c>
      <c r="C47" s="10">
        <v>69544.5</v>
      </c>
      <c r="D47" s="10">
        <v>6293776.5</v>
      </c>
      <c r="E47" s="10">
        <v>4773839.9380000001</v>
      </c>
      <c r="F47" s="11">
        <v>201777.4038153846</v>
      </c>
      <c r="G47" s="10">
        <v>31</v>
      </c>
      <c r="H47" s="10">
        <v>4635</v>
      </c>
      <c r="I47" s="10">
        <v>4266</v>
      </c>
    </row>
    <row r="48" spans="1:9" x14ac:dyDescent="0.25">
      <c r="A48" s="12">
        <v>43960</v>
      </c>
      <c r="B48" s="8" t="s">
        <v>1</v>
      </c>
      <c r="C48" s="8">
        <v>69720</v>
      </c>
      <c r="D48" s="8">
        <v>6264933</v>
      </c>
      <c r="E48" s="8">
        <v>4726931.9569999995</v>
      </c>
      <c r="F48" s="9">
        <v>294634.35530769231</v>
      </c>
      <c r="G48" s="8">
        <v>31</v>
      </c>
      <c r="H48" s="8">
        <v>4556</v>
      </c>
      <c r="I48" s="8">
        <v>4220</v>
      </c>
    </row>
    <row r="49" spans="1:9" x14ac:dyDescent="0.25">
      <c r="A49" s="12">
        <v>43961</v>
      </c>
      <c r="B49" s="8" t="s">
        <v>1</v>
      </c>
      <c r="C49" s="8">
        <v>84132</v>
      </c>
      <c r="D49" s="8">
        <v>7483194</v>
      </c>
      <c r="E49" s="8">
        <v>5637882.125</v>
      </c>
      <c r="F49" s="9">
        <v>126673.26923076922</v>
      </c>
      <c r="G49" s="10">
        <v>31</v>
      </c>
      <c r="H49" s="10">
        <v>5495</v>
      </c>
      <c r="I49" s="10">
        <v>5093</v>
      </c>
    </row>
    <row r="50" spans="1:9" x14ac:dyDescent="0.25">
      <c r="A50" s="12">
        <v>43962</v>
      </c>
      <c r="B50" s="8" t="s">
        <v>1</v>
      </c>
      <c r="C50" s="8">
        <v>72220.5</v>
      </c>
      <c r="D50" s="8">
        <v>6398719.5</v>
      </c>
      <c r="E50" s="8">
        <v>4782829.6060000006</v>
      </c>
      <c r="F50" s="9">
        <v>186502.14615384614</v>
      </c>
      <c r="G50" s="8">
        <v>31</v>
      </c>
      <c r="H50" s="8">
        <v>4826</v>
      </c>
      <c r="I50" s="8">
        <v>4483</v>
      </c>
    </row>
    <row r="51" spans="1:9" x14ac:dyDescent="0.25">
      <c r="A51" s="13">
        <v>43963</v>
      </c>
      <c r="B51" s="10" t="s">
        <v>1</v>
      </c>
      <c r="C51" s="10">
        <v>71520</v>
      </c>
      <c r="D51" s="10">
        <v>6398361</v>
      </c>
      <c r="E51" s="10">
        <v>4793096.1439999994</v>
      </c>
      <c r="F51" s="11">
        <v>181432.06769230767</v>
      </c>
      <c r="G51" s="10">
        <v>31</v>
      </c>
      <c r="H51" s="10">
        <v>4800</v>
      </c>
      <c r="I51" s="10">
        <v>4470</v>
      </c>
    </row>
    <row r="52" spans="1:9" x14ac:dyDescent="0.25">
      <c r="A52" s="12">
        <v>43964</v>
      </c>
      <c r="B52" s="8" t="s">
        <v>1</v>
      </c>
      <c r="C52" s="8">
        <v>78846</v>
      </c>
      <c r="D52" s="8">
        <v>6993952.5</v>
      </c>
      <c r="E52" s="8">
        <v>5288518.7799999993</v>
      </c>
      <c r="F52" s="9">
        <v>227969.01538461537</v>
      </c>
      <c r="G52" s="8">
        <v>31</v>
      </c>
      <c r="H52" s="8">
        <v>5251</v>
      </c>
      <c r="I52" s="8">
        <v>4853</v>
      </c>
    </row>
    <row r="53" spans="1:9" x14ac:dyDescent="0.25">
      <c r="A53" s="12">
        <v>43965</v>
      </c>
      <c r="B53" s="8" t="s">
        <v>1</v>
      </c>
      <c r="C53" s="8">
        <v>70498.5</v>
      </c>
      <c r="D53" s="8">
        <v>6053649</v>
      </c>
      <c r="E53" s="8">
        <v>4580254.1549999993</v>
      </c>
      <c r="F53" s="9">
        <v>131801.93944615382</v>
      </c>
      <c r="G53" s="10">
        <v>31</v>
      </c>
      <c r="H53" s="10">
        <v>4695</v>
      </c>
      <c r="I53" s="10">
        <v>4372</v>
      </c>
    </row>
    <row r="54" spans="1:9" x14ac:dyDescent="0.25">
      <c r="A54" s="12">
        <v>43966</v>
      </c>
      <c r="B54" s="8" t="s">
        <v>1</v>
      </c>
      <c r="C54" s="8">
        <v>78961.5</v>
      </c>
      <c r="D54" s="8">
        <v>6876454.5</v>
      </c>
      <c r="E54" s="8">
        <v>5258162.2879999997</v>
      </c>
      <c r="F54" s="9">
        <v>162133.18461538461</v>
      </c>
      <c r="G54" s="8">
        <v>31</v>
      </c>
      <c r="H54" s="8">
        <v>5184</v>
      </c>
      <c r="I54" s="8">
        <v>4778</v>
      </c>
    </row>
    <row r="55" spans="1:9" x14ac:dyDescent="0.25">
      <c r="A55" s="12">
        <v>43967</v>
      </c>
      <c r="B55" s="8" t="s">
        <v>1</v>
      </c>
      <c r="C55" s="8">
        <v>88063.5</v>
      </c>
      <c r="D55" s="8">
        <v>7583758.5</v>
      </c>
      <c r="E55" s="8">
        <v>5779076.7979999995</v>
      </c>
      <c r="F55" s="9">
        <v>152384.93586153846</v>
      </c>
      <c r="G55" s="10">
        <v>31</v>
      </c>
      <c r="H55" s="10">
        <v>5593</v>
      </c>
      <c r="I55" s="10">
        <v>5177</v>
      </c>
    </row>
    <row r="56" spans="1:9" x14ac:dyDescent="0.25">
      <c r="A56" s="12">
        <v>43968</v>
      </c>
      <c r="B56" s="8" t="s">
        <v>1</v>
      </c>
      <c r="C56" s="8">
        <v>78057</v>
      </c>
      <c r="D56" s="8">
        <v>6774946.5</v>
      </c>
      <c r="E56" s="8">
        <v>5115462.4009999996</v>
      </c>
      <c r="F56" s="9">
        <v>61149.515384615377</v>
      </c>
      <c r="G56" s="8">
        <v>31</v>
      </c>
      <c r="H56" s="8">
        <v>5206</v>
      </c>
      <c r="I56" s="8">
        <v>4843</v>
      </c>
    </row>
    <row r="57" spans="1:9" x14ac:dyDescent="0.25">
      <c r="A57" s="13">
        <v>43969</v>
      </c>
      <c r="B57" s="10" t="s">
        <v>1</v>
      </c>
      <c r="C57" s="10">
        <v>78058.5</v>
      </c>
      <c r="D57" s="10">
        <v>6609714</v>
      </c>
      <c r="E57" s="10">
        <v>5024858.7929999996</v>
      </c>
      <c r="F57" s="11">
        <v>140406.07692307691</v>
      </c>
      <c r="G57" s="10">
        <v>31</v>
      </c>
      <c r="H57" s="10">
        <v>5165</v>
      </c>
      <c r="I57" s="10">
        <v>4813</v>
      </c>
    </row>
    <row r="58" spans="1:9" x14ac:dyDescent="0.25">
      <c r="A58" s="12">
        <v>43970</v>
      </c>
      <c r="B58" s="8" t="s">
        <v>1</v>
      </c>
      <c r="C58" s="8">
        <v>84024</v>
      </c>
      <c r="D58" s="8">
        <v>6815511</v>
      </c>
      <c r="E58" s="8">
        <v>5426339.5819999995</v>
      </c>
      <c r="F58" s="9">
        <v>195070.25003076921</v>
      </c>
      <c r="G58" s="8">
        <v>31</v>
      </c>
      <c r="H58" s="8">
        <v>5389</v>
      </c>
      <c r="I58" s="8">
        <v>5024</v>
      </c>
    </row>
    <row r="59" spans="1:9" x14ac:dyDescent="0.25">
      <c r="A59" s="13">
        <v>43971</v>
      </c>
      <c r="B59" s="10" t="s">
        <v>1</v>
      </c>
      <c r="C59" s="10">
        <v>93313.5</v>
      </c>
      <c r="D59" s="10">
        <v>7247575.5</v>
      </c>
      <c r="E59" s="10">
        <v>5922822.6779999994</v>
      </c>
      <c r="F59" s="11">
        <v>714758.2</v>
      </c>
      <c r="G59" s="10">
        <v>31</v>
      </c>
      <c r="H59" s="10">
        <v>5698</v>
      </c>
      <c r="I59" s="10">
        <v>5258</v>
      </c>
    </row>
    <row r="60" spans="1:9" x14ac:dyDescent="0.25">
      <c r="A60" s="12">
        <v>43972</v>
      </c>
      <c r="B60" s="8" t="s">
        <v>1</v>
      </c>
      <c r="C60" s="8">
        <v>79485</v>
      </c>
      <c r="D60" s="8">
        <v>6633847.5</v>
      </c>
      <c r="E60" s="8">
        <v>5212858.58</v>
      </c>
      <c r="F60" s="9">
        <v>120955.33846153846</v>
      </c>
      <c r="G60" s="8">
        <v>31</v>
      </c>
      <c r="H60" s="8">
        <v>5207</v>
      </c>
      <c r="I60" s="8">
        <v>4868</v>
      </c>
    </row>
    <row r="61" spans="1:9" x14ac:dyDescent="0.25">
      <c r="A61" s="13">
        <v>43973</v>
      </c>
      <c r="B61" s="10" t="s">
        <v>1</v>
      </c>
      <c r="C61" s="10">
        <v>97963.5</v>
      </c>
      <c r="D61" s="10">
        <v>7728465</v>
      </c>
      <c r="E61" s="10">
        <v>6415904.9240000006</v>
      </c>
      <c r="F61" s="11">
        <v>150138.82307692309</v>
      </c>
      <c r="G61" s="10">
        <v>31</v>
      </c>
      <c r="H61" s="10">
        <v>5965</v>
      </c>
      <c r="I61" s="10">
        <v>5533</v>
      </c>
    </row>
    <row r="62" spans="1:9" x14ac:dyDescent="0.25">
      <c r="A62" s="12">
        <v>43974</v>
      </c>
      <c r="B62" s="8" t="s">
        <v>1</v>
      </c>
      <c r="C62" s="8">
        <v>102889.5</v>
      </c>
      <c r="D62" s="8">
        <v>8089143</v>
      </c>
      <c r="E62" s="8">
        <v>6673236.3720000004</v>
      </c>
      <c r="F62" s="9">
        <v>127223.84583076923</v>
      </c>
      <c r="G62" s="8">
        <v>31</v>
      </c>
      <c r="H62" s="8">
        <v>6276</v>
      </c>
      <c r="I62" s="8">
        <v>5801</v>
      </c>
    </row>
    <row r="63" spans="1:9" x14ac:dyDescent="0.25">
      <c r="A63" s="13">
        <v>43975</v>
      </c>
      <c r="B63" s="10" t="s">
        <v>1</v>
      </c>
      <c r="C63" s="10">
        <v>76663.5</v>
      </c>
      <c r="D63" s="10">
        <v>6451032</v>
      </c>
      <c r="E63" s="10">
        <v>5048965.7960000001</v>
      </c>
      <c r="F63" s="11">
        <v>94608.146153846144</v>
      </c>
      <c r="G63" s="10">
        <v>31</v>
      </c>
      <c r="H63" s="10">
        <v>5035</v>
      </c>
      <c r="I63" s="10">
        <v>4683</v>
      </c>
    </row>
    <row r="64" spans="1:9" x14ac:dyDescent="0.25">
      <c r="A64" s="12">
        <v>43976</v>
      </c>
      <c r="B64" s="8" t="s">
        <v>1</v>
      </c>
      <c r="C64" s="8">
        <v>76999.5</v>
      </c>
      <c r="D64" s="8">
        <v>6645603</v>
      </c>
      <c r="E64" s="8">
        <v>5032216.1889999993</v>
      </c>
      <c r="F64" s="9">
        <v>100883.95384615385</v>
      </c>
      <c r="G64" s="8">
        <v>31</v>
      </c>
      <c r="H64" s="8">
        <v>5210</v>
      </c>
      <c r="I64" s="8">
        <v>4841</v>
      </c>
    </row>
    <row r="65" spans="1:9" x14ac:dyDescent="0.25">
      <c r="A65" s="13">
        <v>43977</v>
      </c>
      <c r="B65" s="10" t="s">
        <v>1</v>
      </c>
      <c r="C65" s="10">
        <v>79975.5</v>
      </c>
      <c r="D65" s="10">
        <v>6676459.5</v>
      </c>
      <c r="E65" s="10">
        <v>5083946.1689999998</v>
      </c>
      <c r="F65" s="11">
        <v>141931.13193076922</v>
      </c>
      <c r="G65" s="10">
        <v>31</v>
      </c>
      <c r="H65" s="10">
        <v>5493</v>
      </c>
      <c r="I65" s="10">
        <v>5119</v>
      </c>
    </row>
    <row r="66" spans="1:9" x14ac:dyDescent="0.25">
      <c r="A66" s="12">
        <v>43978</v>
      </c>
      <c r="B66" s="8" t="s">
        <v>1</v>
      </c>
      <c r="C66" s="8">
        <v>78544.5</v>
      </c>
      <c r="D66" s="8">
        <v>6701083.5</v>
      </c>
      <c r="E66" s="8">
        <v>5109499.6169999996</v>
      </c>
      <c r="F66" s="9">
        <v>76226.26923076922</v>
      </c>
      <c r="G66" s="8">
        <v>31</v>
      </c>
      <c r="H66" s="8">
        <v>5330</v>
      </c>
      <c r="I66" s="8">
        <v>4977</v>
      </c>
    </row>
    <row r="67" spans="1:9" x14ac:dyDescent="0.25">
      <c r="A67" s="12">
        <v>43979</v>
      </c>
      <c r="B67" s="8" t="s">
        <v>1</v>
      </c>
      <c r="C67" s="8">
        <v>78141</v>
      </c>
      <c r="D67" s="8">
        <v>6641569.5</v>
      </c>
      <c r="E67" s="8">
        <v>5084073.5159999998</v>
      </c>
      <c r="F67" s="9">
        <v>142499.01538461537</v>
      </c>
      <c r="G67" s="10">
        <v>31</v>
      </c>
      <c r="H67" s="10">
        <v>5355</v>
      </c>
      <c r="I67" s="10">
        <v>4969</v>
      </c>
    </row>
    <row r="68" spans="1:9" x14ac:dyDescent="0.25">
      <c r="A68" s="12">
        <v>43980</v>
      </c>
      <c r="B68" s="8" t="s">
        <v>1</v>
      </c>
      <c r="C68" s="8">
        <v>87552</v>
      </c>
      <c r="D68" s="8">
        <v>7387116</v>
      </c>
      <c r="E68" s="8">
        <v>5815890.3319999995</v>
      </c>
      <c r="F68" s="9">
        <v>161811.89230769229</v>
      </c>
      <c r="G68" s="8">
        <v>31</v>
      </c>
      <c r="H68" s="8">
        <v>5751</v>
      </c>
      <c r="I68" s="8">
        <v>5319</v>
      </c>
    </row>
    <row r="69" spans="1:9" x14ac:dyDescent="0.25">
      <c r="A69" s="13">
        <v>43981</v>
      </c>
      <c r="B69" s="10" t="s">
        <v>1</v>
      </c>
      <c r="C69" s="10">
        <v>108123</v>
      </c>
      <c r="D69" s="10">
        <v>9164707.5</v>
      </c>
      <c r="E69" s="10">
        <v>7329868.665</v>
      </c>
      <c r="F69" s="11">
        <v>137418.15930769229</v>
      </c>
      <c r="G69" s="10">
        <v>31</v>
      </c>
      <c r="H69" s="10">
        <v>6735</v>
      </c>
      <c r="I69" s="10">
        <v>6264</v>
      </c>
    </row>
    <row r="70" spans="1:9" x14ac:dyDescent="0.25">
      <c r="A70" s="12">
        <v>43982</v>
      </c>
      <c r="B70" s="8" t="s">
        <v>1</v>
      </c>
      <c r="C70" s="8">
        <v>89149.5</v>
      </c>
      <c r="D70" s="8">
        <v>7512646.5</v>
      </c>
      <c r="E70" s="8">
        <v>5979210.0970000001</v>
      </c>
      <c r="F70" s="9">
        <v>47580.146153846152</v>
      </c>
      <c r="G70" s="8">
        <v>31</v>
      </c>
      <c r="H70" s="8">
        <v>5760</v>
      </c>
      <c r="I70" s="8">
        <v>5367</v>
      </c>
    </row>
    <row r="71" spans="1:9" x14ac:dyDescent="0.25">
      <c r="A71" s="12">
        <v>43983</v>
      </c>
      <c r="B71" s="8" t="s">
        <v>1</v>
      </c>
      <c r="C71" s="8">
        <v>77269.5</v>
      </c>
      <c r="D71" s="8">
        <v>6829921.5</v>
      </c>
      <c r="E71" s="8">
        <v>5152925.182</v>
      </c>
      <c r="F71" s="9">
        <v>219200.11557692307</v>
      </c>
      <c r="G71" s="10">
        <v>31</v>
      </c>
      <c r="H71" s="10">
        <v>5468</v>
      </c>
      <c r="I71" s="10">
        <v>5081</v>
      </c>
    </row>
    <row r="72" spans="1:9" x14ac:dyDescent="0.25">
      <c r="A72" s="12">
        <v>43949</v>
      </c>
      <c r="B72" s="8" t="s">
        <v>2</v>
      </c>
      <c r="C72" s="8">
        <v>32181</v>
      </c>
      <c r="D72" s="8">
        <v>2863600.5</v>
      </c>
      <c r="E72" s="8">
        <v>2246478.6170000001</v>
      </c>
      <c r="F72" s="9">
        <v>140503.93076923076</v>
      </c>
      <c r="G72" s="8">
        <v>19</v>
      </c>
      <c r="H72" s="8">
        <v>1846</v>
      </c>
      <c r="I72" s="8">
        <v>1681</v>
      </c>
    </row>
    <row r="73" spans="1:9" x14ac:dyDescent="0.25">
      <c r="A73" s="12">
        <v>43950</v>
      </c>
      <c r="B73" s="8" t="s">
        <v>2</v>
      </c>
      <c r="C73" s="8">
        <v>29142</v>
      </c>
      <c r="D73" s="8">
        <v>2627595</v>
      </c>
      <c r="E73" s="8">
        <v>2033299.2799999998</v>
      </c>
      <c r="F73" s="9">
        <v>202681.39594615382</v>
      </c>
      <c r="G73" s="10">
        <v>19</v>
      </c>
      <c r="H73" s="10">
        <v>1676</v>
      </c>
      <c r="I73" s="10">
        <v>1516</v>
      </c>
    </row>
    <row r="74" spans="1:9" x14ac:dyDescent="0.25">
      <c r="A74" s="12">
        <v>43951</v>
      </c>
      <c r="B74" s="8" t="s">
        <v>2</v>
      </c>
      <c r="C74" s="8">
        <v>31231.5</v>
      </c>
      <c r="D74" s="8">
        <v>2853310.5</v>
      </c>
      <c r="E74" s="8">
        <v>2211817.6569999997</v>
      </c>
      <c r="F74" s="9">
        <v>63441.684615384613</v>
      </c>
      <c r="G74" s="8">
        <v>20</v>
      </c>
      <c r="H74" s="8">
        <v>1756</v>
      </c>
      <c r="I74" s="8">
        <v>1586</v>
      </c>
    </row>
    <row r="75" spans="1:9" x14ac:dyDescent="0.25">
      <c r="A75" s="13">
        <v>43952</v>
      </c>
      <c r="B75" s="10" t="s">
        <v>2</v>
      </c>
      <c r="C75" s="10">
        <v>46620</v>
      </c>
      <c r="D75" s="10">
        <v>4293241.5</v>
      </c>
      <c r="E75" s="10">
        <v>3389723.9589999998</v>
      </c>
      <c r="F75" s="11">
        <v>329717.03827692306</v>
      </c>
      <c r="G75" s="10">
        <v>20</v>
      </c>
      <c r="H75" s="10">
        <v>2468</v>
      </c>
      <c r="I75" s="10">
        <v>2221</v>
      </c>
    </row>
    <row r="76" spans="1:9" x14ac:dyDescent="0.25">
      <c r="A76" s="12">
        <v>43953</v>
      </c>
      <c r="B76" s="8" t="s">
        <v>2</v>
      </c>
      <c r="C76" s="8">
        <v>26428.5</v>
      </c>
      <c r="D76" s="8">
        <v>2470465.5</v>
      </c>
      <c r="E76" s="8">
        <v>1911613.1440000001</v>
      </c>
      <c r="F76" s="9">
        <v>187667.93086153845</v>
      </c>
      <c r="G76" s="8">
        <v>20</v>
      </c>
      <c r="H76" s="8">
        <v>1613</v>
      </c>
      <c r="I76" s="8">
        <v>1457</v>
      </c>
    </row>
    <row r="77" spans="1:9" x14ac:dyDescent="0.25">
      <c r="A77" s="13">
        <v>43954</v>
      </c>
      <c r="B77" s="10" t="s">
        <v>2</v>
      </c>
      <c r="C77" s="10">
        <v>29935.5</v>
      </c>
      <c r="D77" s="10">
        <v>2720002.5</v>
      </c>
      <c r="E77" s="10">
        <v>2102974.0010000002</v>
      </c>
      <c r="F77" s="11">
        <v>175338.6411076923</v>
      </c>
      <c r="G77" s="10">
        <v>20</v>
      </c>
      <c r="H77" s="10">
        <v>1716</v>
      </c>
      <c r="I77" s="10">
        <v>1561</v>
      </c>
    </row>
    <row r="78" spans="1:9" x14ac:dyDescent="0.25">
      <c r="A78" s="12">
        <v>43955</v>
      </c>
      <c r="B78" s="8" t="s">
        <v>2</v>
      </c>
      <c r="C78" s="8">
        <v>30780</v>
      </c>
      <c r="D78" s="8">
        <v>2817853.5</v>
      </c>
      <c r="E78" s="8">
        <v>2169377.2250000001</v>
      </c>
      <c r="F78" s="9">
        <v>215836.18461538458</v>
      </c>
      <c r="G78" s="8">
        <v>20</v>
      </c>
      <c r="H78" s="8">
        <v>1804</v>
      </c>
      <c r="I78" s="8">
        <v>1638</v>
      </c>
    </row>
    <row r="79" spans="1:9" x14ac:dyDescent="0.25">
      <c r="A79" s="13">
        <v>43956</v>
      </c>
      <c r="B79" s="10" t="s">
        <v>2</v>
      </c>
      <c r="C79" s="10">
        <v>29482.5</v>
      </c>
      <c r="D79" s="10">
        <v>2648688</v>
      </c>
      <c r="E79" s="10">
        <v>2021918.12</v>
      </c>
      <c r="F79" s="11">
        <v>219587.1531846154</v>
      </c>
      <c r="G79" s="10">
        <v>20</v>
      </c>
      <c r="H79" s="10">
        <v>1757</v>
      </c>
      <c r="I79" s="10">
        <v>1596</v>
      </c>
    </row>
    <row r="80" spans="1:9" x14ac:dyDescent="0.25">
      <c r="A80" s="12">
        <v>43957</v>
      </c>
      <c r="B80" s="8" t="s">
        <v>2</v>
      </c>
      <c r="C80" s="8">
        <v>30342</v>
      </c>
      <c r="D80" s="8">
        <v>2738127</v>
      </c>
      <c r="E80" s="8">
        <v>2094375.01</v>
      </c>
      <c r="F80" s="9">
        <v>174068.47879999998</v>
      </c>
      <c r="G80" s="8">
        <v>20</v>
      </c>
      <c r="H80" s="8">
        <v>1747</v>
      </c>
      <c r="I80" s="8">
        <v>1570</v>
      </c>
    </row>
    <row r="81" spans="1:9" x14ac:dyDescent="0.25">
      <c r="A81" s="12">
        <v>43958</v>
      </c>
      <c r="B81" s="8" t="s">
        <v>2</v>
      </c>
      <c r="C81" s="8">
        <v>32851.5</v>
      </c>
      <c r="D81" s="8">
        <v>2934504</v>
      </c>
      <c r="E81" s="8">
        <v>2253872.1379999998</v>
      </c>
      <c r="F81" s="9">
        <v>160756.50769230767</v>
      </c>
      <c r="G81" s="10">
        <v>21</v>
      </c>
      <c r="H81" s="10">
        <v>1879</v>
      </c>
      <c r="I81" s="10">
        <v>1695</v>
      </c>
    </row>
    <row r="82" spans="1:9" x14ac:dyDescent="0.25">
      <c r="A82" s="12">
        <v>43959</v>
      </c>
      <c r="B82" s="8" t="s">
        <v>2</v>
      </c>
      <c r="C82" s="8">
        <v>34399.5</v>
      </c>
      <c r="D82" s="8">
        <v>3201358.5</v>
      </c>
      <c r="E82" s="8">
        <v>2481896.3339999998</v>
      </c>
      <c r="F82" s="9">
        <v>156377.12456923077</v>
      </c>
      <c r="G82" s="8">
        <v>21</v>
      </c>
      <c r="H82" s="8">
        <v>1957</v>
      </c>
      <c r="I82" s="8">
        <v>1755</v>
      </c>
    </row>
    <row r="83" spans="1:9" x14ac:dyDescent="0.25">
      <c r="A83" s="12">
        <v>43960</v>
      </c>
      <c r="B83" s="8" t="s">
        <v>2</v>
      </c>
      <c r="C83" s="8">
        <v>32239.5</v>
      </c>
      <c r="D83" s="8">
        <v>3084892.5</v>
      </c>
      <c r="E83" s="8">
        <v>2384575.3629999999</v>
      </c>
      <c r="F83" s="9">
        <v>184346.05176923078</v>
      </c>
      <c r="G83" s="10">
        <v>21</v>
      </c>
      <c r="H83" s="10">
        <v>1891</v>
      </c>
      <c r="I83" s="10">
        <v>1709</v>
      </c>
    </row>
    <row r="84" spans="1:9" x14ac:dyDescent="0.25">
      <c r="A84" s="12">
        <v>43961</v>
      </c>
      <c r="B84" s="8" t="s">
        <v>2</v>
      </c>
      <c r="C84" s="8">
        <v>37489.5</v>
      </c>
      <c r="D84" s="8">
        <v>3549097.5</v>
      </c>
      <c r="E84" s="8">
        <v>2745646.9479999999</v>
      </c>
      <c r="F84" s="9">
        <v>258287.05384615384</v>
      </c>
      <c r="G84" s="8">
        <v>21</v>
      </c>
      <c r="H84" s="8">
        <v>2120</v>
      </c>
      <c r="I84" s="8">
        <v>1921</v>
      </c>
    </row>
    <row r="85" spans="1:9" x14ac:dyDescent="0.25">
      <c r="A85" s="13">
        <v>43962</v>
      </c>
      <c r="B85" s="10" t="s">
        <v>2</v>
      </c>
      <c r="C85" s="10">
        <v>32733</v>
      </c>
      <c r="D85" s="10">
        <v>3079630.5</v>
      </c>
      <c r="E85" s="10">
        <v>2364369.4010000001</v>
      </c>
      <c r="F85" s="11">
        <v>281373.57021538459</v>
      </c>
      <c r="G85" s="10">
        <v>21</v>
      </c>
      <c r="H85" s="10">
        <v>1916</v>
      </c>
      <c r="I85" s="10">
        <v>1733</v>
      </c>
    </row>
    <row r="86" spans="1:9" x14ac:dyDescent="0.25">
      <c r="A86" s="12">
        <v>43963</v>
      </c>
      <c r="B86" s="8" t="s">
        <v>2</v>
      </c>
      <c r="C86" s="8">
        <v>32419.5</v>
      </c>
      <c r="D86" s="8">
        <v>3080614.5</v>
      </c>
      <c r="E86" s="8">
        <v>2363955.7909999997</v>
      </c>
      <c r="F86" s="9">
        <v>200042.36143846155</v>
      </c>
      <c r="G86" s="8">
        <v>21</v>
      </c>
      <c r="H86" s="8">
        <v>1926</v>
      </c>
      <c r="I86" s="8">
        <v>1745</v>
      </c>
    </row>
    <row r="87" spans="1:9" x14ac:dyDescent="0.25">
      <c r="A87" s="13">
        <v>43964</v>
      </c>
      <c r="B87" s="10" t="s">
        <v>2</v>
      </c>
      <c r="C87" s="10">
        <v>35535</v>
      </c>
      <c r="D87" s="10">
        <v>3288069</v>
      </c>
      <c r="E87" s="10">
        <v>2580984.0299999998</v>
      </c>
      <c r="F87" s="11">
        <v>208081.82515384615</v>
      </c>
      <c r="G87" s="10">
        <v>21</v>
      </c>
      <c r="H87" s="10">
        <v>2061</v>
      </c>
      <c r="I87" s="10">
        <v>1876</v>
      </c>
    </row>
    <row r="88" spans="1:9" x14ac:dyDescent="0.25">
      <c r="A88" s="12">
        <v>43965</v>
      </c>
      <c r="B88" s="8" t="s">
        <v>2</v>
      </c>
      <c r="C88" s="8">
        <v>33886.5</v>
      </c>
      <c r="D88" s="8">
        <v>3166479</v>
      </c>
      <c r="E88" s="8">
        <v>2522496.074</v>
      </c>
      <c r="F88" s="9">
        <v>156584.58769230769</v>
      </c>
      <c r="G88" s="8">
        <v>21</v>
      </c>
      <c r="H88" s="8">
        <v>1993</v>
      </c>
      <c r="I88" s="8">
        <v>1796</v>
      </c>
    </row>
    <row r="89" spans="1:9" x14ac:dyDescent="0.25">
      <c r="A89" s="13">
        <v>43966</v>
      </c>
      <c r="B89" s="10" t="s">
        <v>2</v>
      </c>
      <c r="C89" s="10">
        <v>41697</v>
      </c>
      <c r="D89" s="10">
        <v>3772258.5</v>
      </c>
      <c r="E89" s="10">
        <v>3092823.6680000001</v>
      </c>
      <c r="F89" s="11">
        <v>167669.98904615385</v>
      </c>
      <c r="G89" s="10">
        <v>21</v>
      </c>
      <c r="H89" s="10">
        <v>2255</v>
      </c>
      <c r="I89" s="10">
        <v>2045</v>
      </c>
    </row>
    <row r="90" spans="1:9" x14ac:dyDescent="0.25">
      <c r="A90" s="12">
        <v>43967</v>
      </c>
      <c r="B90" s="8" t="s">
        <v>2</v>
      </c>
      <c r="C90" s="8">
        <v>44560.5</v>
      </c>
      <c r="D90" s="8">
        <v>4025148</v>
      </c>
      <c r="E90" s="8">
        <v>3259483.304</v>
      </c>
      <c r="F90" s="9">
        <v>145385.33866923075</v>
      </c>
      <c r="G90" s="8">
        <v>21</v>
      </c>
      <c r="H90" s="8">
        <v>2427</v>
      </c>
      <c r="I90" s="8">
        <v>2213</v>
      </c>
    </row>
    <row r="91" spans="1:9" x14ac:dyDescent="0.25">
      <c r="A91" s="13">
        <v>43968</v>
      </c>
      <c r="B91" s="10" t="s">
        <v>2</v>
      </c>
      <c r="C91" s="10">
        <v>34830</v>
      </c>
      <c r="D91" s="10">
        <v>3191155.5</v>
      </c>
      <c r="E91" s="10">
        <v>2528990.5839999998</v>
      </c>
      <c r="F91" s="11">
        <v>292821.22307692311</v>
      </c>
      <c r="G91" s="10">
        <v>21</v>
      </c>
      <c r="H91" s="10">
        <v>2054</v>
      </c>
      <c r="I91" s="10">
        <v>1883</v>
      </c>
    </row>
    <row r="92" spans="1:9" x14ac:dyDescent="0.25">
      <c r="A92" s="12">
        <v>43969</v>
      </c>
      <c r="B92" s="8" t="s">
        <v>2</v>
      </c>
      <c r="C92" s="8">
        <v>36655.5</v>
      </c>
      <c r="D92" s="8">
        <v>3360135</v>
      </c>
      <c r="E92" s="8">
        <v>2596293.8219999997</v>
      </c>
      <c r="F92" s="9">
        <v>202175.53846153847</v>
      </c>
      <c r="G92" s="8">
        <v>21</v>
      </c>
      <c r="H92" s="8">
        <v>2136</v>
      </c>
      <c r="I92" s="8">
        <v>1947</v>
      </c>
    </row>
    <row r="93" spans="1:9" x14ac:dyDescent="0.25">
      <c r="A93" s="12">
        <v>43970</v>
      </c>
      <c r="B93" s="8" t="s">
        <v>2</v>
      </c>
      <c r="C93" s="8">
        <v>38250</v>
      </c>
      <c r="D93" s="8">
        <v>3552937.5</v>
      </c>
      <c r="E93" s="8">
        <v>2795344.17</v>
      </c>
      <c r="F93" s="9">
        <v>245048.26007692309</v>
      </c>
      <c r="G93" s="10">
        <v>21</v>
      </c>
      <c r="H93" s="10">
        <v>2245</v>
      </c>
      <c r="I93" s="10">
        <v>2053</v>
      </c>
    </row>
    <row r="94" spans="1:9" x14ac:dyDescent="0.25">
      <c r="A94" s="12">
        <v>43971</v>
      </c>
      <c r="B94" s="8" t="s">
        <v>2</v>
      </c>
      <c r="C94" s="8">
        <v>41391</v>
      </c>
      <c r="D94" s="8">
        <v>3918987</v>
      </c>
      <c r="E94" s="8">
        <v>3141103.9569999999</v>
      </c>
      <c r="F94" s="9">
        <v>205451.17950769232</v>
      </c>
      <c r="G94" s="8">
        <v>21</v>
      </c>
      <c r="H94" s="8">
        <v>2410</v>
      </c>
      <c r="I94" s="8">
        <v>2202</v>
      </c>
    </row>
    <row r="95" spans="1:9" x14ac:dyDescent="0.25">
      <c r="A95" s="13">
        <v>43972</v>
      </c>
      <c r="B95" s="10" t="s">
        <v>2</v>
      </c>
      <c r="C95" s="10">
        <v>40819.5</v>
      </c>
      <c r="D95" s="10">
        <v>3810394.5</v>
      </c>
      <c r="E95" s="10">
        <v>3046897.7940000002</v>
      </c>
      <c r="F95" s="11">
        <v>144594.40769230769</v>
      </c>
      <c r="G95" s="10">
        <v>21</v>
      </c>
      <c r="H95" s="10">
        <v>2335</v>
      </c>
      <c r="I95" s="10">
        <v>2126</v>
      </c>
    </row>
    <row r="96" spans="1:9" x14ac:dyDescent="0.25">
      <c r="A96" s="12">
        <v>43973</v>
      </c>
      <c r="B96" s="8" t="s">
        <v>2</v>
      </c>
      <c r="C96" s="8">
        <v>53838</v>
      </c>
      <c r="D96" s="8">
        <v>4840833</v>
      </c>
      <c r="E96" s="8">
        <v>4017247.747</v>
      </c>
      <c r="F96" s="9">
        <v>147709.19777692307</v>
      </c>
      <c r="G96" s="8">
        <v>21</v>
      </c>
      <c r="H96" s="8">
        <v>2861</v>
      </c>
      <c r="I96" s="8">
        <v>2612</v>
      </c>
    </row>
    <row r="97" spans="1:9" x14ac:dyDescent="0.25">
      <c r="A97" s="12">
        <v>43974</v>
      </c>
      <c r="B97" s="8" t="s">
        <v>2</v>
      </c>
      <c r="C97" s="8">
        <v>42999</v>
      </c>
      <c r="D97" s="8">
        <v>3883215</v>
      </c>
      <c r="E97" s="8">
        <v>3151914.3419999997</v>
      </c>
      <c r="F97" s="9">
        <v>162279.9956153846</v>
      </c>
      <c r="G97" s="10">
        <v>21</v>
      </c>
      <c r="H97" s="10">
        <v>2460</v>
      </c>
      <c r="I97" s="10">
        <v>2226</v>
      </c>
    </row>
    <row r="98" spans="1:9" x14ac:dyDescent="0.25">
      <c r="A98" s="12">
        <v>43975</v>
      </c>
      <c r="B98" s="8" t="s">
        <v>2</v>
      </c>
      <c r="C98" s="8">
        <v>38194.5</v>
      </c>
      <c r="D98" s="8">
        <v>3449302.5</v>
      </c>
      <c r="E98" s="8">
        <v>2798056.2479999997</v>
      </c>
      <c r="F98" s="9">
        <v>174707.83838461537</v>
      </c>
      <c r="G98" s="8">
        <v>21</v>
      </c>
      <c r="H98" s="8">
        <v>2254</v>
      </c>
      <c r="I98" s="8">
        <v>2061</v>
      </c>
    </row>
    <row r="99" spans="1:9" x14ac:dyDescent="0.25">
      <c r="A99" s="12">
        <v>43976</v>
      </c>
      <c r="B99" s="8" t="s">
        <v>2</v>
      </c>
      <c r="C99" s="8">
        <v>38740.5</v>
      </c>
      <c r="D99" s="8">
        <v>3561655.5</v>
      </c>
      <c r="E99" s="8">
        <v>2769041.2770000002</v>
      </c>
      <c r="F99" s="9">
        <v>180495.52483076922</v>
      </c>
      <c r="G99" s="10">
        <v>21</v>
      </c>
      <c r="H99" s="10">
        <v>2330</v>
      </c>
      <c r="I99" s="10">
        <v>2142</v>
      </c>
    </row>
    <row r="100" spans="1:9" x14ac:dyDescent="0.25">
      <c r="A100" s="12">
        <v>43977</v>
      </c>
      <c r="B100" s="8" t="s">
        <v>2</v>
      </c>
      <c r="C100" s="8">
        <v>40744.5</v>
      </c>
      <c r="D100" s="8">
        <v>3700311</v>
      </c>
      <c r="E100" s="8">
        <v>2861069.8419999997</v>
      </c>
      <c r="F100" s="9">
        <v>170303.62015384613</v>
      </c>
      <c r="G100" s="8">
        <v>21</v>
      </c>
      <c r="H100" s="8">
        <v>2418</v>
      </c>
      <c r="I100" s="8">
        <v>2215</v>
      </c>
    </row>
    <row r="101" spans="1:9" x14ac:dyDescent="0.25">
      <c r="A101" s="12">
        <v>43978</v>
      </c>
      <c r="B101" s="8" t="s">
        <v>2</v>
      </c>
      <c r="C101" s="8">
        <v>40420.5</v>
      </c>
      <c r="D101" s="8">
        <v>3780852</v>
      </c>
      <c r="E101" s="8">
        <v>2893288.4459999995</v>
      </c>
      <c r="F101" s="9">
        <v>291528.45785384614</v>
      </c>
      <c r="G101" s="10">
        <v>21</v>
      </c>
      <c r="H101" s="10">
        <v>2430</v>
      </c>
      <c r="I101" s="10">
        <v>2216</v>
      </c>
    </row>
    <row r="102" spans="1:9" x14ac:dyDescent="0.25">
      <c r="A102" s="12">
        <v>43979</v>
      </c>
      <c r="B102" s="8" t="s">
        <v>2</v>
      </c>
      <c r="C102" s="8">
        <v>41442</v>
      </c>
      <c r="D102" s="8">
        <v>3893680.5</v>
      </c>
      <c r="E102" s="8">
        <v>3004872.3489999999</v>
      </c>
      <c r="F102" s="9">
        <v>190911.88401538462</v>
      </c>
      <c r="G102" s="8">
        <v>22</v>
      </c>
      <c r="H102" s="8">
        <v>2454</v>
      </c>
      <c r="I102" s="8">
        <v>2239</v>
      </c>
    </row>
    <row r="103" spans="1:9" x14ac:dyDescent="0.25">
      <c r="A103" s="12">
        <v>43980</v>
      </c>
      <c r="B103" s="8" t="s">
        <v>2</v>
      </c>
      <c r="C103" s="8">
        <v>44569.5</v>
      </c>
      <c r="D103" s="8">
        <v>4108596</v>
      </c>
      <c r="E103" s="8">
        <v>3229427.0830000001</v>
      </c>
      <c r="F103" s="9">
        <v>121448.35925384614</v>
      </c>
      <c r="G103" s="10">
        <v>22</v>
      </c>
      <c r="H103" s="10">
        <v>2597</v>
      </c>
      <c r="I103" s="10">
        <v>2379</v>
      </c>
    </row>
    <row r="104" spans="1:9" x14ac:dyDescent="0.25">
      <c r="A104" s="12">
        <v>43981</v>
      </c>
      <c r="B104" s="8" t="s">
        <v>2</v>
      </c>
      <c r="C104" s="8">
        <v>48286.5</v>
      </c>
      <c r="D104" s="8">
        <v>4456441.5</v>
      </c>
      <c r="E104" s="8">
        <v>3473157.5449999999</v>
      </c>
      <c r="F104" s="9">
        <v>205639.55141538463</v>
      </c>
      <c r="G104" s="8">
        <v>22</v>
      </c>
      <c r="H104" s="8">
        <v>2793</v>
      </c>
      <c r="I104" s="8">
        <v>2539</v>
      </c>
    </row>
    <row r="105" spans="1:9" x14ac:dyDescent="0.25">
      <c r="A105" s="12">
        <v>43982</v>
      </c>
      <c r="B105" s="8" t="s">
        <v>2</v>
      </c>
      <c r="C105" s="8">
        <v>42423</v>
      </c>
      <c r="D105" s="8">
        <v>3994153.5</v>
      </c>
      <c r="E105" s="8">
        <v>3105853.9129999997</v>
      </c>
      <c r="F105" s="9">
        <v>53605.712153846151</v>
      </c>
      <c r="G105" s="10">
        <v>23</v>
      </c>
      <c r="H105" s="10">
        <v>2522</v>
      </c>
      <c r="I105" s="10">
        <v>2295</v>
      </c>
    </row>
    <row r="106" spans="1:9" x14ac:dyDescent="0.25">
      <c r="A106" s="12">
        <v>43983</v>
      </c>
      <c r="B106" s="8" t="s">
        <v>2</v>
      </c>
      <c r="C106" s="8">
        <v>40528.5</v>
      </c>
      <c r="D106" s="8">
        <v>3865251</v>
      </c>
      <c r="E106" s="8">
        <v>2972895.4169999999</v>
      </c>
      <c r="F106" s="9">
        <v>336001.08039230772</v>
      </c>
      <c r="G106" s="8">
        <v>23</v>
      </c>
      <c r="H106" s="8">
        <v>2531</v>
      </c>
      <c r="I106" s="8">
        <v>2296</v>
      </c>
    </row>
    <row r="107" spans="1:9" x14ac:dyDescent="0.25">
      <c r="A107" s="12">
        <v>43949</v>
      </c>
      <c r="B107" s="8" t="s">
        <v>3</v>
      </c>
      <c r="C107" s="8">
        <v>26940</v>
      </c>
      <c r="D107" s="8">
        <v>2411587.5</v>
      </c>
      <c r="E107" s="8">
        <v>1931011.4870000002</v>
      </c>
      <c r="F107" s="9">
        <v>149032.79178461537</v>
      </c>
      <c r="G107" s="10">
        <v>18</v>
      </c>
      <c r="H107" s="10">
        <v>1539</v>
      </c>
      <c r="I107" s="10">
        <v>1404</v>
      </c>
    </row>
    <row r="108" spans="1:9" x14ac:dyDescent="0.25">
      <c r="A108" s="12">
        <v>43950</v>
      </c>
      <c r="B108" s="8" t="s">
        <v>3</v>
      </c>
      <c r="C108" s="8">
        <v>29319</v>
      </c>
      <c r="D108" s="8">
        <v>2623480.5</v>
      </c>
      <c r="E108" s="8">
        <v>2115481.9889999996</v>
      </c>
      <c r="F108" s="9">
        <v>139204.6</v>
      </c>
      <c r="G108" s="8">
        <v>18</v>
      </c>
      <c r="H108" s="8">
        <v>1684</v>
      </c>
      <c r="I108" s="8">
        <v>1528</v>
      </c>
    </row>
    <row r="109" spans="1:9" x14ac:dyDescent="0.25">
      <c r="A109" s="12">
        <v>43951</v>
      </c>
      <c r="B109" s="8" t="s">
        <v>3</v>
      </c>
      <c r="C109" s="8">
        <v>30445.5</v>
      </c>
      <c r="D109" s="8">
        <v>2817196.5</v>
      </c>
      <c r="E109" s="8">
        <v>2244503.1999999997</v>
      </c>
      <c r="F109" s="9">
        <v>203231.46096923074</v>
      </c>
      <c r="G109" s="10">
        <v>19</v>
      </c>
      <c r="H109" s="10">
        <v>1712</v>
      </c>
      <c r="I109" s="10">
        <v>1552</v>
      </c>
    </row>
    <row r="110" spans="1:9" x14ac:dyDescent="0.25">
      <c r="A110" s="12">
        <v>43952</v>
      </c>
      <c r="B110" s="8" t="s">
        <v>3</v>
      </c>
      <c r="C110" s="8">
        <v>32487</v>
      </c>
      <c r="D110" s="8">
        <v>3031254</v>
      </c>
      <c r="E110" s="8">
        <v>2397503.37</v>
      </c>
      <c r="F110" s="9">
        <v>232079.84750769229</v>
      </c>
      <c r="G110" s="8">
        <v>18</v>
      </c>
      <c r="H110" s="8">
        <v>1826</v>
      </c>
      <c r="I110" s="8">
        <v>1633</v>
      </c>
    </row>
    <row r="111" spans="1:9" x14ac:dyDescent="0.25">
      <c r="A111" s="13">
        <v>43953</v>
      </c>
      <c r="B111" s="10" t="s">
        <v>3</v>
      </c>
      <c r="C111" s="10">
        <v>29031</v>
      </c>
      <c r="D111" s="10">
        <v>2711247</v>
      </c>
      <c r="E111" s="10">
        <v>2165434.9249999998</v>
      </c>
      <c r="F111" s="11">
        <v>185484.16923076924</v>
      </c>
      <c r="G111" s="10">
        <v>18</v>
      </c>
      <c r="H111" s="10">
        <v>1708</v>
      </c>
      <c r="I111" s="10">
        <v>1534</v>
      </c>
    </row>
    <row r="112" spans="1:9" x14ac:dyDescent="0.25">
      <c r="A112" s="12">
        <v>43954</v>
      </c>
      <c r="B112" s="8" t="s">
        <v>3</v>
      </c>
      <c r="C112" s="8">
        <v>26082</v>
      </c>
      <c r="D112" s="8">
        <v>2434914</v>
      </c>
      <c r="E112" s="8">
        <v>1925475.1139999998</v>
      </c>
      <c r="F112" s="9">
        <v>247646.60936153846</v>
      </c>
      <c r="G112" s="8">
        <v>20</v>
      </c>
      <c r="H112" s="8">
        <v>1520</v>
      </c>
      <c r="I112" s="8">
        <v>1373</v>
      </c>
    </row>
    <row r="113" spans="1:9" x14ac:dyDescent="0.25">
      <c r="A113" s="13">
        <v>43955</v>
      </c>
      <c r="B113" s="10" t="s">
        <v>3</v>
      </c>
      <c r="C113" s="10">
        <v>25566</v>
      </c>
      <c r="D113" s="10">
        <v>2372310</v>
      </c>
      <c r="E113" s="10">
        <v>1875929.923</v>
      </c>
      <c r="F113" s="11">
        <v>280340.16570000001</v>
      </c>
      <c r="G113" s="10">
        <v>20</v>
      </c>
      <c r="H113" s="10">
        <v>1519</v>
      </c>
      <c r="I113" s="10">
        <v>1372</v>
      </c>
    </row>
    <row r="114" spans="1:9" x14ac:dyDescent="0.25">
      <c r="A114" s="12">
        <v>43956</v>
      </c>
      <c r="B114" s="8" t="s">
        <v>3</v>
      </c>
      <c r="C114" s="8">
        <v>31566</v>
      </c>
      <c r="D114" s="8">
        <v>2906763</v>
      </c>
      <c r="E114" s="8">
        <v>2323003.267</v>
      </c>
      <c r="F114" s="9">
        <v>287619.52953846153</v>
      </c>
      <c r="G114" s="8">
        <v>20</v>
      </c>
      <c r="H114" s="8">
        <v>1773</v>
      </c>
      <c r="I114" s="8">
        <v>1604</v>
      </c>
    </row>
    <row r="115" spans="1:9" x14ac:dyDescent="0.25">
      <c r="A115" s="13">
        <v>43957</v>
      </c>
      <c r="B115" s="10" t="s">
        <v>3</v>
      </c>
      <c r="C115" s="10">
        <v>32511</v>
      </c>
      <c r="D115" s="10">
        <v>2938623</v>
      </c>
      <c r="E115" s="10">
        <v>2406562.0579999997</v>
      </c>
      <c r="F115" s="11">
        <v>306098.4769230769</v>
      </c>
      <c r="G115" s="10">
        <v>20</v>
      </c>
      <c r="H115" s="10">
        <v>1784</v>
      </c>
      <c r="I115" s="10">
        <v>1632</v>
      </c>
    </row>
    <row r="116" spans="1:9" x14ac:dyDescent="0.25">
      <c r="A116" s="12">
        <v>43958</v>
      </c>
      <c r="B116" s="8" t="s">
        <v>3</v>
      </c>
      <c r="C116" s="8">
        <v>27018</v>
      </c>
      <c r="D116" s="8">
        <v>2472213</v>
      </c>
      <c r="E116" s="8">
        <v>2000889.9870000002</v>
      </c>
      <c r="F116" s="9">
        <v>283287.86923076923</v>
      </c>
      <c r="G116" s="8">
        <v>21</v>
      </c>
      <c r="H116" s="8">
        <v>1542</v>
      </c>
      <c r="I116" s="8">
        <v>1405</v>
      </c>
    </row>
    <row r="117" spans="1:9" x14ac:dyDescent="0.25">
      <c r="A117" s="12">
        <v>43959</v>
      </c>
      <c r="B117" s="8" t="s">
        <v>3</v>
      </c>
      <c r="C117" s="8">
        <v>29409</v>
      </c>
      <c r="D117" s="8">
        <v>2645160</v>
      </c>
      <c r="E117" s="8">
        <v>2133443.3049999997</v>
      </c>
      <c r="F117" s="9">
        <v>355537.44449230767</v>
      </c>
      <c r="G117" s="10">
        <v>21</v>
      </c>
      <c r="H117" s="10">
        <v>1646</v>
      </c>
      <c r="I117" s="10">
        <v>1492</v>
      </c>
    </row>
    <row r="118" spans="1:9" x14ac:dyDescent="0.25">
      <c r="A118" s="12">
        <v>43960</v>
      </c>
      <c r="B118" s="8" t="s">
        <v>3</v>
      </c>
      <c r="C118" s="8">
        <v>31147.5</v>
      </c>
      <c r="D118" s="8">
        <v>2831019</v>
      </c>
      <c r="E118" s="8">
        <v>2261296.2760000001</v>
      </c>
      <c r="F118" s="9">
        <v>225845</v>
      </c>
      <c r="G118" s="8">
        <v>21</v>
      </c>
      <c r="H118" s="8">
        <v>1735</v>
      </c>
      <c r="I118" s="8">
        <v>1568</v>
      </c>
    </row>
    <row r="119" spans="1:9" x14ac:dyDescent="0.25">
      <c r="A119" s="13">
        <v>43961</v>
      </c>
      <c r="B119" s="10" t="s">
        <v>3</v>
      </c>
      <c r="C119" s="10">
        <v>36619.5</v>
      </c>
      <c r="D119" s="10">
        <v>3312967.5</v>
      </c>
      <c r="E119" s="10">
        <v>2647972.3429999999</v>
      </c>
      <c r="F119" s="11">
        <v>371661.65384615387</v>
      </c>
      <c r="G119" s="10">
        <v>21</v>
      </c>
      <c r="H119" s="10">
        <v>2016</v>
      </c>
      <c r="I119" s="10">
        <v>1846</v>
      </c>
    </row>
    <row r="120" spans="1:9" x14ac:dyDescent="0.25">
      <c r="A120" s="12">
        <v>43962</v>
      </c>
      <c r="B120" s="8" t="s">
        <v>3</v>
      </c>
      <c r="C120" s="8">
        <v>27187.5</v>
      </c>
      <c r="D120" s="8">
        <v>2479396.5</v>
      </c>
      <c r="E120" s="8">
        <v>1950422.9030000002</v>
      </c>
      <c r="F120" s="9">
        <v>381635.95355384616</v>
      </c>
      <c r="G120" s="8">
        <v>21</v>
      </c>
      <c r="H120" s="8">
        <v>1597</v>
      </c>
      <c r="I120" s="8">
        <v>1457</v>
      </c>
    </row>
    <row r="121" spans="1:9" x14ac:dyDescent="0.25">
      <c r="A121" s="12">
        <v>43963</v>
      </c>
      <c r="B121" s="8" t="s">
        <v>3</v>
      </c>
      <c r="C121" s="8">
        <v>28219.5</v>
      </c>
      <c r="D121" s="8">
        <v>2595778.5</v>
      </c>
      <c r="E121" s="8">
        <v>2050101.9780000001</v>
      </c>
      <c r="F121" s="9">
        <v>309760.33573076921</v>
      </c>
      <c r="G121" s="10">
        <v>21</v>
      </c>
      <c r="H121" s="10">
        <v>1656</v>
      </c>
      <c r="I121" s="10">
        <v>1516</v>
      </c>
    </row>
    <row r="122" spans="1:9" x14ac:dyDescent="0.25">
      <c r="A122" s="12">
        <v>43964</v>
      </c>
      <c r="B122" s="8" t="s">
        <v>3</v>
      </c>
      <c r="C122" s="8">
        <v>29241</v>
      </c>
      <c r="D122" s="8">
        <v>2629782</v>
      </c>
      <c r="E122" s="8">
        <v>2071714.7239999999</v>
      </c>
      <c r="F122" s="9">
        <v>361201.8010384615</v>
      </c>
      <c r="G122" s="8">
        <v>21</v>
      </c>
      <c r="H122" s="8">
        <v>1698</v>
      </c>
      <c r="I122" s="8">
        <v>1554</v>
      </c>
    </row>
    <row r="123" spans="1:9" x14ac:dyDescent="0.25">
      <c r="A123" s="13">
        <v>43965</v>
      </c>
      <c r="B123" s="10" t="s">
        <v>3</v>
      </c>
      <c r="C123" s="10">
        <v>29658</v>
      </c>
      <c r="D123" s="10">
        <v>2703132</v>
      </c>
      <c r="E123" s="10">
        <v>2160539.9959999998</v>
      </c>
      <c r="F123" s="11">
        <v>312856.16153846151</v>
      </c>
      <c r="G123" s="10">
        <v>21</v>
      </c>
      <c r="H123" s="10">
        <v>1706</v>
      </c>
      <c r="I123" s="10">
        <v>1548</v>
      </c>
    </row>
    <row r="124" spans="1:9" x14ac:dyDescent="0.25">
      <c r="A124" s="12">
        <v>43966</v>
      </c>
      <c r="B124" s="8" t="s">
        <v>3</v>
      </c>
      <c r="C124" s="8">
        <v>34150.5</v>
      </c>
      <c r="D124" s="8">
        <v>3038293.5</v>
      </c>
      <c r="E124" s="8">
        <v>2442084.5610000002</v>
      </c>
      <c r="F124" s="9">
        <v>277257.14947692305</v>
      </c>
      <c r="G124" s="8">
        <v>21</v>
      </c>
      <c r="H124" s="8">
        <v>1926</v>
      </c>
      <c r="I124" s="8">
        <v>1742</v>
      </c>
    </row>
    <row r="125" spans="1:9" x14ac:dyDescent="0.25">
      <c r="A125" s="13">
        <v>43967</v>
      </c>
      <c r="B125" s="10" t="s">
        <v>3</v>
      </c>
      <c r="C125" s="10">
        <v>38947.5</v>
      </c>
      <c r="D125" s="10">
        <v>3395892</v>
      </c>
      <c r="E125" s="10">
        <v>2740255.2110000001</v>
      </c>
      <c r="F125" s="11">
        <v>294361.0811230769</v>
      </c>
      <c r="G125" s="10">
        <v>21</v>
      </c>
      <c r="H125" s="10">
        <v>2145</v>
      </c>
      <c r="I125" s="10">
        <v>1947</v>
      </c>
    </row>
    <row r="126" spans="1:9" x14ac:dyDescent="0.25">
      <c r="A126" s="12">
        <v>43968</v>
      </c>
      <c r="B126" s="8" t="s">
        <v>3</v>
      </c>
      <c r="C126" s="8">
        <v>32023.5</v>
      </c>
      <c r="D126" s="8">
        <v>2882458.5</v>
      </c>
      <c r="E126" s="8">
        <v>2290967.0389999999</v>
      </c>
      <c r="F126" s="9">
        <v>246817.75113846152</v>
      </c>
      <c r="G126" s="8">
        <v>21</v>
      </c>
      <c r="H126" s="8">
        <v>1874</v>
      </c>
      <c r="I126" s="8">
        <v>1705</v>
      </c>
    </row>
    <row r="127" spans="1:9" x14ac:dyDescent="0.25">
      <c r="A127" s="12">
        <v>43969</v>
      </c>
      <c r="B127" s="8" t="s">
        <v>3</v>
      </c>
      <c r="C127" s="8">
        <v>31329</v>
      </c>
      <c r="D127" s="8">
        <v>2826379.5</v>
      </c>
      <c r="E127" s="8">
        <v>2229453.5079999999</v>
      </c>
      <c r="F127" s="9">
        <v>331756.18072307692</v>
      </c>
      <c r="G127" s="10">
        <v>21</v>
      </c>
      <c r="H127" s="10">
        <v>1834</v>
      </c>
      <c r="I127" s="10">
        <v>1660</v>
      </c>
    </row>
    <row r="128" spans="1:9" x14ac:dyDescent="0.25">
      <c r="A128" s="12">
        <v>43970</v>
      </c>
      <c r="B128" s="8" t="s">
        <v>3</v>
      </c>
      <c r="C128" s="8">
        <v>31842</v>
      </c>
      <c r="D128" s="8">
        <v>2771116.5</v>
      </c>
      <c r="E128" s="8">
        <v>2269371.4459999995</v>
      </c>
      <c r="F128" s="9">
        <v>328803.84615384613</v>
      </c>
      <c r="G128" s="8">
        <v>21</v>
      </c>
      <c r="H128" s="8">
        <v>1860</v>
      </c>
      <c r="I128" s="8">
        <v>1704</v>
      </c>
    </row>
    <row r="129" spans="1:9" x14ac:dyDescent="0.25">
      <c r="A129" s="12">
        <v>43971</v>
      </c>
      <c r="B129" s="8" t="s">
        <v>3</v>
      </c>
      <c r="C129" s="8">
        <v>34077</v>
      </c>
      <c r="D129" s="8">
        <v>2929330.5</v>
      </c>
      <c r="E129" s="8">
        <v>2389543.5279999999</v>
      </c>
      <c r="F129" s="9">
        <v>459604.90796153841</v>
      </c>
      <c r="G129" s="10">
        <v>21</v>
      </c>
      <c r="H129" s="10">
        <v>1921</v>
      </c>
      <c r="I129" s="10">
        <v>1767</v>
      </c>
    </row>
    <row r="130" spans="1:9" x14ac:dyDescent="0.25">
      <c r="A130" s="12">
        <v>43972</v>
      </c>
      <c r="B130" s="8" t="s">
        <v>3</v>
      </c>
      <c r="C130" s="8">
        <v>31272</v>
      </c>
      <c r="D130" s="8">
        <v>2744382</v>
      </c>
      <c r="E130" s="8">
        <v>2257728.2139999997</v>
      </c>
      <c r="F130" s="9">
        <v>301623.79230769229</v>
      </c>
      <c r="G130" s="8">
        <v>21</v>
      </c>
      <c r="H130" s="8">
        <v>1787</v>
      </c>
      <c r="I130" s="8">
        <v>1626</v>
      </c>
    </row>
    <row r="131" spans="1:9" x14ac:dyDescent="0.25">
      <c r="A131" s="13">
        <v>43973</v>
      </c>
      <c r="B131" s="10" t="s">
        <v>3</v>
      </c>
      <c r="C131" s="10">
        <v>36031.5</v>
      </c>
      <c r="D131" s="10">
        <v>3091069.5</v>
      </c>
      <c r="E131" s="10">
        <v>2549333.4129999997</v>
      </c>
      <c r="F131" s="11">
        <v>289900.09384615382</v>
      </c>
      <c r="G131" s="10">
        <v>21</v>
      </c>
      <c r="H131" s="10">
        <v>2046</v>
      </c>
      <c r="I131" s="10">
        <v>1853</v>
      </c>
    </row>
    <row r="132" spans="1:9" x14ac:dyDescent="0.25">
      <c r="A132" s="12">
        <v>43974</v>
      </c>
      <c r="B132" s="8" t="s">
        <v>3</v>
      </c>
      <c r="C132" s="8">
        <v>42703.5</v>
      </c>
      <c r="D132" s="8">
        <v>3628726.5</v>
      </c>
      <c r="E132" s="8">
        <v>3056063.7349999999</v>
      </c>
      <c r="F132" s="9">
        <v>223670.01693846151</v>
      </c>
      <c r="G132" s="8">
        <v>21</v>
      </c>
      <c r="H132" s="8">
        <v>2340</v>
      </c>
      <c r="I132" s="8">
        <v>2146</v>
      </c>
    </row>
    <row r="133" spans="1:9" x14ac:dyDescent="0.25">
      <c r="A133" s="12">
        <v>43975</v>
      </c>
      <c r="B133" s="8" t="s">
        <v>3</v>
      </c>
      <c r="C133" s="8">
        <v>34303.5</v>
      </c>
      <c r="D133" s="8">
        <v>2924746.5</v>
      </c>
      <c r="E133" s="8">
        <v>2399312.9350000001</v>
      </c>
      <c r="F133" s="9">
        <v>282325.24615384615</v>
      </c>
      <c r="G133" s="10">
        <v>20</v>
      </c>
      <c r="H133" s="10">
        <v>1999</v>
      </c>
      <c r="I133" s="10">
        <v>1829</v>
      </c>
    </row>
    <row r="134" spans="1:9" x14ac:dyDescent="0.25">
      <c r="A134" s="12">
        <v>43976</v>
      </c>
      <c r="B134" s="8" t="s">
        <v>3</v>
      </c>
      <c r="C134" s="8">
        <v>35592</v>
      </c>
      <c r="D134" s="8">
        <v>3176580</v>
      </c>
      <c r="E134" s="8">
        <v>2540760.0409999997</v>
      </c>
      <c r="F134" s="9">
        <v>351098.05384615384</v>
      </c>
      <c r="G134" s="8">
        <v>20</v>
      </c>
      <c r="H134" s="8">
        <v>2087</v>
      </c>
      <c r="I134" s="8">
        <v>1914</v>
      </c>
    </row>
    <row r="135" spans="1:9" x14ac:dyDescent="0.25">
      <c r="A135" s="12">
        <v>43977</v>
      </c>
      <c r="B135" s="8" t="s">
        <v>3</v>
      </c>
      <c r="C135" s="8">
        <v>33423</v>
      </c>
      <c r="D135" s="8">
        <v>2970330</v>
      </c>
      <c r="E135" s="8">
        <v>2395998.3769999999</v>
      </c>
      <c r="F135" s="9">
        <v>259067.63954615386</v>
      </c>
      <c r="G135" s="10">
        <v>20</v>
      </c>
      <c r="H135" s="10">
        <v>2044</v>
      </c>
      <c r="I135" s="10">
        <v>1863</v>
      </c>
    </row>
    <row r="136" spans="1:9" x14ac:dyDescent="0.25">
      <c r="A136" s="12">
        <v>43978</v>
      </c>
      <c r="B136" s="8" t="s">
        <v>3</v>
      </c>
      <c r="C136" s="8">
        <v>32817</v>
      </c>
      <c r="D136" s="8">
        <v>3015751.5</v>
      </c>
      <c r="E136" s="8">
        <v>2415980.7719999999</v>
      </c>
      <c r="F136" s="9">
        <v>346048.63569230767</v>
      </c>
      <c r="G136" s="8">
        <v>20</v>
      </c>
      <c r="H136" s="8">
        <v>2079</v>
      </c>
      <c r="I136" s="8">
        <v>1893</v>
      </c>
    </row>
    <row r="137" spans="1:9" x14ac:dyDescent="0.25">
      <c r="A137" s="13">
        <v>43979</v>
      </c>
      <c r="B137" s="10" t="s">
        <v>3</v>
      </c>
      <c r="C137" s="10">
        <v>30982.5</v>
      </c>
      <c r="D137" s="10">
        <v>2827773</v>
      </c>
      <c r="E137" s="10">
        <v>2232253.034</v>
      </c>
      <c r="F137" s="11">
        <v>343211.54262307688</v>
      </c>
      <c r="G137" s="10">
        <v>20</v>
      </c>
      <c r="H137" s="10">
        <v>1886</v>
      </c>
      <c r="I137" s="10">
        <v>1736</v>
      </c>
    </row>
    <row r="138" spans="1:9" x14ac:dyDescent="0.25">
      <c r="A138" s="12">
        <v>43980</v>
      </c>
      <c r="B138" s="8" t="s">
        <v>3</v>
      </c>
      <c r="C138" s="8">
        <v>35431.5</v>
      </c>
      <c r="D138" s="8">
        <v>3193167</v>
      </c>
      <c r="E138" s="8">
        <v>2545757.0549999997</v>
      </c>
      <c r="F138" s="9">
        <v>202281.06923076924</v>
      </c>
      <c r="G138" s="8">
        <v>20</v>
      </c>
      <c r="H138" s="8">
        <v>2111</v>
      </c>
      <c r="I138" s="8">
        <v>1917</v>
      </c>
    </row>
    <row r="139" spans="1:9" x14ac:dyDescent="0.25">
      <c r="A139" s="12">
        <v>43981</v>
      </c>
      <c r="B139" s="8" t="s">
        <v>3</v>
      </c>
      <c r="C139" s="8">
        <v>44001</v>
      </c>
      <c r="D139" s="8">
        <v>3921784.5</v>
      </c>
      <c r="E139" s="8">
        <v>3132604.841</v>
      </c>
      <c r="F139" s="9">
        <v>242715.26253846151</v>
      </c>
      <c r="G139" s="10">
        <v>20</v>
      </c>
      <c r="H139" s="10">
        <v>2597</v>
      </c>
      <c r="I139" s="10">
        <v>2376</v>
      </c>
    </row>
    <row r="140" spans="1:9" x14ac:dyDescent="0.25">
      <c r="A140" s="12">
        <v>43982</v>
      </c>
      <c r="B140" s="8" t="s">
        <v>3</v>
      </c>
      <c r="C140" s="8">
        <v>36999</v>
      </c>
      <c r="D140" s="8">
        <v>3473895</v>
      </c>
      <c r="E140" s="8">
        <v>2757933.63</v>
      </c>
      <c r="F140" s="9">
        <v>112971.77692307692</v>
      </c>
      <c r="G140" s="8">
        <v>21</v>
      </c>
      <c r="H140" s="8">
        <v>2271</v>
      </c>
      <c r="I140" s="8">
        <v>2085</v>
      </c>
    </row>
    <row r="141" spans="1:9" x14ac:dyDescent="0.25">
      <c r="A141" s="13">
        <v>43983</v>
      </c>
      <c r="B141" s="10" t="s">
        <v>3</v>
      </c>
      <c r="C141" s="10">
        <v>31947</v>
      </c>
      <c r="D141" s="10">
        <v>2945035.5</v>
      </c>
      <c r="E141" s="10">
        <v>2320195.4450000003</v>
      </c>
      <c r="F141" s="11">
        <v>383761.6669230769</v>
      </c>
      <c r="G141" s="10">
        <v>21</v>
      </c>
      <c r="H141" s="10">
        <v>2025</v>
      </c>
      <c r="I141" s="10">
        <v>1849</v>
      </c>
    </row>
    <row r="142" spans="1:9" x14ac:dyDescent="0.25">
      <c r="A142" s="12">
        <v>43949</v>
      </c>
      <c r="B142" s="8" t="s">
        <v>4</v>
      </c>
      <c r="C142" s="8">
        <v>25149</v>
      </c>
      <c r="D142" s="8">
        <v>2277072</v>
      </c>
      <c r="E142" s="8">
        <v>1804070.1239999998</v>
      </c>
      <c r="F142" s="9">
        <v>125553.02143076922</v>
      </c>
      <c r="G142" s="8">
        <v>18</v>
      </c>
      <c r="H142" s="8">
        <v>1505</v>
      </c>
      <c r="I142" s="8">
        <v>1368</v>
      </c>
    </row>
    <row r="143" spans="1:9" x14ac:dyDescent="0.25">
      <c r="A143" s="12">
        <v>43950</v>
      </c>
      <c r="B143" s="8" t="s">
        <v>4</v>
      </c>
      <c r="C143" s="8">
        <v>25816.5</v>
      </c>
      <c r="D143" s="8">
        <v>2360914.5</v>
      </c>
      <c r="E143" s="8">
        <v>1868643.6719999998</v>
      </c>
      <c r="F143" s="9">
        <v>137636.84266153845</v>
      </c>
      <c r="G143" s="10">
        <v>18</v>
      </c>
      <c r="H143" s="10">
        <v>1599</v>
      </c>
      <c r="I143" s="10">
        <v>1450</v>
      </c>
    </row>
    <row r="144" spans="1:9" x14ac:dyDescent="0.25">
      <c r="A144" s="12">
        <v>43951</v>
      </c>
      <c r="B144" s="8" t="s">
        <v>4</v>
      </c>
      <c r="C144" s="8">
        <v>27883.5</v>
      </c>
      <c r="D144" s="8">
        <v>2560080</v>
      </c>
      <c r="E144" s="8">
        <v>2016381.645</v>
      </c>
      <c r="F144" s="9">
        <v>41912.707692307689</v>
      </c>
      <c r="G144" s="8">
        <v>19</v>
      </c>
      <c r="H144" s="8">
        <v>1662</v>
      </c>
      <c r="I144" s="8">
        <v>1506</v>
      </c>
    </row>
    <row r="145" spans="1:9" x14ac:dyDescent="0.25">
      <c r="A145" s="13">
        <v>43952</v>
      </c>
      <c r="B145" s="10" t="s">
        <v>4</v>
      </c>
      <c r="C145" s="10">
        <v>35190</v>
      </c>
      <c r="D145" s="10">
        <v>3168510</v>
      </c>
      <c r="E145" s="10">
        <v>2533138.7200000002</v>
      </c>
      <c r="F145" s="11">
        <v>102615.49999999999</v>
      </c>
      <c r="G145" s="10">
        <v>19</v>
      </c>
      <c r="H145" s="10">
        <v>1987</v>
      </c>
      <c r="I145" s="10">
        <v>1791</v>
      </c>
    </row>
    <row r="146" spans="1:9" x14ac:dyDescent="0.25">
      <c r="A146" s="12">
        <v>43953</v>
      </c>
      <c r="B146" s="8" t="s">
        <v>4</v>
      </c>
      <c r="C146" s="8">
        <v>18427.5</v>
      </c>
      <c r="D146" s="8">
        <v>1682851.5</v>
      </c>
      <c r="E146" s="8">
        <v>1337535.2989999999</v>
      </c>
      <c r="F146" s="9">
        <v>121636.08074615385</v>
      </c>
      <c r="G146" s="8">
        <v>19</v>
      </c>
      <c r="H146" s="8">
        <v>1206</v>
      </c>
      <c r="I146" s="8">
        <v>1080</v>
      </c>
    </row>
    <row r="147" spans="1:9" x14ac:dyDescent="0.25">
      <c r="A147" s="12">
        <v>43954</v>
      </c>
      <c r="B147" s="8" t="s">
        <v>4</v>
      </c>
      <c r="C147" s="8">
        <v>21343.5</v>
      </c>
      <c r="D147" s="8">
        <v>1906557</v>
      </c>
      <c r="E147" s="8">
        <v>1485927.8739999998</v>
      </c>
      <c r="F147" s="9">
        <v>100092.68052307691</v>
      </c>
      <c r="G147" s="10">
        <v>19</v>
      </c>
      <c r="H147" s="10">
        <v>1314</v>
      </c>
      <c r="I147" s="10">
        <v>1192</v>
      </c>
    </row>
    <row r="148" spans="1:9" x14ac:dyDescent="0.25">
      <c r="A148" s="12">
        <v>43955</v>
      </c>
      <c r="B148" s="8" t="s">
        <v>4</v>
      </c>
      <c r="C148" s="8">
        <v>23587.5</v>
      </c>
      <c r="D148" s="8">
        <v>2155668</v>
      </c>
      <c r="E148" s="8">
        <v>1685753.1839999999</v>
      </c>
      <c r="F148" s="9">
        <v>135489.15811538461</v>
      </c>
      <c r="G148" s="8">
        <v>19</v>
      </c>
      <c r="H148" s="8">
        <v>1479</v>
      </c>
      <c r="I148" s="8">
        <v>1346</v>
      </c>
    </row>
    <row r="149" spans="1:9" x14ac:dyDescent="0.25">
      <c r="A149" s="13">
        <v>43956</v>
      </c>
      <c r="B149" s="10" t="s">
        <v>4</v>
      </c>
      <c r="C149" s="10">
        <v>26367</v>
      </c>
      <c r="D149" s="10">
        <v>2380333.5</v>
      </c>
      <c r="E149" s="10">
        <v>1873451.2719999999</v>
      </c>
      <c r="F149" s="11">
        <v>149632.49369999999</v>
      </c>
      <c r="G149" s="10">
        <v>19</v>
      </c>
      <c r="H149" s="10">
        <v>1622</v>
      </c>
      <c r="I149" s="10">
        <v>1482</v>
      </c>
    </row>
    <row r="150" spans="1:9" x14ac:dyDescent="0.25">
      <c r="A150" s="12">
        <v>43957</v>
      </c>
      <c r="B150" s="8" t="s">
        <v>4</v>
      </c>
      <c r="C150" s="8">
        <v>24337.5</v>
      </c>
      <c r="D150" s="8">
        <v>2159350.5</v>
      </c>
      <c r="E150" s="8">
        <v>1715939.5399999998</v>
      </c>
      <c r="F150" s="9">
        <v>115138.50836153845</v>
      </c>
      <c r="G150" s="8">
        <v>19</v>
      </c>
      <c r="H150" s="8">
        <v>1509</v>
      </c>
      <c r="I150" s="8">
        <v>1374</v>
      </c>
    </row>
    <row r="151" spans="1:9" x14ac:dyDescent="0.25">
      <c r="A151" s="13">
        <v>43958</v>
      </c>
      <c r="B151" s="10" t="s">
        <v>4</v>
      </c>
      <c r="C151" s="10">
        <v>26184</v>
      </c>
      <c r="D151" s="10">
        <v>2308336.5</v>
      </c>
      <c r="E151" s="10">
        <v>1837113.1940000001</v>
      </c>
      <c r="F151" s="11">
        <v>115064.43612307693</v>
      </c>
      <c r="G151" s="10">
        <v>19</v>
      </c>
      <c r="H151" s="10">
        <v>1580</v>
      </c>
      <c r="I151" s="10">
        <v>1435</v>
      </c>
    </row>
    <row r="152" spans="1:9" x14ac:dyDescent="0.25">
      <c r="A152" s="12">
        <v>43959</v>
      </c>
      <c r="B152" s="8" t="s">
        <v>4</v>
      </c>
      <c r="C152" s="8">
        <v>25020</v>
      </c>
      <c r="D152" s="8">
        <v>2235960</v>
      </c>
      <c r="E152" s="8">
        <v>1780335.608</v>
      </c>
      <c r="F152" s="9">
        <v>140320.89928461539</v>
      </c>
      <c r="G152" s="8">
        <v>19</v>
      </c>
      <c r="H152" s="8">
        <v>1520</v>
      </c>
      <c r="I152" s="8">
        <v>1380</v>
      </c>
    </row>
    <row r="153" spans="1:9" x14ac:dyDescent="0.25">
      <c r="A153" s="13">
        <v>43960</v>
      </c>
      <c r="B153" s="10" t="s">
        <v>4</v>
      </c>
      <c r="C153" s="10">
        <v>26271</v>
      </c>
      <c r="D153" s="10">
        <v>2384937</v>
      </c>
      <c r="E153" s="10">
        <v>1880070.5110000002</v>
      </c>
      <c r="F153" s="11">
        <v>141472.14615384614</v>
      </c>
      <c r="G153" s="10">
        <v>19</v>
      </c>
      <c r="H153" s="10">
        <v>1542</v>
      </c>
      <c r="I153" s="10">
        <v>1412</v>
      </c>
    </row>
    <row r="154" spans="1:9" x14ac:dyDescent="0.25">
      <c r="A154" s="12">
        <v>43961</v>
      </c>
      <c r="B154" s="8" t="s">
        <v>4</v>
      </c>
      <c r="C154" s="8">
        <v>31224</v>
      </c>
      <c r="D154" s="8">
        <v>2767270.5</v>
      </c>
      <c r="E154" s="8">
        <v>2174380.5969999996</v>
      </c>
      <c r="F154" s="9">
        <v>80170.980907692297</v>
      </c>
      <c r="G154" s="8">
        <v>19</v>
      </c>
      <c r="H154" s="8">
        <v>1836</v>
      </c>
      <c r="I154" s="8">
        <v>1680</v>
      </c>
    </row>
    <row r="155" spans="1:9" x14ac:dyDescent="0.25">
      <c r="A155" s="13">
        <v>43962</v>
      </c>
      <c r="B155" s="10" t="s">
        <v>4</v>
      </c>
      <c r="C155" s="10">
        <v>23629.5</v>
      </c>
      <c r="D155" s="10">
        <v>2164365</v>
      </c>
      <c r="E155" s="10">
        <v>1678039.8589999999</v>
      </c>
      <c r="F155" s="11">
        <v>151098.71538461538</v>
      </c>
      <c r="G155" s="10">
        <v>19</v>
      </c>
      <c r="H155" s="10">
        <v>1527</v>
      </c>
      <c r="I155" s="10">
        <v>1389</v>
      </c>
    </row>
    <row r="156" spans="1:9" x14ac:dyDescent="0.25">
      <c r="A156" s="12">
        <v>43963</v>
      </c>
      <c r="B156" s="8" t="s">
        <v>4</v>
      </c>
      <c r="C156" s="8">
        <v>25483.5</v>
      </c>
      <c r="D156" s="8">
        <v>2243160</v>
      </c>
      <c r="E156" s="8">
        <v>1757185.7729999998</v>
      </c>
      <c r="F156" s="9">
        <v>114933.59230769231</v>
      </c>
      <c r="G156" s="8">
        <v>19</v>
      </c>
      <c r="H156" s="8">
        <v>1598</v>
      </c>
      <c r="I156" s="8">
        <v>1454</v>
      </c>
    </row>
    <row r="157" spans="1:9" x14ac:dyDescent="0.25">
      <c r="A157" s="12">
        <v>43964</v>
      </c>
      <c r="B157" s="8" t="s">
        <v>4</v>
      </c>
      <c r="C157" s="8">
        <v>25539</v>
      </c>
      <c r="D157" s="8">
        <v>2263651.5</v>
      </c>
      <c r="E157" s="8">
        <v>1783039.3049999997</v>
      </c>
      <c r="F157" s="9">
        <v>139331.31929230769</v>
      </c>
      <c r="G157" s="10">
        <v>19</v>
      </c>
      <c r="H157" s="10">
        <v>1605</v>
      </c>
      <c r="I157" s="10">
        <v>1447</v>
      </c>
    </row>
    <row r="158" spans="1:9" x14ac:dyDescent="0.25">
      <c r="A158" s="12">
        <v>43965</v>
      </c>
      <c r="B158" s="8" t="s">
        <v>4</v>
      </c>
      <c r="C158" s="8">
        <v>25656</v>
      </c>
      <c r="D158" s="8">
        <v>2225341.5</v>
      </c>
      <c r="E158" s="8">
        <v>1766450.28</v>
      </c>
      <c r="F158" s="9">
        <v>91828.489107692309</v>
      </c>
      <c r="G158" s="8">
        <v>19</v>
      </c>
      <c r="H158" s="8">
        <v>1635</v>
      </c>
      <c r="I158" s="8">
        <v>1487</v>
      </c>
    </row>
    <row r="159" spans="1:9" x14ac:dyDescent="0.25">
      <c r="A159" s="13">
        <v>43966</v>
      </c>
      <c r="B159" s="10" t="s">
        <v>4</v>
      </c>
      <c r="C159" s="10">
        <v>29283</v>
      </c>
      <c r="D159" s="10">
        <v>2477487</v>
      </c>
      <c r="E159" s="10">
        <v>2005719.3469999998</v>
      </c>
      <c r="F159" s="11">
        <v>77264.32873846154</v>
      </c>
      <c r="G159" s="10">
        <v>19</v>
      </c>
      <c r="H159" s="10">
        <v>1780</v>
      </c>
      <c r="I159" s="10">
        <v>1615</v>
      </c>
    </row>
    <row r="160" spans="1:9" x14ac:dyDescent="0.25">
      <c r="A160" s="12">
        <v>43967</v>
      </c>
      <c r="B160" s="8" t="s">
        <v>4</v>
      </c>
      <c r="C160" s="8">
        <v>34563</v>
      </c>
      <c r="D160" s="8">
        <v>2922883.5</v>
      </c>
      <c r="E160" s="8">
        <v>2340316.3049999997</v>
      </c>
      <c r="F160" s="9">
        <v>109812.45384615385</v>
      </c>
      <c r="G160" s="8">
        <v>19</v>
      </c>
      <c r="H160" s="8">
        <v>2039</v>
      </c>
      <c r="I160" s="8">
        <v>1868</v>
      </c>
    </row>
    <row r="161" spans="1:9" x14ac:dyDescent="0.25">
      <c r="A161" s="12">
        <v>43968</v>
      </c>
      <c r="B161" s="8" t="s">
        <v>4</v>
      </c>
      <c r="C161" s="8">
        <v>28275</v>
      </c>
      <c r="D161" s="8">
        <v>2435632.5</v>
      </c>
      <c r="E161" s="8">
        <v>1954139.7149999999</v>
      </c>
      <c r="F161" s="9">
        <v>79541.984615384616</v>
      </c>
      <c r="G161" s="10">
        <v>19</v>
      </c>
      <c r="H161" s="10">
        <v>1790</v>
      </c>
      <c r="I161" s="10">
        <v>1633</v>
      </c>
    </row>
    <row r="162" spans="1:9" x14ac:dyDescent="0.25">
      <c r="A162" s="12">
        <v>43969</v>
      </c>
      <c r="B162" s="8" t="s">
        <v>4</v>
      </c>
      <c r="C162" s="8">
        <v>27181.5</v>
      </c>
      <c r="D162" s="8">
        <v>2324490</v>
      </c>
      <c r="E162" s="8">
        <v>1796459.4790000001</v>
      </c>
      <c r="F162" s="9">
        <v>129793.76153846155</v>
      </c>
      <c r="G162" s="8">
        <v>19</v>
      </c>
      <c r="H162" s="8">
        <v>1741</v>
      </c>
      <c r="I162" s="8">
        <v>1597</v>
      </c>
    </row>
    <row r="163" spans="1:9" x14ac:dyDescent="0.25">
      <c r="A163" s="13">
        <v>43970</v>
      </c>
      <c r="B163" s="10" t="s">
        <v>4</v>
      </c>
      <c r="C163" s="10">
        <v>28882.5</v>
      </c>
      <c r="D163" s="10">
        <v>2446530</v>
      </c>
      <c r="E163" s="10">
        <v>1956748.2629999998</v>
      </c>
      <c r="F163" s="11">
        <v>108543.03143076923</v>
      </c>
      <c r="G163" s="10">
        <v>19</v>
      </c>
      <c r="H163" s="10">
        <v>1831</v>
      </c>
      <c r="I163" s="10">
        <v>1667</v>
      </c>
    </row>
    <row r="164" spans="1:9" x14ac:dyDescent="0.25">
      <c r="A164" s="12">
        <v>43971</v>
      </c>
      <c r="B164" s="8" t="s">
        <v>4</v>
      </c>
      <c r="C164" s="8">
        <v>28849.5</v>
      </c>
      <c r="D164" s="8">
        <v>2520759</v>
      </c>
      <c r="E164" s="8">
        <v>2010739.0729999999</v>
      </c>
      <c r="F164" s="9">
        <v>106300.0107076923</v>
      </c>
      <c r="G164" s="8">
        <v>19</v>
      </c>
      <c r="H164" s="8">
        <v>1823</v>
      </c>
      <c r="I164" s="8">
        <v>1678</v>
      </c>
    </row>
    <row r="165" spans="1:9" x14ac:dyDescent="0.25">
      <c r="A165" s="13">
        <v>43972</v>
      </c>
      <c r="B165" s="10" t="s">
        <v>4</v>
      </c>
      <c r="C165" s="10">
        <v>25362</v>
      </c>
      <c r="D165" s="10">
        <v>2198935.5</v>
      </c>
      <c r="E165" s="10">
        <v>1755958.3049999999</v>
      </c>
      <c r="F165" s="11">
        <v>102833.37792307691</v>
      </c>
      <c r="G165" s="10">
        <v>19</v>
      </c>
      <c r="H165" s="10">
        <v>1650</v>
      </c>
      <c r="I165" s="10">
        <v>1505</v>
      </c>
    </row>
    <row r="166" spans="1:9" x14ac:dyDescent="0.25">
      <c r="A166" s="12">
        <v>43973</v>
      </c>
      <c r="B166" s="8" t="s">
        <v>4</v>
      </c>
      <c r="C166" s="8">
        <v>30781.5</v>
      </c>
      <c r="D166" s="8">
        <v>2540715</v>
      </c>
      <c r="E166" s="8">
        <v>2108065.5690000001</v>
      </c>
      <c r="F166" s="9">
        <v>90381.169230769228</v>
      </c>
      <c r="G166" s="8">
        <v>19</v>
      </c>
      <c r="H166" s="8">
        <v>1859</v>
      </c>
      <c r="I166" s="8">
        <v>1697</v>
      </c>
    </row>
    <row r="167" spans="1:9" x14ac:dyDescent="0.25">
      <c r="A167" s="13">
        <v>43974</v>
      </c>
      <c r="B167" s="10" t="s">
        <v>4</v>
      </c>
      <c r="C167" s="10">
        <v>36997.5</v>
      </c>
      <c r="D167" s="10">
        <v>3089140.5</v>
      </c>
      <c r="E167" s="10">
        <v>2533823.1740000001</v>
      </c>
      <c r="F167" s="11">
        <v>109891.53846153845</v>
      </c>
      <c r="G167" s="10">
        <v>19</v>
      </c>
      <c r="H167" s="10">
        <v>2195</v>
      </c>
      <c r="I167" s="10">
        <v>1999</v>
      </c>
    </row>
    <row r="168" spans="1:9" x14ac:dyDescent="0.25">
      <c r="A168" s="12">
        <v>43975</v>
      </c>
      <c r="B168" s="8" t="s">
        <v>4</v>
      </c>
      <c r="C168" s="8">
        <v>29824.5</v>
      </c>
      <c r="D168" s="8">
        <v>2526909</v>
      </c>
      <c r="E168" s="8">
        <v>2092407.26</v>
      </c>
      <c r="F168" s="9">
        <v>62346.415384615379</v>
      </c>
      <c r="G168" s="8">
        <v>19</v>
      </c>
      <c r="H168" s="8">
        <v>1868</v>
      </c>
      <c r="I168" s="8">
        <v>1706</v>
      </c>
    </row>
    <row r="169" spans="1:9" x14ac:dyDescent="0.25">
      <c r="A169" s="13">
        <v>43976</v>
      </c>
      <c r="B169" s="10" t="s">
        <v>4</v>
      </c>
      <c r="C169" s="10">
        <v>28494</v>
      </c>
      <c r="D169" s="10">
        <v>2512803</v>
      </c>
      <c r="E169" s="10">
        <v>1972327.267</v>
      </c>
      <c r="F169" s="11">
        <v>174025.3846153846</v>
      </c>
      <c r="G169" s="10">
        <v>20</v>
      </c>
      <c r="H169" s="10">
        <v>1899</v>
      </c>
      <c r="I169" s="10">
        <v>1738</v>
      </c>
    </row>
    <row r="170" spans="1:9" x14ac:dyDescent="0.25">
      <c r="A170" s="12">
        <v>43977</v>
      </c>
      <c r="B170" s="8" t="s">
        <v>4</v>
      </c>
      <c r="C170" s="8">
        <v>27156</v>
      </c>
      <c r="D170" s="8">
        <v>2410803</v>
      </c>
      <c r="E170" s="8">
        <v>1897998.2520000001</v>
      </c>
      <c r="F170" s="9">
        <v>96303.4</v>
      </c>
      <c r="G170" s="8">
        <v>20</v>
      </c>
      <c r="H170" s="8">
        <v>1814</v>
      </c>
      <c r="I170" s="8">
        <v>1655</v>
      </c>
    </row>
    <row r="171" spans="1:9" x14ac:dyDescent="0.25">
      <c r="A171" s="12">
        <v>43978</v>
      </c>
      <c r="B171" s="8" t="s">
        <v>4</v>
      </c>
      <c r="C171" s="8">
        <v>28050</v>
      </c>
      <c r="D171" s="8">
        <v>2458555.5</v>
      </c>
      <c r="E171" s="8">
        <v>1979227.4479999999</v>
      </c>
      <c r="F171" s="9">
        <v>122940.53466153846</v>
      </c>
      <c r="G171" s="10">
        <v>20</v>
      </c>
      <c r="H171" s="10">
        <v>1873</v>
      </c>
      <c r="I171" s="10">
        <v>1715</v>
      </c>
    </row>
    <row r="172" spans="1:9" x14ac:dyDescent="0.25">
      <c r="A172" s="12">
        <v>43979</v>
      </c>
      <c r="B172" s="8" t="s">
        <v>4</v>
      </c>
      <c r="C172" s="8">
        <v>28197</v>
      </c>
      <c r="D172" s="8">
        <v>2559211.5</v>
      </c>
      <c r="E172" s="8">
        <v>2038847.0090000001</v>
      </c>
      <c r="F172" s="9">
        <v>74270.530769230769</v>
      </c>
      <c r="G172" s="8">
        <v>20</v>
      </c>
      <c r="H172" s="8">
        <v>1875</v>
      </c>
      <c r="I172" s="8">
        <v>1701</v>
      </c>
    </row>
    <row r="173" spans="1:9" x14ac:dyDescent="0.25">
      <c r="A173" s="12">
        <v>43980</v>
      </c>
      <c r="B173" s="8" t="s">
        <v>4</v>
      </c>
      <c r="C173" s="8">
        <v>32782.5</v>
      </c>
      <c r="D173" s="8">
        <v>2854741.5</v>
      </c>
      <c r="E173" s="8">
        <v>2293738.9569999999</v>
      </c>
      <c r="F173" s="9">
        <v>58400.799200000001</v>
      </c>
      <c r="G173" s="10">
        <v>20</v>
      </c>
      <c r="H173" s="10">
        <v>2064</v>
      </c>
      <c r="I173" s="10">
        <v>1896</v>
      </c>
    </row>
    <row r="174" spans="1:9" x14ac:dyDescent="0.25">
      <c r="A174" s="12">
        <v>43981</v>
      </c>
      <c r="B174" s="8" t="s">
        <v>4</v>
      </c>
      <c r="C174" s="8">
        <v>34681.5</v>
      </c>
      <c r="D174" s="8">
        <v>3005334</v>
      </c>
      <c r="E174" s="8">
        <v>2408136.8190000001</v>
      </c>
      <c r="F174" s="9">
        <v>113231.09230769232</v>
      </c>
      <c r="G174" s="8">
        <v>20</v>
      </c>
      <c r="H174" s="8">
        <v>2174</v>
      </c>
      <c r="I174" s="8">
        <v>1957</v>
      </c>
    </row>
    <row r="175" spans="1:9" x14ac:dyDescent="0.25">
      <c r="A175" s="13">
        <v>43982</v>
      </c>
      <c r="B175" s="10" t="s">
        <v>4</v>
      </c>
      <c r="C175" s="10">
        <v>31372.5</v>
      </c>
      <c r="D175" s="10">
        <v>2794324.5</v>
      </c>
      <c r="E175" s="10">
        <v>2251714.5490000001</v>
      </c>
      <c r="F175" s="11">
        <v>37852.04366923077</v>
      </c>
      <c r="G175" s="10">
        <v>21</v>
      </c>
      <c r="H175" s="10">
        <v>2056</v>
      </c>
      <c r="I175" s="10">
        <v>1879</v>
      </c>
    </row>
    <row r="176" spans="1:9" x14ac:dyDescent="0.25">
      <c r="A176" s="12">
        <v>43983</v>
      </c>
      <c r="B176" s="8" t="s">
        <v>4</v>
      </c>
      <c r="C176" s="8">
        <v>27960</v>
      </c>
      <c r="D176" s="8">
        <v>2538967.5</v>
      </c>
      <c r="E176" s="8">
        <v>1983277.5959999997</v>
      </c>
      <c r="F176" s="9">
        <v>134168.53587692307</v>
      </c>
      <c r="G176" s="8">
        <v>21</v>
      </c>
      <c r="H176" s="8">
        <v>1879</v>
      </c>
      <c r="I176" s="8">
        <v>1720</v>
      </c>
    </row>
    <row r="177" spans="1:9" x14ac:dyDescent="0.25">
      <c r="A177" s="13">
        <v>43949</v>
      </c>
      <c r="B177" s="10" t="s">
        <v>5</v>
      </c>
      <c r="C177" s="10">
        <v>195705</v>
      </c>
      <c r="D177" s="10">
        <v>20003263.5</v>
      </c>
      <c r="E177" s="10">
        <v>14633542.982000001</v>
      </c>
      <c r="F177" s="11">
        <v>268185.43076923076</v>
      </c>
      <c r="G177" s="10">
        <v>54</v>
      </c>
      <c r="H177" s="10">
        <v>12306</v>
      </c>
      <c r="I177" s="10">
        <v>11532</v>
      </c>
    </row>
    <row r="178" spans="1:9" x14ac:dyDescent="0.25">
      <c r="A178" s="12">
        <v>43950</v>
      </c>
      <c r="B178" s="8" t="s">
        <v>5</v>
      </c>
      <c r="C178" s="8">
        <v>203209.5</v>
      </c>
      <c r="D178" s="8">
        <v>20871391.5</v>
      </c>
      <c r="E178" s="8">
        <v>15206983.089</v>
      </c>
      <c r="F178" s="9">
        <v>284467.66153846157</v>
      </c>
      <c r="G178" s="8">
        <v>54</v>
      </c>
      <c r="H178" s="8">
        <v>12747</v>
      </c>
      <c r="I178" s="8">
        <v>11884</v>
      </c>
    </row>
    <row r="179" spans="1:9" x14ac:dyDescent="0.25">
      <c r="A179" s="12">
        <v>43951</v>
      </c>
      <c r="B179" s="8" t="s">
        <v>5</v>
      </c>
      <c r="C179" s="8">
        <v>206038.5</v>
      </c>
      <c r="D179" s="8">
        <v>21740460</v>
      </c>
      <c r="E179" s="8">
        <v>15789926.042999998</v>
      </c>
      <c r="F179" s="9">
        <v>115102.03846153845</v>
      </c>
      <c r="G179" s="10">
        <v>54</v>
      </c>
      <c r="H179" s="10">
        <v>12817</v>
      </c>
      <c r="I179" s="10">
        <v>11865</v>
      </c>
    </row>
    <row r="180" spans="1:9" x14ac:dyDescent="0.25">
      <c r="A180" s="12">
        <v>43952</v>
      </c>
      <c r="B180" s="8" t="s">
        <v>5</v>
      </c>
      <c r="C180" s="8">
        <v>226540.5</v>
      </c>
      <c r="D180" s="8">
        <v>23953536</v>
      </c>
      <c r="E180" s="8">
        <v>17342946.796999998</v>
      </c>
      <c r="F180" s="9">
        <v>380499.56092307693</v>
      </c>
      <c r="G180" s="8">
        <v>54</v>
      </c>
      <c r="H180" s="8">
        <v>14205</v>
      </c>
      <c r="I180" s="8">
        <v>13026</v>
      </c>
    </row>
    <row r="181" spans="1:9" x14ac:dyDescent="0.25">
      <c r="A181" s="13">
        <v>43953</v>
      </c>
      <c r="B181" s="10" t="s">
        <v>5</v>
      </c>
      <c r="C181" s="10">
        <v>176397</v>
      </c>
      <c r="D181" s="10">
        <v>18625921.5</v>
      </c>
      <c r="E181" s="10">
        <v>13628439.163999999</v>
      </c>
      <c r="F181" s="11">
        <v>370802.93846153846</v>
      </c>
      <c r="G181" s="10">
        <v>54</v>
      </c>
      <c r="H181" s="10">
        <v>11622</v>
      </c>
      <c r="I181" s="10">
        <v>10754</v>
      </c>
    </row>
    <row r="182" spans="1:9" x14ac:dyDescent="0.25">
      <c r="A182" s="12">
        <v>43954</v>
      </c>
      <c r="B182" s="8" t="s">
        <v>5</v>
      </c>
      <c r="C182" s="8">
        <v>248148</v>
      </c>
      <c r="D182" s="8">
        <v>25519072.5</v>
      </c>
      <c r="E182" s="8">
        <v>18491870.614999998</v>
      </c>
      <c r="F182" s="9">
        <v>270910.05384615384</v>
      </c>
      <c r="G182" s="8">
        <v>54</v>
      </c>
      <c r="H182" s="8">
        <v>14823</v>
      </c>
      <c r="I182" s="8">
        <v>13751</v>
      </c>
    </row>
    <row r="183" spans="1:9" x14ac:dyDescent="0.25">
      <c r="A183" s="12">
        <v>43955</v>
      </c>
      <c r="B183" s="8" t="s">
        <v>5</v>
      </c>
      <c r="C183" s="8">
        <v>223617</v>
      </c>
      <c r="D183" s="8">
        <v>22796827.5</v>
      </c>
      <c r="E183" s="8">
        <v>16597666.014999999</v>
      </c>
      <c r="F183" s="9">
        <v>404297.74615384609</v>
      </c>
      <c r="G183" s="10">
        <v>54</v>
      </c>
      <c r="H183" s="10">
        <v>13606</v>
      </c>
      <c r="I183" s="10">
        <v>12697</v>
      </c>
    </row>
    <row r="184" spans="1:9" x14ac:dyDescent="0.25">
      <c r="A184" s="12">
        <v>43956</v>
      </c>
      <c r="B184" s="8" t="s">
        <v>5</v>
      </c>
      <c r="C184" s="8">
        <v>203832</v>
      </c>
      <c r="D184" s="8">
        <v>20880142.5</v>
      </c>
      <c r="E184" s="8">
        <v>15015521.489999998</v>
      </c>
      <c r="F184" s="9">
        <v>398269.43076923076</v>
      </c>
      <c r="G184" s="8">
        <v>54</v>
      </c>
      <c r="H184" s="8">
        <v>12775</v>
      </c>
      <c r="I184" s="8">
        <v>11887</v>
      </c>
    </row>
    <row r="185" spans="1:9" x14ac:dyDescent="0.25">
      <c r="A185" s="12">
        <v>43957</v>
      </c>
      <c r="B185" s="8" t="s">
        <v>5</v>
      </c>
      <c r="C185" s="8">
        <v>216498</v>
      </c>
      <c r="D185" s="8">
        <v>22126444.5</v>
      </c>
      <c r="E185" s="8">
        <v>16128268.832</v>
      </c>
      <c r="F185" s="9">
        <v>389877.53846153844</v>
      </c>
      <c r="G185" s="10">
        <v>54</v>
      </c>
      <c r="H185" s="10">
        <v>13406</v>
      </c>
      <c r="I185" s="10">
        <v>12518</v>
      </c>
    </row>
    <row r="186" spans="1:9" x14ac:dyDescent="0.25">
      <c r="A186" s="12">
        <v>43958</v>
      </c>
      <c r="B186" s="8" t="s">
        <v>5</v>
      </c>
      <c r="C186" s="8">
        <v>209415</v>
      </c>
      <c r="D186" s="8">
        <v>21463023</v>
      </c>
      <c r="E186" s="8">
        <v>15847839.739</v>
      </c>
      <c r="F186" s="9">
        <v>521163.87692307692</v>
      </c>
      <c r="G186" s="8">
        <v>54</v>
      </c>
      <c r="H186" s="8">
        <v>12743</v>
      </c>
      <c r="I186" s="8">
        <v>11858</v>
      </c>
    </row>
    <row r="187" spans="1:9" x14ac:dyDescent="0.25">
      <c r="A187" s="12">
        <v>43959</v>
      </c>
      <c r="B187" s="8" t="s">
        <v>5</v>
      </c>
      <c r="C187" s="8">
        <v>225076.5</v>
      </c>
      <c r="D187" s="8">
        <v>22846078.5</v>
      </c>
      <c r="E187" s="8">
        <v>16722171.227</v>
      </c>
      <c r="F187" s="9">
        <v>479024.68461538455</v>
      </c>
      <c r="G187" s="10">
        <v>54</v>
      </c>
      <c r="H187" s="10">
        <v>13563</v>
      </c>
      <c r="I187" s="10">
        <v>12604</v>
      </c>
    </row>
    <row r="188" spans="1:9" x14ac:dyDescent="0.25">
      <c r="A188" s="12">
        <v>43960</v>
      </c>
      <c r="B188" s="8" t="s">
        <v>5</v>
      </c>
      <c r="C188" s="8">
        <v>177976.5</v>
      </c>
      <c r="D188" s="8">
        <v>18085798.5</v>
      </c>
      <c r="E188" s="8">
        <v>13150397.668</v>
      </c>
      <c r="F188" s="9">
        <v>444057.73347692302</v>
      </c>
      <c r="G188" s="8">
        <v>54</v>
      </c>
      <c r="H188" s="8">
        <v>11288</v>
      </c>
      <c r="I188" s="8">
        <v>10492</v>
      </c>
    </row>
    <row r="189" spans="1:9" x14ac:dyDescent="0.25">
      <c r="A189" s="13">
        <v>43961</v>
      </c>
      <c r="B189" s="10" t="s">
        <v>5</v>
      </c>
      <c r="C189" s="10">
        <v>231559.5</v>
      </c>
      <c r="D189" s="10">
        <v>23443725</v>
      </c>
      <c r="E189" s="10">
        <v>17121204.866</v>
      </c>
      <c r="F189" s="11">
        <v>269535.72538461542</v>
      </c>
      <c r="G189" s="10">
        <v>54</v>
      </c>
      <c r="H189" s="10">
        <v>13832</v>
      </c>
      <c r="I189" s="10">
        <v>12864</v>
      </c>
    </row>
    <row r="190" spans="1:9" x14ac:dyDescent="0.25">
      <c r="A190" s="12">
        <v>43962</v>
      </c>
      <c r="B190" s="8" t="s">
        <v>5</v>
      </c>
      <c r="C190" s="8">
        <v>166948.5</v>
      </c>
      <c r="D190" s="8">
        <v>16971231</v>
      </c>
      <c r="E190" s="8">
        <v>12200989.641000001</v>
      </c>
      <c r="F190" s="9">
        <v>416475.07692307688</v>
      </c>
      <c r="G190" s="8">
        <v>54</v>
      </c>
      <c r="H190" s="8">
        <v>10570</v>
      </c>
      <c r="I190" s="8">
        <v>9926</v>
      </c>
    </row>
    <row r="191" spans="1:9" x14ac:dyDescent="0.25">
      <c r="A191" s="12">
        <v>43963</v>
      </c>
      <c r="B191" s="8" t="s">
        <v>5</v>
      </c>
      <c r="C191" s="8">
        <v>189679.5</v>
      </c>
      <c r="D191" s="8">
        <v>18718036.5</v>
      </c>
      <c r="E191" s="8">
        <v>13500671.991999999</v>
      </c>
      <c r="F191" s="9">
        <v>344959.87384615385</v>
      </c>
      <c r="G191" s="10">
        <v>54</v>
      </c>
      <c r="H191" s="10">
        <v>11614</v>
      </c>
      <c r="I191" s="10">
        <v>10862</v>
      </c>
    </row>
    <row r="192" spans="1:9" x14ac:dyDescent="0.25">
      <c r="A192" s="12">
        <v>43964</v>
      </c>
      <c r="B192" s="8" t="s">
        <v>5</v>
      </c>
      <c r="C192" s="8">
        <v>188662.5</v>
      </c>
      <c r="D192" s="8">
        <v>18784000.5</v>
      </c>
      <c r="E192" s="8">
        <v>13568684.673999999</v>
      </c>
      <c r="F192" s="9">
        <v>349844.36153846153</v>
      </c>
      <c r="G192" s="8">
        <v>54</v>
      </c>
      <c r="H192" s="8">
        <v>11522</v>
      </c>
      <c r="I192" s="8">
        <v>10803</v>
      </c>
    </row>
    <row r="193" spans="1:9" x14ac:dyDescent="0.25">
      <c r="A193" s="12">
        <v>43965</v>
      </c>
      <c r="B193" s="8" t="s">
        <v>5</v>
      </c>
      <c r="C193" s="8">
        <v>186496.5</v>
      </c>
      <c r="D193" s="8">
        <v>18640998</v>
      </c>
      <c r="E193" s="8">
        <v>13641908.620999999</v>
      </c>
      <c r="F193" s="9">
        <v>364896.93846153846</v>
      </c>
      <c r="G193" s="10">
        <v>54</v>
      </c>
      <c r="H193" s="10">
        <v>11194</v>
      </c>
      <c r="I193" s="10">
        <v>10554</v>
      </c>
    </row>
    <row r="194" spans="1:9" x14ac:dyDescent="0.25">
      <c r="A194" s="12">
        <v>43966</v>
      </c>
      <c r="B194" s="8" t="s">
        <v>5</v>
      </c>
      <c r="C194" s="8">
        <v>219772.5</v>
      </c>
      <c r="D194" s="8">
        <v>21895294.5</v>
      </c>
      <c r="E194" s="8">
        <v>16241999.308</v>
      </c>
      <c r="F194" s="9">
        <v>317179.04615384614</v>
      </c>
      <c r="G194" s="8">
        <v>54</v>
      </c>
      <c r="H194" s="8">
        <v>12791</v>
      </c>
      <c r="I194" s="8">
        <v>11950</v>
      </c>
    </row>
    <row r="195" spans="1:9" x14ac:dyDescent="0.25">
      <c r="A195" s="12">
        <v>43967</v>
      </c>
      <c r="B195" s="8" t="s">
        <v>5</v>
      </c>
      <c r="C195" s="8">
        <v>225480</v>
      </c>
      <c r="D195" s="8">
        <v>22355338.5</v>
      </c>
      <c r="E195" s="8">
        <v>16443448.491999999</v>
      </c>
      <c r="F195" s="9">
        <v>291468.59999999998</v>
      </c>
      <c r="G195" s="10">
        <v>54</v>
      </c>
      <c r="H195" s="10">
        <v>13170</v>
      </c>
      <c r="I195" s="10">
        <v>12299</v>
      </c>
    </row>
    <row r="196" spans="1:9" x14ac:dyDescent="0.25">
      <c r="A196" s="12">
        <v>43968</v>
      </c>
      <c r="B196" s="8" t="s">
        <v>5</v>
      </c>
      <c r="C196" s="8">
        <v>184801.5</v>
      </c>
      <c r="D196" s="8">
        <v>18449091</v>
      </c>
      <c r="E196" s="8">
        <v>13533023.127999999</v>
      </c>
      <c r="F196" s="9">
        <v>246229.69714615386</v>
      </c>
      <c r="G196" s="8">
        <v>54</v>
      </c>
      <c r="H196" s="8">
        <v>11128</v>
      </c>
      <c r="I196" s="8">
        <v>10467</v>
      </c>
    </row>
    <row r="197" spans="1:9" x14ac:dyDescent="0.25">
      <c r="A197" s="13">
        <v>43969</v>
      </c>
      <c r="B197" s="10" t="s">
        <v>5</v>
      </c>
      <c r="C197" s="10">
        <v>196560</v>
      </c>
      <c r="D197" s="10">
        <v>19855122</v>
      </c>
      <c r="E197" s="10">
        <v>14172342.450999999</v>
      </c>
      <c r="F197" s="11">
        <v>269626.30769230769</v>
      </c>
      <c r="G197" s="10">
        <v>54</v>
      </c>
      <c r="H197" s="10">
        <v>12012</v>
      </c>
      <c r="I197" s="10">
        <v>11308</v>
      </c>
    </row>
    <row r="198" spans="1:9" x14ac:dyDescent="0.25">
      <c r="A198" s="12">
        <v>43970</v>
      </c>
      <c r="B198" s="8" t="s">
        <v>5</v>
      </c>
      <c r="C198" s="8">
        <v>211453.5</v>
      </c>
      <c r="D198" s="8">
        <v>20590072.5</v>
      </c>
      <c r="E198" s="8">
        <v>15078027.685000001</v>
      </c>
      <c r="F198" s="9">
        <v>293452.29237692308</v>
      </c>
      <c r="G198" s="8">
        <v>54</v>
      </c>
      <c r="H198" s="8">
        <v>13070</v>
      </c>
      <c r="I198" s="8">
        <v>12244</v>
      </c>
    </row>
    <row r="199" spans="1:9" x14ac:dyDescent="0.25">
      <c r="A199" s="12">
        <v>43971</v>
      </c>
      <c r="B199" s="8" t="s">
        <v>5</v>
      </c>
      <c r="C199" s="8">
        <v>214885.5</v>
      </c>
      <c r="D199" s="8">
        <v>21411349.5</v>
      </c>
      <c r="E199" s="8">
        <v>15600701.422999999</v>
      </c>
      <c r="F199" s="9">
        <v>410370.5153846154</v>
      </c>
      <c r="G199" s="10">
        <v>54</v>
      </c>
      <c r="H199" s="10">
        <v>13298</v>
      </c>
      <c r="I199" s="10">
        <v>12428</v>
      </c>
    </row>
    <row r="200" spans="1:9" x14ac:dyDescent="0.25">
      <c r="A200" s="12">
        <v>43972</v>
      </c>
      <c r="B200" s="8" t="s">
        <v>5</v>
      </c>
      <c r="C200" s="8">
        <v>213640.5</v>
      </c>
      <c r="D200" s="8">
        <v>21042673.5</v>
      </c>
      <c r="E200" s="8">
        <v>15681371.557000002</v>
      </c>
      <c r="F200" s="9">
        <v>296732.59615384613</v>
      </c>
      <c r="G200" s="8">
        <v>54</v>
      </c>
      <c r="H200" s="8">
        <v>13240</v>
      </c>
      <c r="I200" s="8">
        <v>12360</v>
      </c>
    </row>
    <row r="201" spans="1:9" x14ac:dyDescent="0.25">
      <c r="A201" s="13">
        <v>43973</v>
      </c>
      <c r="B201" s="10" t="s">
        <v>5</v>
      </c>
      <c r="C201" s="10">
        <v>214428</v>
      </c>
      <c r="D201" s="10">
        <v>20812585.5</v>
      </c>
      <c r="E201" s="10">
        <v>15857489.721000001</v>
      </c>
      <c r="F201" s="11">
        <v>256649.16153846151</v>
      </c>
      <c r="G201" s="10">
        <v>54</v>
      </c>
      <c r="H201" s="10">
        <v>13014</v>
      </c>
      <c r="I201" s="10">
        <v>12095</v>
      </c>
    </row>
    <row r="202" spans="1:9" x14ac:dyDescent="0.25">
      <c r="A202" s="12">
        <v>43974</v>
      </c>
      <c r="B202" s="8" t="s">
        <v>5</v>
      </c>
      <c r="C202" s="8">
        <v>275793</v>
      </c>
      <c r="D202" s="8">
        <v>26806626</v>
      </c>
      <c r="E202" s="8">
        <v>20508194.544999998</v>
      </c>
      <c r="F202" s="9">
        <v>239346.81538461536</v>
      </c>
      <c r="G202" s="8">
        <v>54</v>
      </c>
      <c r="H202" s="8">
        <v>16221</v>
      </c>
      <c r="I202" s="8">
        <v>15065</v>
      </c>
    </row>
    <row r="203" spans="1:9" x14ac:dyDescent="0.25">
      <c r="A203" s="12">
        <v>43975</v>
      </c>
      <c r="B203" s="8" t="s">
        <v>5</v>
      </c>
      <c r="C203" s="8">
        <v>193719</v>
      </c>
      <c r="D203" s="8">
        <v>19071117</v>
      </c>
      <c r="E203" s="8">
        <v>14541424.877999999</v>
      </c>
      <c r="F203" s="9">
        <v>304806.9854230769</v>
      </c>
      <c r="G203" s="10">
        <v>54</v>
      </c>
      <c r="H203" s="10">
        <v>12211</v>
      </c>
      <c r="I203" s="10">
        <v>11427</v>
      </c>
    </row>
    <row r="204" spans="1:9" x14ac:dyDescent="0.25">
      <c r="A204" s="12">
        <v>43976</v>
      </c>
      <c r="B204" s="8" t="s">
        <v>5</v>
      </c>
      <c r="C204" s="8">
        <v>192948</v>
      </c>
      <c r="D204" s="8">
        <v>19806927</v>
      </c>
      <c r="E204" s="8">
        <v>14358653.389999999</v>
      </c>
      <c r="F204" s="9">
        <v>319377.7946153846</v>
      </c>
      <c r="G204" s="8">
        <v>54</v>
      </c>
      <c r="H204" s="8">
        <v>12336</v>
      </c>
      <c r="I204" s="8">
        <v>11519</v>
      </c>
    </row>
    <row r="205" spans="1:9" x14ac:dyDescent="0.25">
      <c r="A205" s="12">
        <v>43977</v>
      </c>
      <c r="B205" s="8" t="s">
        <v>5</v>
      </c>
      <c r="C205" s="8">
        <v>232369.5</v>
      </c>
      <c r="D205" s="8">
        <v>23856345</v>
      </c>
      <c r="E205" s="8">
        <v>17297352.185000002</v>
      </c>
      <c r="F205" s="9">
        <v>279472.16153846151</v>
      </c>
      <c r="G205" s="10">
        <v>54</v>
      </c>
      <c r="H205" s="10">
        <v>14482</v>
      </c>
      <c r="I205" s="10">
        <v>13510</v>
      </c>
    </row>
    <row r="206" spans="1:9" x14ac:dyDescent="0.25">
      <c r="A206" s="12">
        <v>43978</v>
      </c>
      <c r="B206" s="8" t="s">
        <v>5</v>
      </c>
      <c r="C206" s="8">
        <v>203532</v>
      </c>
      <c r="D206" s="8">
        <v>20953324.5</v>
      </c>
      <c r="E206" s="8">
        <v>15301120.521000002</v>
      </c>
      <c r="F206" s="9">
        <v>356339.00384615385</v>
      </c>
      <c r="G206" s="8">
        <v>54</v>
      </c>
      <c r="H206" s="8">
        <v>13091</v>
      </c>
      <c r="I206" s="8">
        <v>12216</v>
      </c>
    </row>
    <row r="207" spans="1:9" x14ac:dyDescent="0.25">
      <c r="A207" s="13">
        <v>43979</v>
      </c>
      <c r="B207" s="10" t="s">
        <v>5</v>
      </c>
      <c r="C207" s="10">
        <v>191641.5</v>
      </c>
      <c r="D207" s="10">
        <v>19549036.5</v>
      </c>
      <c r="E207" s="10">
        <v>14481164.23</v>
      </c>
      <c r="F207" s="11">
        <v>266079.27846153843</v>
      </c>
      <c r="G207" s="10">
        <v>54</v>
      </c>
      <c r="H207" s="10">
        <v>12409</v>
      </c>
      <c r="I207" s="10">
        <v>11582</v>
      </c>
    </row>
    <row r="208" spans="1:9" x14ac:dyDescent="0.25">
      <c r="A208" s="12">
        <v>43980</v>
      </c>
      <c r="B208" s="8" t="s">
        <v>5</v>
      </c>
      <c r="C208" s="8">
        <v>226476</v>
      </c>
      <c r="D208" s="8">
        <v>22416151.5</v>
      </c>
      <c r="E208" s="8">
        <v>17175270.221000001</v>
      </c>
      <c r="F208" s="9">
        <v>306548.18846153846</v>
      </c>
      <c r="G208" s="8">
        <v>54</v>
      </c>
      <c r="H208" s="8">
        <v>14031</v>
      </c>
      <c r="I208" s="8">
        <v>12943</v>
      </c>
    </row>
    <row r="209" spans="1:9" x14ac:dyDescent="0.25">
      <c r="A209" s="12">
        <v>43981</v>
      </c>
      <c r="B209" s="8" t="s">
        <v>5</v>
      </c>
      <c r="C209" s="8">
        <v>244734</v>
      </c>
      <c r="D209" s="8">
        <v>24151980</v>
      </c>
      <c r="E209" s="8">
        <v>18429449.488000002</v>
      </c>
      <c r="F209" s="9">
        <v>303444.36538461538</v>
      </c>
      <c r="G209" s="10">
        <v>54</v>
      </c>
      <c r="H209" s="10">
        <v>14590</v>
      </c>
      <c r="I209" s="10">
        <v>13551</v>
      </c>
    </row>
    <row r="210" spans="1:9" x14ac:dyDescent="0.25">
      <c r="A210" s="12">
        <v>43982</v>
      </c>
      <c r="B210" s="8" t="s">
        <v>5</v>
      </c>
      <c r="C210" s="8">
        <v>206758.5</v>
      </c>
      <c r="D210" s="8">
        <v>20717248.5</v>
      </c>
      <c r="E210" s="8">
        <v>15667372.685999999</v>
      </c>
      <c r="F210" s="9">
        <v>180007.08753846152</v>
      </c>
      <c r="G210" s="8">
        <v>54</v>
      </c>
      <c r="H210" s="8">
        <v>13106</v>
      </c>
      <c r="I210" s="8">
        <v>12164</v>
      </c>
    </row>
    <row r="211" spans="1:9" x14ac:dyDescent="0.25">
      <c r="A211" s="12">
        <v>43983</v>
      </c>
      <c r="B211" s="8" t="s">
        <v>5</v>
      </c>
      <c r="C211" s="8">
        <v>183228</v>
      </c>
      <c r="D211" s="8">
        <v>18914194.5</v>
      </c>
      <c r="E211" s="8">
        <v>13959979.012</v>
      </c>
      <c r="F211" s="9">
        <v>464232.54846153839</v>
      </c>
      <c r="G211" s="10">
        <v>54</v>
      </c>
      <c r="H211" s="10">
        <v>11864</v>
      </c>
      <c r="I211" s="10">
        <v>11071</v>
      </c>
    </row>
    <row r="212" spans="1:9" x14ac:dyDescent="0.25">
      <c r="A212" s="12">
        <v>43949</v>
      </c>
      <c r="B212" s="8" t="s">
        <v>6</v>
      </c>
      <c r="C212" s="8">
        <v>204637.5</v>
      </c>
      <c r="D212" s="8">
        <v>21114898.5</v>
      </c>
      <c r="E212" s="8">
        <v>15426373.358999999</v>
      </c>
      <c r="F212" s="9">
        <v>255889.23846153845</v>
      </c>
      <c r="G212" s="8">
        <v>59</v>
      </c>
      <c r="H212" s="8">
        <v>12943</v>
      </c>
      <c r="I212" s="8">
        <v>12072</v>
      </c>
    </row>
    <row r="213" spans="1:9" x14ac:dyDescent="0.25">
      <c r="A213" s="13">
        <v>43950</v>
      </c>
      <c r="B213" s="10" t="s">
        <v>6</v>
      </c>
      <c r="C213" s="10">
        <v>208351.5</v>
      </c>
      <c r="D213" s="10">
        <v>21615333</v>
      </c>
      <c r="E213" s="10">
        <v>15729720.814999998</v>
      </c>
      <c r="F213" s="11">
        <v>273156.71999999997</v>
      </c>
      <c r="G213" s="10">
        <v>59</v>
      </c>
      <c r="H213" s="10">
        <v>13186</v>
      </c>
      <c r="I213" s="10">
        <v>12251</v>
      </c>
    </row>
    <row r="214" spans="1:9" x14ac:dyDescent="0.25">
      <c r="A214" s="12">
        <v>43951</v>
      </c>
      <c r="B214" s="8" t="s">
        <v>6</v>
      </c>
      <c r="C214" s="8">
        <v>214386</v>
      </c>
      <c r="D214" s="8">
        <v>22530000</v>
      </c>
      <c r="E214" s="8">
        <v>16370527.077</v>
      </c>
      <c r="F214" s="9">
        <v>115618.05384615384</v>
      </c>
      <c r="G214" s="8">
        <v>59</v>
      </c>
      <c r="H214" s="8">
        <v>13251</v>
      </c>
      <c r="I214" s="8">
        <v>12255</v>
      </c>
    </row>
    <row r="215" spans="1:9" x14ac:dyDescent="0.25">
      <c r="A215" s="12">
        <v>43952</v>
      </c>
      <c r="B215" s="8" t="s">
        <v>6</v>
      </c>
      <c r="C215" s="8">
        <v>239409</v>
      </c>
      <c r="D215" s="8">
        <v>25413351</v>
      </c>
      <c r="E215" s="8">
        <v>18463277.771000002</v>
      </c>
      <c r="F215" s="9">
        <v>369443.39999999997</v>
      </c>
      <c r="G215" s="10">
        <v>59</v>
      </c>
      <c r="H215" s="10">
        <v>15222</v>
      </c>
      <c r="I215" s="10">
        <v>13873</v>
      </c>
    </row>
    <row r="216" spans="1:9" x14ac:dyDescent="0.25">
      <c r="A216" s="12">
        <v>43953</v>
      </c>
      <c r="B216" s="8" t="s">
        <v>6</v>
      </c>
      <c r="C216" s="8">
        <v>185979</v>
      </c>
      <c r="D216" s="8">
        <v>19625364</v>
      </c>
      <c r="E216" s="8">
        <v>14386025.838000001</v>
      </c>
      <c r="F216" s="9">
        <v>361439.69230769225</v>
      </c>
      <c r="G216" s="8">
        <v>59</v>
      </c>
      <c r="H216" s="8">
        <v>12429</v>
      </c>
      <c r="I216" s="8">
        <v>11477</v>
      </c>
    </row>
    <row r="217" spans="1:9" x14ac:dyDescent="0.25">
      <c r="A217" s="13">
        <v>43954</v>
      </c>
      <c r="B217" s="10" t="s">
        <v>6</v>
      </c>
      <c r="C217" s="10">
        <v>257215.5</v>
      </c>
      <c r="D217" s="10">
        <v>26492278.5</v>
      </c>
      <c r="E217" s="10">
        <v>19179229.932</v>
      </c>
      <c r="F217" s="11">
        <v>254778.07384615383</v>
      </c>
      <c r="G217" s="10">
        <v>59</v>
      </c>
      <c r="H217" s="10">
        <v>15277</v>
      </c>
      <c r="I217" s="10">
        <v>14163</v>
      </c>
    </row>
    <row r="218" spans="1:9" x14ac:dyDescent="0.25">
      <c r="A218" s="12">
        <v>43955</v>
      </c>
      <c r="B218" s="8" t="s">
        <v>6</v>
      </c>
      <c r="C218" s="8">
        <v>237544.5</v>
      </c>
      <c r="D218" s="8">
        <v>24292218</v>
      </c>
      <c r="E218" s="8">
        <v>17650186.028999999</v>
      </c>
      <c r="F218" s="9">
        <v>347608.63846153842</v>
      </c>
      <c r="G218" s="8">
        <v>59</v>
      </c>
      <c r="H218" s="8">
        <v>14423</v>
      </c>
      <c r="I218" s="8">
        <v>13432</v>
      </c>
    </row>
    <row r="219" spans="1:9" x14ac:dyDescent="0.25">
      <c r="A219" s="12">
        <v>43956</v>
      </c>
      <c r="B219" s="8" t="s">
        <v>6</v>
      </c>
      <c r="C219" s="8">
        <v>213582</v>
      </c>
      <c r="D219" s="8">
        <v>21919435.5</v>
      </c>
      <c r="E219" s="8">
        <v>15790923.194999998</v>
      </c>
      <c r="F219" s="9">
        <v>365011.08061538462</v>
      </c>
      <c r="G219" s="10">
        <v>59</v>
      </c>
      <c r="H219" s="10">
        <v>13469</v>
      </c>
      <c r="I219" s="10">
        <v>12486</v>
      </c>
    </row>
    <row r="220" spans="1:9" x14ac:dyDescent="0.25">
      <c r="A220" s="12">
        <v>43957</v>
      </c>
      <c r="B220" s="8" t="s">
        <v>6</v>
      </c>
      <c r="C220" s="8">
        <v>224779.5</v>
      </c>
      <c r="D220" s="8">
        <v>23032992</v>
      </c>
      <c r="E220" s="8">
        <v>16792969.817999996</v>
      </c>
      <c r="F220" s="9">
        <v>443086.25303076918</v>
      </c>
      <c r="G220" s="8">
        <v>59</v>
      </c>
      <c r="H220" s="8">
        <v>14103</v>
      </c>
      <c r="I220" s="8">
        <v>13118</v>
      </c>
    </row>
    <row r="221" spans="1:9" x14ac:dyDescent="0.25">
      <c r="A221" s="12">
        <v>43958</v>
      </c>
      <c r="B221" s="8" t="s">
        <v>6</v>
      </c>
      <c r="C221" s="8">
        <v>219411</v>
      </c>
      <c r="D221" s="8">
        <v>22460130</v>
      </c>
      <c r="E221" s="8">
        <v>16627687.641000001</v>
      </c>
      <c r="F221" s="9">
        <v>518998.75384615385</v>
      </c>
      <c r="G221" s="10">
        <v>59</v>
      </c>
      <c r="H221" s="10">
        <v>13495</v>
      </c>
      <c r="I221" s="10">
        <v>12517</v>
      </c>
    </row>
    <row r="222" spans="1:9" x14ac:dyDescent="0.25">
      <c r="A222" s="12">
        <v>43959</v>
      </c>
      <c r="B222" s="8" t="s">
        <v>6</v>
      </c>
      <c r="C222" s="8">
        <v>232701</v>
      </c>
      <c r="D222" s="8">
        <v>23881948.5</v>
      </c>
      <c r="E222" s="8">
        <v>17462223.403999999</v>
      </c>
      <c r="F222" s="9">
        <v>512464.9846153846</v>
      </c>
      <c r="G222" s="8">
        <v>59</v>
      </c>
      <c r="H222" s="8">
        <v>14098</v>
      </c>
      <c r="I222" s="8">
        <v>13106</v>
      </c>
    </row>
    <row r="223" spans="1:9" x14ac:dyDescent="0.25">
      <c r="A223" s="13">
        <v>43960</v>
      </c>
      <c r="B223" s="10" t="s">
        <v>6</v>
      </c>
      <c r="C223" s="10">
        <v>188319</v>
      </c>
      <c r="D223" s="10">
        <v>19218631.5</v>
      </c>
      <c r="E223" s="10">
        <v>13973128.512</v>
      </c>
      <c r="F223" s="11">
        <v>403874.8839461538</v>
      </c>
      <c r="G223" s="10">
        <v>59</v>
      </c>
      <c r="H223" s="10">
        <v>12016</v>
      </c>
      <c r="I223" s="10">
        <v>11137</v>
      </c>
    </row>
    <row r="224" spans="1:9" x14ac:dyDescent="0.25">
      <c r="A224" s="12">
        <v>43961</v>
      </c>
      <c r="B224" s="8" t="s">
        <v>6</v>
      </c>
      <c r="C224" s="8">
        <v>243825</v>
      </c>
      <c r="D224" s="8">
        <v>24890404.5</v>
      </c>
      <c r="E224" s="8">
        <v>18159589.107999999</v>
      </c>
      <c r="F224" s="9">
        <v>258558.49999999997</v>
      </c>
      <c r="G224" s="8">
        <v>59</v>
      </c>
      <c r="H224" s="8">
        <v>14569</v>
      </c>
      <c r="I224" s="8">
        <v>13566</v>
      </c>
    </row>
    <row r="225" spans="1:9" x14ac:dyDescent="0.25">
      <c r="A225" s="12">
        <v>43962</v>
      </c>
      <c r="B225" s="8" t="s">
        <v>6</v>
      </c>
      <c r="C225" s="8">
        <v>175293</v>
      </c>
      <c r="D225" s="8">
        <v>17919144</v>
      </c>
      <c r="E225" s="8">
        <v>12903628.608999999</v>
      </c>
      <c r="F225" s="9">
        <v>355401.60769230768</v>
      </c>
      <c r="G225" s="10">
        <v>60</v>
      </c>
      <c r="H225" s="10">
        <v>11100</v>
      </c>
      <c r="I225" s="10">
        <v>10407</v>
      </c>
    </row>
    <row r="226" spans="1:9" x14ac:dyDescent="0.25">
      <c r="A226" s="12">
        <v>43963</v>
      </c>
      <c r="B226" s="8" t="s">
        <v>6</v>
      </c>
      <c r="C226" s="8">
        <v>192886.5</v>
      </c>
      <c r="D226" s="8">
        <v>19205179.5</v>
      </c>
      <c r="E226" s="8">
        <v>13834210.461999999</v>
      </c>
      <c r="F226" s="9">
        <v>383344.65076923074</v>
      </c>
      <c r="G226" s="8">
        <v>60</v>
      </c>
      <c r="H226" s="8">
        <v>12000</v>
      </c>
      <c r="I226" s="8">
        <v>11194</v>
      </c>
    </row>
    <row r="227" spans="1:9" x14ac:dyDescent="0.25">
      <c r="A227" s="12">
        <v>43964</v>
      </c>
      <c r="B227" s="8" t="s">
        <v>6</v>
      </c>
      <c r="C227" s="8">
        <v>193722</v>
      </c>
      <c r="D227" s="8">
        <v>19437273</v>
      </c>
      <c r="E227" s="8">
        <v>13979092.230999999</v>
      </c>
      <c r="F227" s="9">
        <v>418713.96153846156</v>
      </c>
      <c r="G227" s="10">
        <v>60</v>
      </c>
      <c r="H227" s="10">
        <v>12007</v>
      </c>
      <c r="I227" s="10">
        <v>11245</v>
      </c>
    </row>
    <row r="228" spans="1:9" x14ac:dyDescent="0.25">
      <c r="A228" s="12">
        <v>43965</v>
      </c>
      <c r="B228" s="8" t="s">
        <v>6</v>
      </c>
      <c r="C228" s="8">
        <v>197946</v>
      </c>
      <c r="D228" s="8">
        <v>19942435.5</v>
      </c>
      <c r="E228" s="8">
        <v>14561721.772999998</v>
      </c>
      <c r="F228" s="9">
        <v>363750.55692307692</v>
      </c>
      <c r="G228" s="8">
        <v>60</v>
      </c>
      <c r="H228" s="8">
        <v>11935</v>
      </c>
      <c r="I228" s="8">
        <v>11178</v>
      </c>
    </row>
    <row r="229" spans="1:9" x14ac:dyDescent="0.25">
      <c r="A229" s="13">
        <v>43966</v>
      </c>
      <c r="B229" s="10" t="s">
        <v>6</v>
      </c>
      <c r="C229" s="10">
        <v>230896.5</v>
      </c>
      <c r="D229" s="10">
        <v>23085222</v>
      </c>
      <c r="E229" s="10">
        <v>17099721.813000001</v>
      </c>
      <c r="F229" s="11">
        <v>329754.63076923077</v>
      </c>
      <c r="G229" s="10">
        <v>60</v>
      </c>
      <c r="H229" s="10">
        <v>13544</v>
      </c>
      <c r="I229" s="10">
        <v>12643</v>
      </c>
    </row>
    <row r="230" spans="1:9" x14ac:dyDescent="0.25">
      <c r="A230" s="12">
        <v>43967</v>
      </c>
      <c r="B230" s="8" t="s">
        <v>6</v>
      </c>
      <c r="C230" s="8">
        <v>236551.5</v>
      </c>
      <c r="D230" s="8">
        <v>23689383</v>
      </c>
      <c r="E230" s="8">
        <v>17329462.175999999</v>
      </c>
      <c r="F230" s="9">
        <v>258177.63846153844</v>
      </c>
      <c r="G230" s="8">
        <v>60</v>
      </c>
      <c r="H230" s="8">
        <v>14049</v>
      </c>
      <c r="I230" s="8">
        <v>13118</v>
      </c>
    </row>
    <row r="231" spans="1:9" x14ac:dyDescent="0.25">
      <c r="A231" s="12">
        <v>43968</v>
      </c>
      <c r="B231" s="8" t="s">
        <v>6</v>
      </c>
      <c r="C231" s="8">
        <v>193363.5</v>
      </c>
      <c r="D231" s="8">
        <v>19546386</v>
      </c>
      <c r="E231" s="8">
        <v>14278298.844000001</v>
      </c>
      <c r="F231" s="9">
        <v>264289.06153846154</v>
      </c>
      <c r="G231" s="10">
        <v>60</v>
      </c>
      <c r="H231" s="10">
        <v>11698</v>
      </c>
      <c r="I231" s="10">
        <v>10989</v>
      </c>
    </row>
    <row r="232" spans="1:9" x14ac:dyDescent="0.25">
      <c r="A232" s="12">
        <v>43969</v>
      </c>
      <c r="B232" s="8" t="s">
        <v>6</v>
      </c>
      <c r="C232" s="8">
        <v>201999</v>
      </c>
      <c r="D232" s="8">
        <v>20422435.5</v>
      </c>
      <c r="E232" s="8">
        <v>14541626.939999998</v>
      </c>
      <c r="F232" s="9">
        <v>279597.86153846153</v>
      </c>
      <c r="G232" s="8">
        <v>60</v>
      </c>
      <c r="H232" s="8">
        <v>12460</v>
      </c>
      <c r="I232" s="8">
        <v>11665</v>
      </c>
    </row>
    <row r="233" spans="1:9" x14ac:dyDescent="0.25">
      <c r="A233" s="13">
        <v>43970</v>
      </c>
      <c r="B233" s="10" t="s">
        <v>6</v>
      </c>
      <c r="C233" s="10">
        <v>223597.5</v>
      </c>
      <c r="D233" s="10">
        <v>21945858</v>
      </c>
      <c r="E233" s="10">
        <v>15975681.728</v>
      </c>
      <c r="F233" s="11">
        <v>296759.42307692306</v>
      </c>
      <c r="G233" s="10">
        <v>60</v>
      </c>
      <c r="H233" s="10">
        <v>13867</v>
      </c>
      <c r="I233" s="10">
        <v>12987</v>
      </c>
    </row>
    <row r="234" spans="1:9" x14ac:dyDescent="0.25">
      <c r="A234" s="12">
        <v>43971</v>
      </c>
      <c r="B234" s="8" t="s">
        <v>6</v>
      </c>
      <c r="C234" s="8">
        <v>219622.5</v>
      </c>
      <c r="D234" s="8">
        <v>21959286</v>
      </c>
      <c r="E234" s="8">
        <v>15958453.927999999</v>
      </c>
      <c r="F234" s="9">
        <v>417117.17692307686</v>
      </c>
      <c r="G234" s="8">
        <v>60</v>
      </c>
      <c r="H234" s="8">
        <v>13792</v>
      </c>
      <c r="I234" s="8">
        <v>12834</v>
      </c>
    </row>
    <row r="235" spans="1:9" x14ac:dyDescent="0.25">
      <c r="A235" s="12">
        <v>43972</v>
      </c>
      <c r="B235" s="8" t="s">
        <v>6</v>
      </c>
      <c r="C235" s="8">
        <v>224233.5</v>
      </c>
      <c r="D235" s="8">
        <v>22253295</v>
      </c>
      <c r="E235" s="8">
        <v>16496134.313999999</v>
      </c>
      <c r="F235" s="9">
        <v>334550.50769230764</v>
      </c>
      <c r="G235" s="10">
        <v>60</v>
      </c>
      <c r="H235" s="10">
        <v>14005</v>
      </c>
      <c r="I235" s="10">
        <v>13002</v>
      </c>
    </row>
    <row r="236" spans="1:9" x14ac:dyDescent="0.25">
      <c r="A236" s="12">
        <v>43973</v>
      </c>
      <c r="B236" s="8" t="s">
        <v>6</v>
      </c>
      <c r="C236" s="8">
        <v>228334.5</v>
      </c>
      <c r="D236" s="8">
        <v>22380772.5</v>
      </c>
      <c r="E236" s="8">
        <v>17031004.072999999</v>
      </c>
      <c r="F236" s="9">
        <v>275436.23846153845</v>
      </c>
      <c r="G236" s="8">
        <v>60</v>
      </c>
      <c r="H236" s="8">
        <v>14050</v>
      </c>
      <c r="I236" s="8">
        <v>13027</v>
      </c>
    </row>
    <row r="237" spans="1:9" x14ac:dyDescent="0.25">
      <c r="A237" s="13">
        <v>43974</v>
      </c>
      <c r="B237" s="10" t="s">
        <v>6</v>
      </c>
      <c r="C237" s="10">
        <v>292018.5</v>
      </c>
      <c r="D237" s="10">
        <v>28590910.5</v>
      </c>
      <c r="E237" s="10">
        <v>21740920.338999998</v>
      </c>
      <c r="F237" s="11">
        <v>206427.73076923075</v>
      </c>
      <c r="G237" s="10">
        <v>60</v>
      </c>
      <c r="H237" s="10">
        <v>17295</v>
      </c>
      <c r="I237" s="10">
        <v>16010</v>
      </c>
    </row>
    <row r="238" spans="1:9" x14ac:dyDescent="0.25">
      <c r="A238" s="12">
        <v>43975</v>
      </c>
      <c r="B238" s="8" t="s">
        <v>6</v>
      </c>
      <c r="C238" s="8">
        <v>200029.5</v>
      </c>
      <c r="D238" s="8">
        <v>19959801</v>
      </c>
      <c r="E238" s="8">
        <v>15125624.641999999</v>
      </c>
      <c r="F238" s="9">
        <v>318671.85465384612</v>
      </c>
      <c r="G238" s="8">
        <v>60</v>
      </c>
      <c r="H238" s="8">
        <v>12822</v>
      </c>
      <c r="I238" s="8">
        <v>11916</v>
      </c>
    </row>
    <row r="239" spans="1:9" x14ac:dyDescent="0.25">
      <c r="A239" s="12">
        <v>43976</v>
      </c>
      <c r="B239" s="8" t="s">
        <v>6</v>
      </c>
      <c r="C239" s="8">
        <v>198751.5</v>
      </c>
      <c r="D239" s="8">
        <v>20582743.5</v>
      </c>
      <c r="E239" s="8">
        <v>14894008.652000001</v>
      </c>
      <c r="F239" s="9">
        <v>316452.66153846157</v>
      </c>
      <c r="G239" s="10">
        <v>59</v>
      </c>
      <c r="H239" s="10">
        <v>12983</v>
      </c>
      <c r="I239" s="10">
        <v>12056</v>
      </c>
    </row>
    <row r="240" spans="1:9" x14ac:dyDescent="0.25">
      <c r="A240" s="12">
        <v>43977</v>
      </c>
      <c r="B240" s="8" t="s">
        <v>6</v>
      </c>
      <c r="C240" s="8">
        <v>244905</v>
      </c>
      <c r="D240" s="8">
        <v>25163431.5</v>
      </c>
      <c r="E240" s="8">
        <v>18210825.697000001</v>
      </c>
      <c r="F240" s="9">
        <v>272401.2</v>
      </c>
      <c r="G240" s="8">
        <v>59</v>
      </c>
      <c r="H240" s="8">
        <v>15369</v>
      </c>
      <c r="I240" s="8">
        <v>14299</v>
      </c>
    </row>
    <row r="241" spans="1:9" x14ac:dyDescent="0.25">
      <c r="A241" s="13">
        <v>43978</v>
      </c>
      <c r="B241" s="10" t="s">
        <v>6</v>
      </c>
      <c r="C241" s="10">
        <v>215592</v>
      </c>
      <c r="D241" s="10">
        <v>22342300.5</v>
      </c>
      <c r="E241" s="10">
        <v>16240834.603999998</v>
      </c>
      <c r="F241" s="11">
        <v>285591.72307692305</v>
      </c>
      <c r="G241" s="10">
        <v>59</v>
      </c>
      <c r="H241" s="10">
        <v>13942</v>
      </c>
      <c r="I241" s="10">
        <v>12986</v>
      </c>
    </row>
    <row r="242" spans="1:9" x14ac:dyDescent="0.25">
      <c r="A242" s="12">
        <v>43979</v>
      </c>
      <c r="B242" s="8" t="s">
        <v>6</v>
      </c>
      <c r="C242" s="8">
        <v>199753.5</v>
      </c>
      <c r="D242" s="8">
        <v>20535733.5</v>
      </c>
      <c r="E242" s="8">
        <v>15173462.744000001</v>
      </c>
      <c r="F242" s="9">
        <v>257491.36923076925</v>
      </c>
      <c r="G242" s="8">
        <v>60</v>
      </c>
      <c r="H242" s="8">
        <v>12854</v>
      </c>
      <c r="I242" s="8">
        <v>11954</v>
      </c>
    </row>
    <row r="243" spans="1:9" x14ac:dyDescent="0.25">
      <c r="A243" s="12">
        <v>43980</v>
      </c>
      <c r="B243" s="8" t="s">
        <v>6</v>
      </c>
      <c r="C243" s="8">
        <v>232102.5</v>
      </c>
      <c r="D243" s="8">
        <v>23120443.5</v>
      </c>
      <c r="E243" s="8">
        <v>17632080.519000001</v>
      </c>
      <c r="F243" s="9">
        <v>331721.66923076921</v>
      </c>
      <c r="G243" s="10">
        <v>59</v>
      </c>
      <c r="H243" s="10">
        <v>14507</v>
      </c>
      <c r="I243" s="10">
        <v>13386</v>
      </c>
    </row>
    <row r="244" spans="1:9" x14ac:dyDescent="0.25">
      <c r="A244" s="12">
        <v>43981</v>
      </c>
      <c r="B244" s="8" t="s">
        <v>6</v>
      </c>
      <c r="C244" s="8">
        <v>246414</v>
      </c>
      <c r="D244" s="8">
        <v>24527245.5</v>
      </c>
      <c r="E244" s="8">
        <v>18595804.535</v>
      </c>
      <c r="F244" s="9">
        <v>282204.5230769231</v>
      </c>
      <c r="G244" s="8">
        <v>59</v>
      </c>
      <c r="H244" s="8">
        <v>15030</v>
      </c>
      <c r="I244" s="8">
        <v>13956</v>
      </c>
    </row>
    <row r="245" spans="1:9" x14ac:dyDescent="0.25">
      <c r="A245" s="13">
        <v>43982</v>
      </c>
      <c r="B245" s="10" t="s">
        <v>6</v>
      </c>
      <c r="C245" s="10">
        <v>215277</v>
      </c>
      <c r="D245" s="10">
        <v>21585316.5</v>
      </c>
      <c r="E245" s="10">
        <v>16285354.714</v>
      </c>
      <c r="F245" s="11">
        <v>183249.26153846155</v>
      </c>
      <c r="G245" s="10">
        <v>59</v>
      </c>
      <c r="H245" s="10">
        <v>13684</v>
      </c>
      <c r="I245" s="10">
        <v>12690</v>
      </c>
    </row>
    <row r="246" spans="1:9" x14ac:dyDescent="0.25">
      <c r="A246" s="12">
        <v>43983</v>
      </c>
      <c r="B246" s="8" t="s">
        <v>6</v>
      </c>
      <c r="C246" s="8">
        <v>188776.5</v>
      </c>
      <c r="D246" s="8">
        <v>19465372.5</v>
      </c>
      <c r="E246" s="8">
        <v>14354207.141999999</v>
      </c>
      <c r="F246" s="9">
        <v>467483.70729230763</v>
      </c>
      <c r="G246" s="8">
        <v>59</v>
      </c>
      <c r="H246" s="8">
        <v>12299</v>
      </c>
      <c r="I246" s="8">
        <v>11448</v>
      </c>
    </row>
    <row r="247" spans="1:9" x14ac:dyDescent="0.25">
      <c r="A247" s="13">
        <v>43949</v>
      </c>
      <c r="B247" s="10" t="s">
        <v>7</v>
      </c>
      <c r="C247" s="10">
        <v>23314.5</v>
      </c>
      <c r="D247" s="10">
        <v>2136817.5</v>
      </c>
      <c r="E247" s="10">
        <v>1701780.4779999999</v>
      </c>
      <c r="F247" s="11">
        <v>141999.40078461537</v>
      </c>
      <c r="G247" s="10">
        <v>17</v>
      </c>
      <c r="H247" s="10">
        <v>1439</v>
      </c>
      <c r="I247" s="10">
        <v>1265</v>
      </c>
    </row>
    <row r="248" spans="1:9" x14ac:dyDescent="0.25">
      <c r="A248" s="12">
        <v>43950</v>
      </c>
      <c r="B248" s="8" t="s">
        <v>7</v>
      </c>
      <c r="C248" s="8">
        <v>25917</v>
      </c>
      <c r="D248" s="8">
        <v>2397588</v>
      </c>
      <c r="E248" s="8">
        <v>1937222.0459999999</v>
      </c>
      <c r="F248" s="9">
        <v>159472.57584615384</v>
      </c>
      <c r="G248" s="8">
        <v>18</v>
      </c>
      <c r="H248" s="8">
        <v>1534</v>
      </c>
      <c r="I248" s="8">
        <v>1369</v>
      </c>
    </row>
    <row r="249" spans="1:9" x14ac:dyDescent="0.25">
      <c r="A249" s="13">
        <v>43951</v>
      </c>
      <c r="B249" s="10" t="s">
        <v>7</v>
      </c>
      <c r="C249" s="10">
        <v>24211.5</v>
      </c>
      <c r="D249" s="10">
        <v>2267664</v>
      </c>
      <c r="E249" s="10">
        <v>1801564.392</v>
      </c>
      <c r="F249" s="11">
        <v>97090.63692307692</v>
      </c>
      <c r="G249" s="10">
        <v>19</v>
      </c>
      <c r="H249" s="10">
        <v>1499</v>
      </c>
      <c r="I249" s="10">
        <v>1322</v>
      </c>
    </row>
    <row r="250" spans="1:9" x14ac:dyDescent="0.25">
      <c r="A250" s="12">
        <v>43952</v>
      </c>
      <c r="B250" s="8" t="s">
        <v>7</v>
      </c>
      <c r="C250" s="8">
        <v>25792.5</v>
      </c>
      <c r="D250" s="8">
        <v>2374356</v>
      </c>
      <c r="E250" s="8">
        <v>1915101.034</v>
      </c>
      <c r="F250" s="9">
        <v>277477.31932307692</v>
      </c>
      <c r="G250" s="8">
        <v>19</v>
      </c>
      <c r="H250" s="8">
        <v>1497</v>
      </c>
      <c r="I250" s="8">
        <v>1291</v>
      </c>
    </row>
    <row r="251" spans="1:9" x14ac:dyDescent="0.25">
      <c r="A251" s="12">
        <v>43953</v>
      </c>
      <c r="B251" s="8" t="s">
        <v>7</v>
      </c>
      <c r="C251" s="8">
        <v>19461</v>
      </c>
      <c r="D251" s="8">
        <v>1799230.5</v>
      </c>
      <c r="E251" s="8">
        <v>1457108.1479999998</v>
      </c>
      <c r="F251" s="9">
        <v>183829.81409230767</v>
      </c>
      <c r="G251" s="10">
        <v>19</v>
      </c>
      <c r="H251" s="10">
        <v>1217</v>
      </c>
      <c r="I251" s="10">
        <v>1048</v>
      </c>
    </row>
    <row r="252" spans="1:9" x14ac:dyDescent="0.25">
      <c r="A252" s="12">
        <v>43954</v>
      </c>
      <c r="B252" s="8" t="s">
        <v>7</v>
      </c>
      <c r="C252" s="8">
        <v>23539.5</v>
      </c>
      <c r="D252" s="8">
        <v>2170309.5</v>
      </c>
      <c r="E252" s="8">
        <v>1735984.6140000001</v>
      </c>
      <c r="F252" s="9">
        <v>170377.85753846151</v>
      </c>
      <c r="G252" s="8">
        <v>19</v>
      </c>
      <c r="H252" s="8">
        <v>1402</v>
      </c>
      <c r="I252" s="8">
        <v>1234</v>
      </c>
    </row>
    <row r="253" spans="1:9" x14ac:dyDescent="0.25">
      <c r="A253" s="12">
        <v>43955</v>
      </c>
      <c r="B253" s="8" t="s">
        <v>7</v>
      </c>
      <c r="C253" s="8">
        <v>27072</v>
      </c>
      <c r="D253" s="8">
        <v>2450968.5</v>
      </c>
      <c r="E253" s="8">
        <v>1980824.9889999998</v>
      </c>
      <c r="F253" s="9">
        <v>188174.3243923077</v>
      </c>
      <c r="G253" s="10">
        <v>19</v>
      </c>
      <c r="H253" s="10">
        <v>1582</v>
      </c>
      <c r="I253" s="10">
        <v>1403</v>
      </c>
    </row>
    <row r="254" spans="1:9" x14ac:dyDescent="0.25">
      <c r="A254" s="12">
        <v>43956</v>
      </c>
      <c r="B254" s="8" t="s">
        <v>7</v>
      </c>
      <c r="C254" s="8">
        <v>22848</v>
      </c>
      <c r="D254" s="8">
        <v>2079900</v>
      </c>
      <c r="E254" s="8">
        <v>1657688.8529999999</v>
      </c>
      <c r="F254" s="9">
        <v>178454.88537692308</v>
      </c>
      <c r="G254" s="8">
        <v>19</v>
      </c>
      <c r="H254" s="8">
        <v>1417</v>
      </c>
      <c r="I254" s="8">
        <v>1245</v>
      </c>
    </row>
    <row r="255" spans="1:9" x14ac:dyDescent="0.25">
      <c r="A255" s="12">
        <v>43957</v>
      </c>
      <c r="B255" s="8" t="s">
        <v>7</v>
      </c>
      <c r="C255" s="8">
        <v>24678</v>
      </c>
      <c r="D255" s="8">
        <v>2232519</v>
      </c>
      <c r="E255" s="8">
        <v>1781999.058</v>
      </c>
      <c r="F255" s="9">
        <v>359577.90600769228</v>
      </c>
      <c r="G255" s="10">
        <v>19</v>
      </c>
      <c r="H255" s="10">
        <v>1499</v>
      </c>
      <c r="I255" s="10">
        <v>1323</v>
      </c>
    </row>
    <row r="256" spans="1:9" x14ac:dyDescent="0.25">
      <c r="A256" s="12">
        <v>43958</v>
      </c>
      <c r="B256" s="8" t="s">
        <v>7</v>
      </c>
      <c r="C256" s="8">
        <v>25468.5</v>
      </c>
      <c r="D256" s="8">
        <v>2350672.5</v>
      </c>
      <c r="E256" s="8">
        <v>1875294.65</v>
      </c>
      <c r="F256" s="9">
        <v>221739.45623076922</v>
      </c>
      <c r="G256" s="8">
        <v>19</v>
      </c>
      <c r="H256" s="8">
        <v>1530</v>
      </c>
      <c r="I256" s="8">
        <v>1338</v>
      </c>
    </row>
    <row r="257" spans="1:9" x14ac:dyDescent="0.25">
      <c r="A257" s="13">
        <v>43959</v>
      </c>
      <c r="B257" s="10" t="s">
        <v>7</v>
      </c>
      <c r="C257" s="10">
        <v>25294.5</v>
      </c>
      <c r="D257" s="10">
        <v>2271454.5</v>
      </c>
      <c r="E257" s="10">
        <v>1811009.8979999998</v>
      </c>
      <c r="F257" s="11">
        <v>151659.17713846153</v>
      </c>
      <c r="G257" s="10">
        <v>19</v>
      </c>
      <c r="H257" s="10">
        <v>1522</v>
      </c>
      <c r="I257" s="10">
        <v>1340</v>
      </c>
    </row>
    <row r="258" spans="1:9" x14ac:dyDescent="0.25">
      <c r="A258" s="12">
        <v>43960</v>
      </c>
      <c r="B258" s="8" t="s">
        <v>7</v>
      </c>
      <c r="C258" s="8">
        <v>32079</v>
      </c>
      <c r="D258" s="8">
        <v>2902167</v>
      </c>
      <c r="E258" s="8">
        <v>2319890.3459999999</v>
      </c>
      <c r="F258" s="9">
        <v>194963.39216923076</v>
      </c>
      <c r="G258" s="8">
        <v>19</v>
      </c>
      <c r="H258" s="8">
        <v>1851</v>
      </c>
      <c r="I258" s="8">
        <v>1635</v>
      </c>
    </row>
    <row r="259" spans="1:9" x14ac:dyDescent="0.25">
      <c r="A259" s="12">
        <v>43961</v>
      </c>
      <c r="B259" s="8" t="s">
        <v>7</v>
      </c>
      <c r="C259" s="8">
        <v>31399.5</v>
      </c>
      <c r="D259" s="8">
        <v>2862298.5</v>
      </c>
      <c r="E259" s="8">
        <v>2267667.5189999999</v>
      </c>
      <c r="F259" s="9">
        <v>169650.86923076923</v>
      </c>
      <c r="G259" s="10">
        <v>19</v>
      </c>
      <c r="H259" s="10">
        <v>1848</v>
      </c>
      <c r="I259" s="10">
        <v>1649</v>
      </c>
    </row>
    <row r="260" spans="1:9" x14ac:dyDescent="0.25">
      <c r="A260" s="12">
        <v>43962</v>
      </c>
      <c r="B260" s="8" t="s">
        <v>7</v>
      </c>
      <c r="C260" s="8">
        <v>42397.5</v>
      </c>
      <c r="D260" s="8">
        <v>3911979</v>
      </c>
      <c r="E260" s="8">
        <v>3086459.8370000003</v>
      </c>
      <c r="F260" s="9">
        <v>164514.63076923075</v>
      </c>
      <c r="G260" s="8">
        <v>19</v>
      </c>
      <c r="H260" s="8">
        <v>2530</v>
      </c>
      <c r="I260" s="8">
        <v>2270</v>
      </c>
    </row>
    <row r="261" spans="1:9" x14ac:dyDescent="0.25">
      <c r="A261" s="13">
        <v>43963</v>
      </c>
      <c r="B261" s="10" t="s">
        <v>7</v>
      </c>
      <c r="C261" s="10">
        <v>26032.5</v>
      </c>
      <c r="D261" s="10">
        <v>2370432</v>
      </c>
      <c r="E261" s="10">
        <v>1847737.8370000001</v>
      </c>
      <c r="F261" s="11">
        <v>141864.00329999998</v>
      </c>
      <c r="G261" s="10">
        <v>19</v>
      </c>
      <c r="H261" s="10">
        <v>1649</v>
      </c>
      <c r="I261" s="10">
        <v>1460</v>
      </c>
    </row>
    <row r="262" spans="1:9" x14ac:dyDescent="0.25">
      <c r="A262" s="12">
        <v>43964</v>
      </c>
      <c r="B262" s="8" t="s">
        <v>7</v>
      </c>
      <c r="C262" s="8">
        <v>26464.5</v>
      </c>
      <c r="D262" s="8">
        <v>2373337.5</v>
      </c>
      <c r="E262" s="8">
        <v>1886244.7409999999</v>
      </c>
      <c r="F262" s="9">
        <v>207105.15935384613</v>
      </c>
      <c r="G262" s="8">
        <v>19</v>
      </c>
      <c r="H262" s="8">
        <v>1625</v>
      </c>
      <c r="I262" s="8">
        <v>1444</v>
      </c>
    </row>
    <row r="263" spans="1:9" x14ac:dyDescent="0.25">
      <c r="A263" s="12">
        <v>43965</v>
      </c>
      <c r="B263" s="8" t="s">
        <v>7</v>
      </c>
      <c r="C263" s="8">
        <v>27411</v>
      </c>
      <c r="D263" s="8">
        <v>2441520</v>
      </c>
      <c r="E263" s="8">
        <v>1933378.3459999997</v>
      </c>
      <c r="F263" s="9">
        <v>141658.27661538462</v>
      </c>
      <c r="G263" s="10">
        <v>19</v>
      </c>
      <c r="H263" s="10">
        <v>1675</v>
      </c>
      <c r="I263" s="10">
        <v>1475</v>
      </c>
    </row>
    <row r="264" spans="1:9" x14ac:dyDescent="0.25">
      <c r="A264" s="12">
        <v>43966</v>
      </c>
      <c r="B264" s="8" t="s">
        <v>7</v>
      </c>
      <c r="C264" s="8">
        <v>32854.5</v>
      </c>
      <c r="D264" s="8">
        <v>2949078</v>
      </c>
      <c r="E264" s="8">
        <v>2391958.463</v>
      </c>
      <c r="F264" s="9">
        <v>129383.86666153846</v>
      </c>
      <c r="G264" s="8">
        <v>19</v>
      </c>
      <c r="H264" s="8">
        <v>1940</v>
      </c>
      <c r="I264" s="8">
        <v>1715</v>
      </c>
    </row>
    <row r="265" spans="1:9" x14ac:dyDescent="0.25">
      <c r="A265" s="12">
        <v>43967</v>
      </c>
      <c r="B265" s="8" t="s">
        <v>7</v>
      </c>
      <c r="C265" s="8">
        <v>35482.5</v>
      </c>
      <c r="D265" s="8">
        <v>3222517.5</v>
      </c>
      <c r="E265" s="8">
        <v>2633868.1740000001</v>
      </c>
      <c r="F265" s="9">
        <v>150484.18215384614</v>
      </c>
      <c r="G265" s="10">
        <v>19</v>
      </c>
      <c r="H265" s="10">
        <v>2080</v>
      </c>
      <c r="I265" s="10">
        <v>1844</v>
      </c>
    </row>
    <row r="266" spans="1:9" x14ac:dyDescent="0.25">
      <c r="A266" s="12">
        <v>43968</v>
      </c>
      <c r="B266" s="8" t="s">
        <v>7</v>
      </c>
      <c r="C266" s="8">
        <v>30486</v>
      </c>
      <c r="D266" s="8">
        <v>2694289.5</v>
      </c>
      <c r="E266" s="8">
        <v>2183502.7290000003</v>
      </c>
      <c r="F266" s="9">
        <v>153558.02257692307</v>
      </c>
      <c r="G266" s="8">
        <v>19</v>
      </c>
      <c r="H266" s="8">
        <v>1871</v>
      </c>
      <c r="I266" s="8">
        <v>1660</v>
      </c>
    </row>
    <row r="267" spans="1:9" x14ac:dyDescent="0.25">
      <c r="A267" s="13">
        <v>43969</v>
      </c>
      <c r="B267" s="10" t="s">
        <v>7</v>
      </c>
      <c r="C267" s="10">
        <v>28668</v>
      </c>
      <c r="D267" s="10">
        <v>2588148</v>
      </c>
      <c r="E267" s="10">
        <v>2042294.1669999999</v>
      </c>
      <c r="F267" s="11">
        <v>160977.42935384615</v>
      </c>
      <c r="G267" s="10">
        <v>19</v>
      </c>
      <c r="H267" s="10">
        <v>1858</v>
      </c>
      <c r="I267" s="10">
        <v>1648</v>
      </c>
    </row>
    <row r="268" spans="1:9" x14ac:dyDescent="0.25">
      <c r="A268" s="12">
        <v>43970</v>
      </c>
      <c r="B268" s="8" t="s">
        <v>7</v>
      </c>
      <c r="C268" s="8">
        <v>32434.5</v>
      </c>
      <c r="D268" s="8">
        <v>2865337.5</v>
      </c>
      <c r="E268" s="8">
        <v>2368028.6850000001</v>
      </c>
      <c r="F268" s="9">
        <v>225452.89078461539</v>
      </c>
      <c r="G268" s="8">
        <v>19</v>
      </c>
      <c r="H268" s="8">
        <v>1999</v>
      </c>
      <c r="I268" s="8">
        <v>1799</v>
      </c>
    </row>
    <row r="269" spans="1:9" x14ac:dyDescent="0.25">
      <c r="A269" s="13">
        <v>43971</v>
      </c>
      <c r="B269" s="10" t="s">
        <v>7</v>
      </c>
      <c r="C269" s="10">
        <v>29955</v>
      </c>
      <c r="D269" s="10">
        <v>2692230</v>
      </c>
      <c r="E269" s="10">
        <v>2195766.1209999998</v>
      </c>
      <c r="F269" s="11">
        <v>202002.14775384613</v>
      </c>
      <c r="G269" s="10">
        <v>19</v>
      </c>
      <c r="H269" s="10">
        <v>1889</v>
      </c>
      <c r="I269" s="10">
        <v>1690</v>
      </c>
    </row>
    <row r="270" spans="1:9" x14ac:dyDescent="0.25">
      <c r="A270" s="12">
        <v>43972</v>
      </c>
      <c r="B270" s="8" t="s">
        <v>7</v>
      </c>
      <c r="C270" s="8">
        <v>31707</v>
      </c>
      <c r="D270" s="8">
        <v>2853181.5</v>
      </c>
      <c r="E270" s="8">
        <v>2349459.5</v>
      </c>
      <c r="F270" s="9">
        <v>187617.05315384615</v>
      </c>
      <c r="G270" s="8">
        <v>19</v>
      </c>
      <c r="H270" s="8">
        <v>1949</v>
      </c>
      <c r="I270" s="8">
        <v>1724</v>
      </c>
    </row>
    <row r="271" spans="1:9" x14ac:dyDescent="0.25">
      <c r="A271" s="12">
        <v>43973</v>
      </c>
      <c r="B271" s="8" t="s">
        <v>7</v>
      </c>
      <c r="C271" s="8">
        <v>38074.5</v>
      </c>
      <c r="D271" s="8">
        <v>3414180</v>
      </c>
      <c r="E271" s="8">
        <v>2805831.5209999997</v>
      </c>
      <c r="F271" s="9">
        <v>124540.74078461538</v>
      </c>
      <c r="G271" s="10">
        <v>20</v>
      </c>
      <c r="H271" s="10">
        <v>2306</v>
      </c>
      <c r="I271" s="10">
        <v>2054</v>
      </c>
    </row>
    <row r="272" spans="1:9" x14ac:dyDescent="0.25">
      <c r="A272" s="12">
        <v>43974</v>
      </c>
      <c r="B272" s="8" t="s">
        <v>7</v>
      </c>
      <c r="C272" s="8">
        <v>38176.5</v>
      </c>
      <c r="D272" s="8">
        <v>3385372.5</v>
      </c>
      <c r="E272" s="8">
        <v>2831498.2739999997</v>
      </c>
      <c r="F272" s="9">
        <v>146460.30097692306</v>
      </c>
      <c r="G272" s="8">
        <v>20</v>
      </c>
      <c r="H272" s="8">
        <v>2266</v>
      </c>
      <c r="I272" s="8">
        <v>1993</v>
      </c>
    </row>
    <row r="273" spans="1:9" x14ac:dyDescent="0.25">
      <c r="A273" s="13">
        <v>43975</v>
      </c>
      <c r="B273" s="10" t="s">
        <v>7</v>
      </c>
      <c r="C273" s="10">
        <v>31854</v>
      </c>
      <c r="D273" s="10">
        <v>2915533.5</v>
      </c>
      <c r="E273" s="10">
        <v>2431800.3939999999</v>
      </c>
      <c r="F273" s="11">
        <v>155421.87692307692</v>
      </c>
      <c r="G273" s="10">
        <v>20</v>
      </c>
      <c r="H273" s="10">
        <v>2015</v>
      </c>
      <c r="I273" s="10">
        <v>1803</v>
      </c>
    </row>
    <row r="274" spans="1:9" x14ac:dyDescent="0.25">
      <c r="A274" s="12">
        <v>43976</v>
      </c>
      <c r="B274" s="8" t="s">
        <v>7</v>
      </c>
      <c r="C274" s="8">
        <v>30603</v>
      </c>
      <c r="D274" s="8">
        <v>2865727.5</v>
      </c>
      <c r="E274" s="8">
        <v>2288224.429</v>
      </c>
      <c r="F274" s="9">
        <v>167381.28187692308</v>
      </c>
      <c r="G274" s="8">
        <v>20</v>
      </c>
      <c r="H274" s="8">
        <v>2011</v>
      </c>
      <c r="I274" s="8">
        <v>1791</v>
      </c>
    </row>
    <row r="275" spans="1:9" x14ac:dyDescent="0.25">
      <c r="A275" s="13">
        <v>43977</v>
      </c>
      <c r="B275" s="10" t="s">
        <v>7</v>
      </c>
      <c r="C275" s="10">
        <v>31407</v>
      </c>
      <c r="D275" s="10">
        <v>2907411</v>
      </c>
      <c r="E275" s="10">
        <v>2288433.4950000001</v>
      </c>
      <c r="F275" s="11">
        <v>193538.8704076923</v>
      </c>
      <c r="G275" s="10">
        <v>20</v>
      </c>
      <c r="H275" s="10">
        <v>2036</v>
      </c>
      <c r="I275" s="10">
        <v>1790</v>
      </c>
    </row>
    <row r="276" spans="1:9" x14ac:dyDescent="0.25">
      <c r="A276" s="12">
        <v>43978</v>
      </c>
      <c r="B276" s="8" t="s">
        <v>7</v>
      </c>
      <c r="C276" s="8">
        <v>31257</v>
      </c>
      <c r="D276" s="8">
        <v>2924133</v>
      </c>
      <c r="E276" s="8">
        <v>2311405.017</v>
      </c>
      <c r="F276" s="9">
        <v>148582.33846153846</v>
      </c>
      <c r="G276" s="8">
        <v>20</v>
      </c>
      <c r="H276" s="8">
        <v>2079</v>
      </c>
      <c r="I276" s="8">
        <v>1856</v>
      </c>
    </row>
    <row r="277" spans="1:9" x14ac:dyDescent="0.25">
      <c r="A277" s="12">
        <v>43979</v>
      </c>
      <c r="B277" s="8" t="s">
        <v>7</v>
      </c>
      <c r="C277" s="8">
        <v>31974</v>
      </c>
      <c r="D277" s="8">
        <v>3004213.5</v>
      </c>
      <c r="E277" s="8">
        <v>2389834.3129999996</v>
      </c>
      <c r="F277" s="9">
        <v>174780.66518461538</v>
      </c>
      <c r="G277" s="10">
        <v>20</v>
      </c>
      <c r="H277" s="10">
        <v>2088</v>
      </c>
      <c r="I277" s="10">
        <v>1848</v>
      </c>
    </row>
    <row r="278" spans="1:9" x14ac:dyDescent="0.25">
      <c r="A278" s="12">
        <v>43980</v>
      </c>
      <c r="B278" s="8" t="s">
        <v>7</v>
      </c>
      <c r="C278" s="8">
        <v>35346</v>
      </c>
      <c r="D278" s="8">
        <v>3258054</v>
      </c>
      <c r="E278" s="8">
        <v>2595610.66</v>
      </c>
      <c r="F278" s="9">
        <v>195198.78461538462</v>
      </c>
      <c r="G278" s="8">
        <v>20</v>
      </c>
      <c r="H278" s="8">
        <v>2249</v>
      </c>
      <c r="I278" s="8">
        <v>2000</v>
      </c>
    </row>
    <row r="279" spans="1:9" x14ac:dyDescent="0.25">
      <c r="A279" s="13">
        <v>43981</v>
      </c>
      <c r="B279" s="10" t="s">
        <v>7</v>
      </c>
      <c r="C279" s="10">
        <v>39867</v>
      </c>
      <c r="D279" s="10">
        <v>3654166.5</v>
      </c>
      <c r="E279" s="10">
        <v>2919786.2949999999</v>
      </c>
      <c r="F279" s="11">
        <v>182639.11723076922</v>
      </c>
      <c r="G279" s="10">
        <v>20</v>
      </c>
      <c r="H279" s="10">
        <v>2451</v>
      </c>
      <c r="I279" s="10">
        <v>2178</v>
      </c>
    </row>
    <row r="280" spans="1:9" x14ac:dyDescent="0.25">
      <c r="A280" s="12">
        <v>43982</v>
      </c>
      <c r="B280" s="8" t="s">
        <v>7</v>
      </c>
      <c r="C280" s="8">
        <v>32359.5</v>
      </c>
      <c r="D280" s="8">
        <v>2991999</v>
      </c>
      <c r="E280" s="8">
        <v>2374135.6799999997</v>
      </c>
      <c r="F280" s="9">
        <v>106116.64615384616</v>
      </c>
      <c r="G280" s="8">
        <v>20</v>
      </c>
      <c r="H280" s="8">
        <v>2060</v>
      </c>
      <c r="I280" s="8">
        <v>1826</v>
      </c>
    </row>
    <row r="281" spans="1:9" x14ac:dyDescent="0.25">
      <c r="A281" s="13">
        <v>43983</v>
      </c>
      <c r="B281" s="10" t="s">
        <v>7</v>
      </c>
      <c r="C281" s="10">
        <v>32170.5</v>
      </c>
      <c r="D281" s="10">
        <v>3013512</v>
      </c>
      <c r="E281" s="10">
        <v>2355616.679</v>
      </c>
      <c r="F281" s="11">
        <v>219429.2774153846</v>
      </c>
      <c r="G281" s="10">
        <v>20</v>
      </c>
      <c r="H281" s="10">
        <v>2136</v>
      </c>
      <c r="I281" s="10">
        <v>1899</v>
      </c>
    </row>
    <row r="282" spans="1:9" x14ac:dyDescent="0.25">
      <c r="A282" s="12">
        <v>43949</v>
      </c>
      <c r="B282" s="8" t="s">
        <v>8</v>
      </c>
      <c r="C282" s="8">
        <v>12541.5</v>
      </c>
      <c r="D282" s="8">
        <v>992541</v>
      </c>
      <c r="E282" s="8">
        <v>874678.696</v>
      </c>
      <c r="F282" s="9">
        <v>83886.676923076913</v>
      </c>
      <c r="G282" s="8">
        <v>15</v>
      </c>
      <c r="H282" s="8">
        <v>636</v>
      </c>
      <c r="I282" s="8">
        <v>547</v>
      </c>
    </row>
    <row r="283" spans="1:9" x14ac:dyDescent="0.25">
      <c r="A283" s="13">
        <v>43950</v>
      </c>
      <c r="B283" s="10" t="s">
        <v>8</v>
      </c>
      <c r="C283" s="10">
        <v>12250.5</v>
      </c>
      <c r="D283" s="10">
        <v>981519</v>
      </c>
      <c r="E283" s="10">
        <v>867080.68200000003</v>
      </c>
      <c r="F283" s="11">
        <v>102160.21538461538</v>
      </c>
      <c r="G283" s="10">
        <v>15</v>
      </c>
      <c r="H283" s="10">
        <v>659</v>
      </c>
      <c r="I283" s="10">
        <v>575</v>
      </c>
    </row>
    <row r="284" spans="1:9" x14ac:dyDescent="0.25">
      <c r="A284" s="12">
        <v>43951</v>
      </c>
      <c r="B284" s="8" t="s">
        <v>8</v>
      </c>
      <c r="C284" s="8">
        <v>11976</v>
      </c>
      <c r="D284" s="8">
        <v>1004511</v>
      </c>
      <c r="E284" s="8">
        <v>861334.61399999994</v>
      </c>
      <c r="F284" s="9">
        <v>20847.353846153845</v>
      </c>
      <c r="G284" s="8">
        <v>15</v>
      </c>
      <c r="H284" s="8">
        <v>644</v>
      </c>
      <c r="I284" s="8">
        <v>550</v>
      </c>
    </row>
    <row r="285" spans="1:9" x14ac:dyDescent="0.25">
      <c r="A285" s="13">
        <v>43952</v>
      </c>
      <c r="B285" s="10" t="s">
        <v>8</v>
      </c>
      <c r="C285" s="10">
        <v>13644</v>
      </c>
      <c r="D285" s="10">
        <v>1134444</v>
      </c>
      <c r="E285" s="10">
        <v>971710.87099999993</v>
      </c>
      <c r="F285" s="11">
        <v>291527.8831384615</v>
      </c>
      <c r="G285" s="10">
        <v>15</v>
      </c>
      <c r="H285" s="10">
        <v>721</v>
      </c>
      <c r="I285" s="10">
        <v>625</v>
      </c>
    </row>
    <row r="286" spans="1:9" x14ac:dyDescent="0.25">
      <c r="A286" s="12">
        <v>43953</v>
      </c>
      <c r="B286" s="8" t="s">
        <v>8</v>
      </c>
      <c r="C286" s="8">
        <v>10018.5</v>
      </c>
      <c r="D286" s="8">
        <v>816859.5</v>
      </c>
      <c r="E286" s="8">
        <v>697541.2969999999</v>
      </c>
      <c r="F286" s="9">
        <v>106508.82307692307</v>
      </c>
      <c r="G286" s="8">
        <v>15</v>
      </c>
      <c r="H286" s="8">
        <v>567</v>
      </c>
      <c r="I286" s="8">
        <v>493</v>
      </c>
    </row>
    <row r="287" spans="1:9" x14ac:dyDescent="0.25">
      <c r="A287" s="13">
        <v>43954</v>
      </c>
      <c r="B287" s="10" t="s">
        <v>8</v>
      </c>
      <c r="C287" s="10">
        <v>10032</v>
      </c>
      <c r="D287" s="10">
        <v>816150</v>
      </c>
      <c r="E287" s="10">
        <v>698626.03299999994</v>
      </c>
      <c r="F287" s="11">
        <v>97812.892307692295</v>
      </c>
      <c r="G287" s="10">
        <v>15</v>
      </c>
      <c r="H287" s="10">
        <v>585</v>
      </c>
      <c r="I287" s="10">
        <v>502</v>
      </c>
    </row>
    <row r="288" spans="1:9" x14ac:dyDescent="0.25">
      <c r="A288" s="12">
        <v>43955</v>
      </c>
      <c r="B288" s="8" t="s">
        <v>8</v>
      </c>
      <c r="C288" s="8">
        <v>11062.5</v>
      </c>
      <c r="D288" s="8">
        <v>906343.5</v>
      </c>
      <c r="E288" s="8">
        <v>762082.74899999995</v>
      </c>
      <c r="F288" s="9">
        <v>125305.56399230768</v>
      </c>
      <c r="G288" s="8">
        <v>15</v>
      </c>
      <c r="H288" s="8">
        <v>622</v>
      </c>
      <c r="I288" s="8">
        <v>538</v>
      </c>
    </row>
    <row r="289" spans="1:9" x14ac:dyDescent="0.25">
      <c r="A289" s="13">
        <v>43956</v>
      </c>
      <c r="B289" s="10" t="s">
        <v>8</v>
      </c>
      <c r="C289" s="10">
        <v>13941</v>
      </c>
      <c r="D289" s="10">
        <v>1145575.5</v>
      </c>
      <c r="E289" s="10">
        <v>974448.12600000005</v>
      </c>
      <c r="F289" s="11">
        <v>152152.96544615386</v>
      </c>
      <c r="G289" s="10">
        <v>15</v>
      </c>
      <c r="H289" s="10">
        <v>750</v>
      </c>
      <c r="I289" s="10">
        <v>658</v>
      </c>
    </row>
    <row r="290" spans="1:9" x14ac:dyDescent="0.25">
      <c r="A290" s="12">
        <v>43957</v>
      </c>
      <c r="B290" s="8" t="s">
        <v>8</v>
      </c>
      <c r="C290" s="8">
        <v>12468</v>
      </c>
      <c r="D290" s="8">
        <v>1016566.5</v>
      </c>
      <c r="E290" s="8">
        <v>858367.60399999993</v>
      </c>
      <c r="F290" s="9">
        <v>88833.638169230762</v>
      </c>
      <c r="G290" s="8">
        <v>15</v>
      </c>
      <c r="H290" s="8">
        <v>701</v>
      </c>
      <c r="I290" s="8">
        <v>611</v>
      </c>
    </row>
    <row r="291" spans="1:9" x14ac:dyDescent="0.25">
      <c r="A291" s="12">
        <v>43958</v>
      </c>
      <c r="B291" s="8" t="s">
        <v>8</v>
      </c>
      <c r="C291" s="8">
        <v>11719.5</v>
      </c>
      <c r="D291" s="8">
        <v>965880</v>
      </c>
      <c r="E291" s="8">
        <v>809986.38600000006</v>
      </c>
      <c r="F291" s="9">
        <v>106745.03623846154</v>
      </c>
      <c r="G291" s="10">
        <v>15</v>
      </c>
      <c r="H291" s="10">
        <v>676</v>
      </c>
      <c r="I291" s="10">
        <v>591</v>
      </c>
    </row>
    <row r="292" spans="1:9" x14ac:dyDescent="0.25">
      <c r="A292" s="12">
        <v>43959</v>
      </c>
      <c r="B292" s="8" t="s">
        <v>8</v>
      </c>
      <c r="C292" s="8">
        <v>12976.5</v>
      </c>
      <c r="D292" s="8">
        <v>1046848.5</v>
      </c>
      <c r="E292" s="8">
        <v>892743.74599999993</v>
      </c>
      <c r="F292" s="9">
        <v>396844.24095384614</v>
      </c>
      <c r="G292" s="8">
        <v>15</v>
      </c>
      <c r="H292" s="8">
        <v>703</v>
      </c>
      <c r="I292" s="8">
        <v>609</v>
      </c>
    </row>
    <row r="293" spans="1:9" x14ac:dyDescent="0.25">
      <c r="A293" s="13">
        <v>43960</v>
      </c>
      <c r="B293" s="10" t="s">
        <v>8</v>
      </c>
      <c r="C293" s="10">
        <v>11745</v>
      </c>
      <c r="D293" s="10">
        <v>955801.5</v>
      </c>
      <c r="E293" s="10">
        <v>795942.652</v>
      </c>
      <c r="F293" s="11">
        <v>165952.05877692305</v>
      </c>
      <c r="G293" s="10">
        <v>15</v>
      </c>
      <c r="H293" s="10">
        <v>654</v>
      </c>
      <c r="I293" s="10">
        <v>570</v>
      </c>
    </row>
    <row r="294" spans="1:9" x14ac:dyDescent="0.25">
      <c r="A294" s="12">
        <v>43961</v>
      </c>
      <c r="B294" s="8" t="s">
        <v>8</v>
      </c>
      <c r="C294" s="8">
        <v>14566.5</v>
      </c>
      <c r="D294" s="8">
        <v>1216557</v>
      </c>
      <c r="E294" s="8">
        <v>1013050.3829999999</v>
      </c>
      <c r="F294" s="9">
        <v>102510.40189230769</v>
      </c>
      <c r="G294" s="8">
        <v>15</v>
      </c>
      <c r="H294" s="8">
        <v>792</v>
      </c>
      <c r="I294" s="8">
        <v>695</v>
      </c>
    </row>
    <row r="295" spans="1:9" x14ac:dyDescent="0.25">
      <c r="A295" s="12">
        <v>43962</v>
      </c>
      <c r="B295" s="8" t="s">
        <v>8</v>
      </c>
      <c r="C295" s="8">
        <v>10941</v>
      </c>
      <c r="D295" s="8">
        <v>880356</v>
      </c>
      <c r="E295" s="8">
        <v>723289.05500000005</v>
      </c>
      <c r="F295" s="9">
        <v>166333.57363076921</v>
      </c>
      <c r="G295" s="10">
        <v>15</v>
      </c>
      <c r="H295" s="10">
        <v>654</v>
      </c>
      <c r="I295" s="10">
        <v>564</v>
      </c>
    </row>
    <row r="296" spans="1:9" x14ac:dyDescent="0.25">
      <c r="A296" s="12">
        <v>43963</v>
      </c>
      <c r="B296" s="8" t="s">
        <v>8</v>
      </c>
      <c r="C296" s="8">
        <v>13443</v>
      </c>
      <c r="D296" s="8">
        <v>1092277.5</v>
      </c>
      <c r="E296" s="8">
        <v>921493.48300000001</v>
      </c>
      <c r="F296" s="9">
        <v>218151.6</v>
      </c>
      <c r="G296" s="8">
        <v>15</v>
      </c>
      <c r="H296" s="8">
        <v>750</v>
      </c>
      <c r="I296" s="8">
        <v>659</v>
      </c>
    </row>
    <row r="297" spans="1:9" x14ac:dyDescent="0.25">
      <c r="A297" s="12">
        <v>43964</v>
      </c>
      <c r="B297" s="8" t="s">
        <v>8</v>
      </c>
      <c r="C297" s="8">
        <v>14643</v>
      </c>
      <c r="D297" s="8">
        <v>1172691</v>
      </c>
      <c r="E297" s="8">
        <v>971555.08299999998</v>
      </c>
      <c r="F297" s="9">
        <v>124018.33614615384</v>
      </c>
      <c r="G297" s="10">
        <v>15</v>
      </c>
      <c r="H297" s="10">
        <v>854</v>
      </c>
      <c r="I297" s="10">
        <v>756</v>
      </c>
    </row>
    <row r="298" spans="1:9" x14ac:dyDescent="0.25">
      <c r="A298" s="12">
        <v>43965</v>
      </c>
      <c r="B298" s="8" t="s">
        <v>8</v>
      </c>
      <c r="C298" s="8">
        <v>13810.5</v>
      </c>
      <c r="D298" s="8">
        <v>1131676.5</v>
      </c>
      <c r="E298" s="8">
        <v>966968.63599999994</v>
      </c>
      <c r="F298" s="9">
        <v>195740.02307692307</v>
      </c>
      <c r="G298" s="8">
        <v>16</v>
      </c>
      <c r="H298" s="8">
        <v>834</v>
      </c>
      <c r="I298" s="8">
        <v>735</v>
      </c>
    </row>
    <row r="299" spans="1:9" x14ac:dyDescent="0.25">
      <c r="A299" s="13">
        <v>43966</v>
      </c>
      <c r="B299" s="10" t="s">
        <v>8</v>
      </c>
      <c r="C299" s="10">
        <v>13752</v>
      </c>
      <c r="D299" s="10">
        <v>1091040</v>
      </c>
      <c r="E299" s="10">
        <v>898790.64599999995</v>
      </c>
      <c r="F299" s="11">
        <v>149313.46028461537</v>
      </c>
      <c r="G299" s="10">
        <v>16</v>
      </c>
      <c r="H299" s="10">
        <v>817</v>
      </c>
      <c r="I299" s="10">
        <v>718</v>
      </c>
    </row>
    <row r="300" spans="1:9" x14ac:dyDescent="0.25">
      <c r="A300" s="12">
        <v>43967</v>
      </c>
      <c r="B300" s="8" t="s">
        <v>8</v>
      </c>
      <c r="C300" s="8">
        <v>16368</v>
      </c>
      <c r="D300" s="8">
        <v>1316350.5</v>
      </c>
      <c r="E300" s="8">
        <v>1092945.2830000001</v>
      </c>
      <c r="F300" s="9">
        <v>175846.6446153846</v>
      </c>
      <c r="G300" s="8">
        <v>16</v>
      </c>
      <c r="H300" s="8">
        <v>920</v>
      </c>
      <c r="I300" s="8">
        <v>818</v>
      </c>
    </row>
    <row r="301" spans="1:9" x14ac:dyDescent="0.25">
      <c r="A301" s="12">
        <v>43968</v>
      </c>
      <c r="B301" s="8" t="s">
        <v>8</v>
      </c>
      <c r="C301" s="8">
        <v>13440</v>
      </c>
      <c r="D301" s="8">
        <v>1157529</v>
      </c>
      <c r="E301" s="8">
        <v>935379.42299999984</v>
      </c>
      <c r="F301" s="9">
        <v>111375.6648</v>
      </c>
      <c r="G301" s="10">
        <v>16</v>
      </c>
      <c r="H301" s="10">
        <v>859</v>
      </c>
      <c r="I301" s="10">
        <v>746</v>
      </c>
    </row>
    <row r="302" spans="1:9" x14ac:dyDescent="0.25">
      <c r="A302" s="12">
        <v>43969</v>
      </c>
      <c r="B302" s="8" t="s">
        <v>8</v>
      </c>
      <c r="C302" s="8">
        <v>14497.5</v>
      </c>
      <c r="D302" s="8">
        <v>1230711</v>
      </c>
      <c r="E302" s="8">
        <v>1005560.455</v>
      </c>
      <c r="F302" s="9">
        <v>171097.83406153845</v>
      </c>
      <c r="G302" s="8">
        <v>16</v>
      </c>
      <c r="H302" s="8">
        <v>864</v>
      </c>
      <c r="I302" s="8">
        <v>765</v>
      </c>
    </row>
    <row r="303" spans="1:9" x14ac:dyDescent="0.25">
      <c r="A303" s="13">
        <v>43970</v>
      </c>
      <c r="B303" s="10" t="s">
        <v>8</v>
      </c>
      <c r="C303" s="10">
        <v>14427</v>
      </c>
      <c r="D303" s="10">
        <v>1126810.5</v>
      </c>
      <c r="E303" s="10">
        <v>963035.41399999999</v>
      </c>
      <c r="F303" s="11">
        <v>202056.34519230769</v>
      </c>
      <c r="G303" s="10">
        <v>17</v>
      </c>
      <c r="H303" s="10">
        <v>857</v>
      </c>
      <c r="I303" s="10">
        <v>757</v>
      </c>
    </row>
    <row r="304" spans="1:9" x14ac:dyDescent="0.25">
      <c r="A304" s="12">
        <v>43971</v>
      </c>
      <c r="B304" s="8" t="s">
        <v>8</v>
      </c>
      <c r="C304" s="8">
        <v>14928</v>
      </c>
      <c r="D304" s="8">
        <v>1217749.5</v>
      </c>
      <c r="E304" s="8">
        <v>1025585.5199999999</v>
      </c>
      <c r="F304" s="9">
        <v>84618.754369230766</v>
      </c>
      <c r="G304" s="8">
        <v>17</v>
      </c>
      <c r="H304" s="8">
        <v>890</v>
      </c>
      <c r="I304" s="8">
        <v>794</v>
      </c>
    </row>
    <row r="305" spans="1:9" x14ac:dyDescent="0.25">
      <c r="A305" s="13">
        <v>43972</v>
      </c>
      <c r="B305" s="10" t="s">
        <v>8</v>
      </c>
      <c r="C305" s="10">
        <v>14182.5</v>
      </c>
      <c r="D305" s="10">
        <v>1172574</v>
      </c>
      <c r="E305" s="10">
        <v>968784.86499999987</v>
      </c>
      <c r="F305" s="11">
        <v>94547</v>
      </c>
      <c r="G305" s="10">
        <v>18</v>
      </c>
      <c r="H305" s="10">
        <v>888</v>
      </c>
      <c r="I305" s="10">
        <v>786</v>
      </c>
    </row>
    <row r="306" spans="1:9" x14ac:dyDescent="0.25">
      <c r="A306" s="12">
        <v>43973</v>
      </c>
      <c r="B306" s="8" t="s">
        <v>8</v>
      </c>
      <c r="C306" s="8">
        <v>17008.5</v>
      </c>
      <c r="D306" s="8">
        <v>1398771</v>
      </c>
      <c r="E306" s="8">
        <v>1144986.3970000001</v>
      </c>
      <c r="F306" s="9">
        <v>158820.4117</v>
      </c>
      <c r="G306" s="8">
        <v>18</v>
      </c>
      <c r="H306" s="8">
        <v>985</v>
      </c>
      <c r="I306" s="8">
        <v>861</v>
      </c>
    </row>
    <row r="307" spans="1:9" x14ac:dyDescent="0.25">
      <c r="A307" s="13">
        <v>43974</v>
      </c>
      <c r="B307" s="10" t="s">
        <v>8</v>
      </c>
      <c r="C307" s="10">
        <v>17943</v>
      </c>
      <c r="D307" s="10">
        <v>1457391</v>
      </c>
      <c r="E307" s="10">
        <v>1194154.7659999998</v>
      </c>
      <c r="F307" s="11">
        <v>124621.03076923077</v>
      </c>
      <c r="G307" s="10">
        <v>18</v>
      </c>
      <c r="H307" s="10">
        <v>1031</v>
      </c>
      <c r="I307" s="10">
        <v>918</v>
      </c>
    </row>
    <row r="308" spans="1:9" x14ac:dyDescent="0.25">
      <c r="A308" s="12">
        <v>43975</v>
      </c>
      <c r="B308" s="8" t="s">
        <v>8</v>
      </c>
      <c r="C308" s="8">
        <v>17197.5</v>
      </c>
      <c r="D308" s="8">
        <v>1386262.5</v>
      </c>
      <c r="E308" s="8">
        <v>1130117.3810000001</v>
      </c>
      <c r="F308" s="9">
        <v>121581.84923076924</v>
      </c>
      <c r="G308" s="8">
        <v>18</v>
      </c>
      <c r="H308" s="8">
        <v>1006</v>
      </c>
      <c r="I308" s="8">
        <v>904</v>
      </c>
    </row>
    <row r="309" spans="1:9" x14ac:dyDescent="0.25">
      <c r="A309" s="12">
        <v>43976</v>
      </c>
      <c r="B309" s="8" t="s">
        <v>8</v>
      </c>
      <c r="C309" s="8">
        <v>15807</v>
      </c>
      <c r="D309" s="8">
        <v>1326705</v>
      </c>
      <c r="E309" s="8">
        <v>1070563.6439999999</v>
      </c>
      <c r="F309" s="9">
        <v>123343.24153846155</v>
      </c>
      <c r="G309" s="10">
        <v>18</v>
      </c>
      <c r="H309" s="10">
        <v>989</v>
      </c>
      <c r="I309" s="10">
        <v>887</v>
      </c>
    </row>
    <row r="310" spans="1:9" x14ac:dyDescent="0.25">
      <c r="A310" s="12">
        <v>43977</v>
      </c>
      <c r="B310" s="8" t="s">
        <v>8</v>
      </c>
      <c r="C310" s="8">
        <v>14419.5</v>
      </c>
      <c r="D310" s="8">
        <v>1210456.5</v>
      </c>
      <c r="E310" s="8">
        <v>970917.12399999995</v>
      </c>
      <c r="F310" s="9">
        <v>88147.13846153846</v>
      </c>
      <c r="G310" s="8">
        <v>18</v>
      </c>
      <c r="H310" s="8">
        <v>914</v>
      </c>
      <c r="I310" s="8">
        <v>804</v>
      </c>
    </row>
    <row r="311" spans="1:9" x14ac:dyDescent="0.25">
      <c r="A311" s="12">
        <v>43978</v>
      </c>
      <c r="B311" s="8" t="s">
        <v>8</v>
      </c>
      <c r="C311" s="8">
        <v>15276</v>
      </c>
      <c r="D311" s="8">
        <v>1350199.5</v>
      </c>
      <c r="E311" s="8">
        <v>1100106.21</v>
      </c>
      <c r="F311" s="9">
        <v>107692.85196923077</v>
      </c>
      <c r="G311" s="10">
        <v>18</v>
      </c>
      <c r="H311" s="10">
        <v>962</v>
      </c>
      <c r="I311" s="10">
        <v>859</v>
      </c>
    </row>
    <row r="312" spans="1:9" x14ac:dyDescent="0.25">
      <c r="A312" s="12">
        <v>43979</v>
      </c>
      <c r="B312" s="8" t="s">
        <v>8</v>
      </c>
      <c r="C312" s="8">
        <v>15678</v>
      </c>
      <c r="D312" s="8">
        <v>1387443</v>
      </c>
      <c r="E312" s="8">
        <v>1121336.507</v>
      </c>
      <c r="F312" s="9">
        <v>101620.2923076923</v>
      </c>
      <c r="G312" s="8">
        <v>18</v>
      </c>
      <c r="H312" s="8">
        <v>1020</v>
      </c>
      <c r="I312" s="8">
        <v>911</v>
      </c>
    </row>
    <row r="313" spans="1:9" x14ac:dyDescent="0.25">
      <c r="A313" s="12">
        <v>43980</v>
      </c>
      <c r="B313" s="8" t="s">
        <v>8</v>
      </c>
      <c r="C313" s="8">
        <v>16878</v>
      </c>
      <c r="D313" s="8">
        <v>1438255.5</v>
      </c>
      <c r="E313" s="8">
        <v>1180692.7039999999</v>
      </c>
      <c r="F313" s="9">
        <v>102040.10621538461</v>
      </c>
      <c r="G313" s="10">
        <v>18</v>
      </c>
      <c r="H313" s="10">
        <v>1014</v>
      </c>
      <c r="I313" s="10">
        <v>893</v>
      </c>
    </row>
    <row r="314" spans="1:9" x14ac:dyDescent="0.25">
      <c r="A314" s="12">
        <v>43981</v>
      </c>
      <c r="B314" s="8" t="s">
        <v>8</v>
      </c>
      <c r="C314" s="8">
        <v>20688</v>
      </c>
      <c r="D314" s="8">
        <v>1773154.5</v>
      </c>
      <c r="E314" s="8">
        <v>1458979.4909999999</v>
      </c>
      <c r="F314" s="9">
        <v>98432.213407692296</v>
      </c>
      <c r="G314" s="8">
        <v>18</v>
      </c>
      <c r="H314" s="8">
        <v>1216</v>
      </c>
      <c r="I314" s="8">
        <v>1101</v>
      </c>
    </row>
    <row r="315" spans="1:9" x14ac:dyDescent="0.25">
      <c r="A315" s="13">
        <v>43982</v>
      </c>
      <c r="B315" s="10" t="s">
        <v>8</v>
      </c>
      <c r="C315" s="10">
        <v>16143</v>
      </c>
      <c r="D315" s="10">
        <v>1423410</v>
      </c>
      <c r="E315" s="10">
        <v>1183524.9380000001</v>
      </c>
      <c r="F315" s="11">
        <v>41938.950392307692</v>
      </c>
      <c r="G315" s="10">
        <v>18</v>
      </c>
      <c r="H315" s="10">
        <v>1029</v>
      </c>
      <c r="I315" s="10">
        <v>925</v>
      </c>
    </row>
    <row r="316" spans="1:9" x14ac:dyDescent="0.25">
      <c r="A316" s="12">
        <v>43983</v>
      </c>
      <c r="B316" s="8" t="s">
        <v>8</v>
      </c>
      <c r="C316" s="8">
        <v>14238</v>
      </c>
      <c r="D316" s="8">
        <v>1293219</v>
      </c>
      <c r="E316" s="8">
        <v>1006008.1159999999</v>
      </c>
      <c r="F316" s="9">
        <v>129348.2923076923</v>
      </c>
      <c r="G316" s="8">
        <v>18</v>
      </c>
      <c r="H316" s="8">
        <v>923</v>
      </c>
      <c r="I316" s="8">
        <v>824</v>
      </c>
    </row>
    <row r="317" spans="1:9" x14ac:dyDescent="0.25">
      <c r="A317" s="12">
        <v>43949</v>
      </c>
      <c r="B317" s="8" t="s">
        <v>9</v>
      </c>
      <c r="C317" s="8">
        <v>13303.5</v>
      </c>
      <c r="D317" s="8">
        <v>1102887</v>
      </c>
      <c r="E317" s="8">
        <v>914116.79200000002</v>
      </c>
      <c r="F317" s="9">
        <v>173095.92049999998</v>
      </c>
      <c r="G317" s="10">
        <v>15</v>
      </c>
      <c r="H317" s="10">
        <v>780</v>
      </c>
      <c r="I317" s="10">
        <v>690</v>
      </c>
    </row>
    <row r="318" spans="1:9" x14ac:dyDescent="0.25">
      <c r="A318" s="12">
        <v>43950</v>
      </c>
      <c r="B318" s="8" t="s">
        <v>9</v>
      </c>
      <c r="C318" s="8">
        <v>13014</v>
      </c>
      <c r="D318" s="8">
        <v>1115992.5</v>
      </c>
      <c r="E318" s="8">
        <v>928035.23599999992</v>
      </c>
      <c r="F318" s="9">
        <v>185811.06153846154</v>
      </c>
      <c r="G318" s="8">
        <v>15</v>
      </c>
      <c r="H318" s="8">
        <v>786</v>
      </c>
      <c r="I318" s="8">
        <v>695</v>
      </c>
    </row>
    <row r="319" spans="1:9" x14ac:dyDescent="0.25">
      <c r="A319" s="12">
        <v>43951</v>
      </c>
      <c r="B319" s="8" t="s">
        <v>9</v>
      </c>
      <c r="C319" s="8">
        <v>12753</v>
      </c>
      <c r="D319" s="8">
        <v>1103068.5</v>
      </c>
      <c r="E319" s="8">
        <v>904501.45600000001</v>
      </c>
      <c r="F319" s="9">
        <v>58978.558669230762</v>
      </c>
      <c r="G319" s="10">
        <v>15</v>
      </c>
      <c r="H319" s="10">
        <v>791</v>
      </c>
      <c r="I319" s="10">
        <v>691</v>
      </c>
    </row>
    <row r="320" spans="1:9" x14ac:dyDescent="0.25">
      <c r="A320" s="12">
        <v>43952</v>
      </c>
      <c r="B320" s="8" t="s">
        <v>9</v>
      </c>
      <c r="C320" s="8">
        <v>17113.5</v>
      </c>
      <c r="D320" s="8">
        <v>1465842</v>
      </c>
      <c r="E320" s="8">
        <v>1193019.642</v>
      </c>
      <c r="F320" s="9">
        <v>272484.63076923077</v>
      </c>
      <c r="G320" s="8">
        <v>15</v>
      </c>
      <c r="H320" s="8">
        <v>996</v>
      </c>
      <c r="I320" s="8">
        <v>888</v>
      </c>
    </row>
    <row r="321" spans="1:9" x14ac:dyDescent="0.25">
      <c r="A321" s="13">
        <v>43953</v>
      </c>
      <c r="B321" s="10" t="s">
        <v>9</v>
      </c>
      <c r="C321" s="10">
        <v>12313.5</v>
      </c>
      <c r="D321" s="10">
        <v>1053220.5</v>
      </c>
      <c r="E321" s="10">
        <v>843395.10900000005</v>
      </c>
      <c r="F321" s="11">
        <v>137019.67692307691</v>
      </c>
      <c r="G321" s="10">
        <v>15</v>
      </c>
      <c r="H321" s="10">
        <v>751</v>
      </c>
      <c r="I321" s="10">
        <v>651</v>
      </c>
    </row>
    <row r="322" spans="1:9" x14ac:dyDescent="0.25">
      <c r="A322" s="12">
        <v>43954</v>
      </c>
      <c r="B322" s="8" t="s">
        <v>9</v>
      </c>
      <c r="C322" s="8">
        <v>12924</v>
      </c>
      <c r="D322" s="8">
        <v>1120009.5</v>
      </c>
      <c r="E322" s="8">
        <v>902752.71699999995</v>
      </c>
      <c r="F322" s="9">
        <v>193184.6</v>
      </c>
      <c r="G322" s="8">
        <v>15</v>
      </c>
      <c r="H322" s="8">
        <v>784</v>
      </c>
      <c r="I322" s="8">
        <v>696</v>
      </c>
    </row>
    <row r="323" spans="1:9" x14ac:dyDescent="0.25">
      <c r="A323" s="13">
        <v>43955</v>
      </c>
      <c r="B323" s="10" t="s">
        <v>9</v>
      </c>
      <c r="C323" s="10">
        <v>12301.5</v>
      </c>
      <c r="D323" s="10">
        <v>1085211</v>
      </c>
      <c r="E323" s="10">
        <v>874153.34499999997</v>
      </c>
      <c r="F323" s="11">
        <v>243709.48269230771</v>
      </c>
      <c r="G323" s="10">
        <v>15</v>
      </c>
      <c r="H323" s="10">
        <v>750</v>
      </c>
      <c r="I323" s="10">
        <v>647</v>
      </c>
    </row>
    <row r="324" spans="1:9" x14ac:dyDescent="0.25">
      <c r="A324" s="12">
        <v>43956</v>
      </c>
      <c r="B324" s="8" t="s">
        <v>9</v>
      </c>
      <c r="C324" s="8">
        <v>15987</v>
      </c>
      <c r="D324" s="8">
        <v>1384179</v>
      </c>
      <c r="E324" s="8">
        <v>1116620.7919999999</v>
      </c>
      <c r="F324" s="9">
        <v>220298.15353846154</v>
      </c>
      <c r="G324" s="8">
        <v>15</v>
      </c>
      <c r="H324" s="8">
        <v>922</v>
      </c>
      <c r="I324" s="8">
        <v>823</v>
      </c>
    </row>
    <row r="325" spans="1:9" x14ac:dyDescent="0.25">
      <c r="A325" s="13">
        <v>43957</v>
      </c>
      <c r="B325" s="10" t="s">
        <v>9</v>
      </c>
      <c r="C325" s="10">
        <v>14061</v>
      </c>
      <c r="D325" s="10">
        <v>1221057</v>
      </c>
      <c r="E325" s="10">
        <v>983096.41700000002</v>
      </c>
      <c r="F325" s="11">
        <v>373408.83343076921</v>
      </c>
      <c r="G325" s="10">
        <v>15</v>
      </c>
      <c r="H325" s="10">
        <v>839</v>
      </c>
      <c r="I325" s="10">
        <v>733</v>
      </c>
    </row>
    <row r="326" spans="1:9" x14ac:dyDescent="0.25">
      <c r="A326" s="12">
        <v>43958</v>
      </c>
      <c r="B326" s="8" t="s">
        <v>9</v>
      </c>
      <c r="C326" s="8">
        <v>12705</v>
      </c>
      <c r="D326" s="8">
        <v>1123894.5</v>
      </c>
      <c r="E326" s="8">
        <v>898508.49699999997</v>
      </c>
      <c r="F326" s="9">
        <v>273904.81530769228</v>
      </c>
      <c r="G326" s="8">
        <v>15</v>
      </c>
      <c r="H326" s="8">
        <v>805</v>
      </c>
      <c r="I326" s="8">
        <v>703</v>
      </c>
    </row>
    <row r="327" spans="1:9" x14ac:dyDescent="0.25">
      <c r="A327" s="12">
        <v>43959</v>
      </c>
      <c r="B327" s="8" t="s">
        <v>9</v>
      </c>
      <c r="C327" s="8">
        <v>14494.5</v>
      </c>
      <c r="D327" s="8">
        <v>1269786</v>
      </c>
      <c r="E327" s="8">
        <v>1018857.6680000001</v>
      </c>
      <c r="F327" s="9">
        <v>197493.53076923077</v>
      </c>
      <c r="G327" s="10">
        <v>15</v>
      </c>
      <c r="H327" s="10">
        <v>879</v>
      </c>
      <c r="I327" s="10">
        <v>768</v>
      </c>
    </row>
    <row r="328" spans="1:9" x14ac:dyDescent="0.25">
      <c r="A328" s="12">
        <v>43960</v>
      </c>
      <c r="B328" s="8" t="s">
        <v>9</v>
      </c>
      <c r="C328" s="8">
        <v>13948.5</v>
      </c>
      <c r="D328" s="8">
        <v>1222932</v>
      </c>
      <c r="E328" s="8">
        <v>974409.1449999999</v>
      </c>
      <c r="F328" s="9">
        <v>299208.26923076925</v>
      </c>
      <c r="G328" s="8">
        <v>15</v>
      </c>
      <c r="H328" s="8">
        <v>849</v>
      </c>
      <c r="I328" s="8">
        <v>740</v>
      </c>
    </row>
    <row r="329" spans="1:9" x14ac:dyDescent="0.25">
      <c r="A329" s="13">
        <v>43961</v>
      </c>
      <c r="B329" s="10" t="s">
        <v>9</v>
      </c>
      <c r="C329" s="10">
        <v>16435.5</v>
      </c>
      <c r="D329" s="10">
        <v>1471537.5</v>
      </c>
      <c r="E329" s="10">
        <v>1176721.1640000001</v>
      </c>
      <c r="F329" s="11">
        <v>252262.82307692306</v>
      </c>
      <c r="G329" s="10">
        <v>15</v>
      </c>
      <c r="H329" s="10">
        <v>950</v>
      </c>
      <c r="I329" s="10">
        <v>848</v>
      </c>
    </row>
    <row r="330" spans="1:9" x14ac:dyDescent="0.25">
      <c r="A330" s="12">
        <v>43962</v>
      </c>
      <c r="B330" s="8" t="s">
        <v>9</v>
      </c>
      <c r="C330" s="8">
        <v>12238.5</v>
      </c>
      <c r="D330" s="8">
        <v>1096002</v>
      </c>
      <c r="E330" s="8">
        <v>872395.08600000001</v>
      </c>
      <c r="F330" s="9">
        <v>218895.40769230769</v>
      </c>
      <c r="G330" s="8">
        <v>15</v>
      </c>
      <c r="H330" s="8">
        <v>812</v>
      </c>
      <c r="I330" s="8">
        <v>714</v>
      </c>
    </row>
    <row r="331" spans="1:9" x14ac:dyDescent="0.25">
      <c r="A331" s="12">
        <v>43963</v>
      </c>
      <c r="B331" s="8" t="s">
        <v>9</v>
      </c>
      <c r="C331" s="8">
        <v>12802.5</v>
      </c>
      <c r="D331" s="8">
        <v>1123830</v>
      </c>
      <c r="E331" s="8">
        <v>914932.571</v>
      </c>
      <c r="F331" s="9">
        <v>284287.79007692303</v>
      </c>
      <c r="G331" s="10">
        <v>15</v>
      </c>
      <c r="H331" s="10">
        <v>845</v>
      </c>
      <c r="I331" s="10">
        <v>743</v>
      </c>
    </row>
    <row r="332" spans="1:9" x14ac:dyDescent="0.25">
      <c r="A332" s="12">
        <v>43964</v>
      </c>
      <c r="B332" s="8" t="s">
        <v>9</v>
      </c>
      <c r="C332" s="8">
        <v>14305.5</v>
      </c>
      <c r="D332" s="8">
        <v>1243507.5</v>
      </c>
      <c r="E332" s="8">
        <v>987216.74099999992</v>
      </c>
      <c r="F332" s="9">
        <v>233030.6</v>
      </c>
      <c r="G332" s="8">
        <v>15</v>
      </c>
      <c r="H332" s="8">
        <v>898</v>
      </c>
      <c r="I332" s="8">
        <v>795</v>
      </c>
    </row>
    <row r="333" spans="1:9" x14ac:dyDescent="0.25">
      <c r="A333" s="12">
        <v>43965</v>
      </c>
      <c r="B333" s="8" t="s">
        <v>9</v>
      </c>
      <c r="C333" s="8">
        <v>14385</v>
      </c>
      <c r="D333" s="8">
        <v>1223491.5</v>
      </c>
      <c r="E333" s="8">
        <v>977925.73100000003</v>
      </c>
      <c r="F333" s="9">
        <v>285708.40769230766</v>
      </c>
      <c r="G333" s="10">
        <v>15</v>
      </c>
      <c r="H333" s="10">
        <v>890</v>
      </c>
      <c r="I333" s="10">
        <v>777</v>
      </c>
    </row>
    <row r="334" spans="1:9" x14ac:dyDescent="0.25">
      <c r="A334" s="12">
        <v>43966</v>
      </c>
      <c r="B334" s="8" t="s">
        <v>9</v>
      </c>
      <c r="C334" s="8">
        <v>16498.5</v>
      </c>
      <c r="D334" s="8">
        <v>1370482.5</v>
      </c>
      <c r="E334" s="8">
        <v>1095453.1229999999</v>
      </c>
      <c r="F334" s="9">
        <v>250663.81538461539</v>
      </c>
      <c r="G334" s="8">
        <v>15</v>
      </c>
      <c r="H334" s="8">
        <v>980</v>
      </c>
      <c r="I334" s="8">
        <v>867</v>
      </c>
    </row>
    <row r="335" spans="1:9" x14ac:dyDescent="0.25">
      <c r="A335" s="13">
        <v>43967</v>
      </c>
      <c r="B335" s="10" t="s">
        <v>9</v>
      </c>
      <c r="C335" s="10">
        <v>18600</v>
      </c>
      <c r="D335" s="10">
        <v>1601425.5</v>
      </c>
      <c r="E335" s="10">
        <v>1268422.666</v>
      </c>
      <c r="F335" s="11">
        <v>189642.93076923076</v>
      </c>
      <c r="G335" s="10">
        <v>15</v>
      </c>
      <c r="H335" s="10">
        <v>1111</v>
      </c>
      <c r="I335" s="10">
        <v>992</v>
      </c>
    </row>
    <row r="336" spans="1:9" x14ac:dyDescent="0.25">
      <c r="A336" s="12">
        <v>43968</v>
      </c>
      <c r="B336" s="8" t="s">
        <v>9</v>
      </c>
      <c r="C336" s="8">
        <v>15609</v>
      </c>
      <c r="D336" s="8">
        <v>1377577.5</v>
      </c>
      <c r="E336" s="8">
        <v>1086345.0159999998</v>
      </c>
      <c r="F336" s="9">
        <v>224718.40769230769</v>
      </c>
      <c r="G336" s="8">
        <v>15</v>
      </c>
      <c r="H336" s="8">
        <v>971</v>
      </c>
      <c r="I336" s="8">
        <v>856</v>
      </c>
    </row>
    <row r="337" spans="1:9" x14ac:dyDescent="0.25">
      <c r="A337" s="13">
        <v>43969</v>
      </c>
      <c r="B337" s="10" t="s">
        <v>9</v>
      </c>
      <c r="C337" s="10">
        <v>14290.5</v>
      </c>
      <c r="D337" s="10">
        <v>1246162.5</v>
      </c>
      <c r="E337" s="10">
        <v>983143.48999999987</v>
      </c>
      <c r="F337" s="11">
        <v>263823.34615384613</v>
      </c>
      <c r="G337" s="10">
        <v>16</v>
      </c>
      <c r="H337" s="10">
        <v>925</v>
      </c>
      <c r="I337" s="10">
        <v>816</v>
      </c>
    </row>
    <row r="338" spans="1:9" x14ac:dyDescent="0.25">
      <c r="A338" s="12">
        <v>43970</v>
      </c>
      <c r="B338" s="8" t="s">
        <v>9</v>
      </c>
      <c r="C338" s="8">
        <v>16638</v>
      </c>
      <c r="D338" s="8">
        <v>1364847</v>
      </c>
      <c r="E338" s="8">
        <v>1137103.412</v>
      </c>
      <c r="F338" s="9">
        <v>258642.5153846154</v>
      </c>
      <c r="G338" s="8">
        <v>16</v>
      </c>
      <c r="H338" s="8">
        <v>1012</v>
      </c>
      <c r="I338" s="8">
        <v>900</v>
      </c>
    </row>
    <row r="339" spans="1:9" x14ac:dyDescent="0.25">
      <c r="A339" s="12">
        <v>43971</v>
      </c>
      <c r="B339" s="8" t="s">
        <v>9</v>
      </c>
      <c r="C339" s="8">
        <v>17329.5</v>
      </c>
      <c r="D339" s="8">
        <v>1430254.5</v>
      </c>
      <c r="E339" s="8">
        <v>1175778.8370000001</v>
      </c>
      <c r="F339" s="9">
        <v>286968.87692307692</v>
      </c>
      <c r="G339" s="10">
        <v>16</v>
      </c>
      <c r="H339" s="10">
        <v>1050</v>
      </c>
      <c r="I339" s="10">
        <v>938</v>
      </c>
    </row>
    <row r="340" spans="1:9" x14ac:dyDescent="0.25">
      <c r="A340" s="12">
        <v>43972</v>
      </c>
      <c r="B340" s="8" t="s">
        <v>9</v>
      </c>
      <c r="C340" s="8">
        <v>16554</v>
      </c>
      <c r="D340" s="8">
        <v>1380751.5</v>
      </c>
      <c r="E340" s="8">
        <v>1137748.7319999998</v>
      </c>
      <c r="F340" s="9">
        <v>227139.51416923077</v>
      </c>
      <c r="G340" s="8">
        <v>17</v>
      </c>
      <c r="H340" s="8">
        <v>1045</v>
      </c>
      <c r="I340" s="8">
        <v>930</v>
      </c>
    </row>
    <row r="341" spans="1:9" x14ac:dyDescent="0.25">
      <c r="A341" s="12">
        <v>43973</v>
      </c>
      <c r="B341" s="8" t="s">
        <v>9</v>
      </c>
      <c r="C341" s="8">
        <v>21483</v>
      </c>
      <c r="D341" s="8">
        <v>1774329</v>
      </c>
      <c r="E341" s="8">
        <v>1460215.51</v>
      </c>
      <c r="F341" s="9">
        <v>181509.9923076923</v>
      </c>
      <c r="G341" s="10">
        <v>17</v>
      </c>
      <c r="H341" s="10">
        <v>1268</v>
      </c>
      <c r="I341" s="10">
        <v>1129</v>
      </c>
    </row>
    <row r="342" spans="1:9" x14ac:dyDescent="0.25">
      <c r="A342" s="12">
        <v>43974</v>
      </c>
      <c r="B342" s="8" t="s">
        <v>9</v>
      </c>
      <c r="C342" s="8">
        <v>21958.5</v>
      </c>
      <c r="D342" s="8">
        <v>1854001.5</v>
      </c>
      <c r="E342" s="8">
        <v>1515956.368</v>
      </c>
      <c r="F342" s="9">
        <v>206787.93638461537</v>
      </c>
      <c r="G342" s="8">
        <v>17</v>
      </c>
      <c r="H342" s="8">
        <v>1294</v>
      </c>
      <c r="I342" s="8">
        <v>1155</v>
      </c>
    </row>
    <row r="343" spans="1:9" x14ac:dyDescent="0.25">
      <c r="A343" s="12">
        <v>43975</v>
      </c>
      <c r="B343" s="8" t="s">
        <v>9</v>
      </c>
      <c r="C343" s="8">
        <v>18075</v>
      </c>
      <c r="D343" s="8">
        <v>1548099</v>
      </c>
      <c r="E343" s="8">
        <v>1256993.4810000001</v>
      </c>
      <c r="F343" s="9">
        <v>213288.93846153846</v>
      </c>
      <c r="G343" s="10">
        <v>17</v>
      </c>
      <c r="H343" s="10">
        <v>1128</v>
      </c>
      <c r="I343" s="10">
        <v>1001</v>
      </c>
    </row>
    <row r="344" spans="1:9" x14ac:dyDescent="0.25">
      <c r="A344" s="12">
        <v>43976</v>
      </c>
      <c r="B344" s="8" t="s">
        <v>9</v>
      </c>
      <c r="C344" s="8">
        <v>17211</v>
      </c>
      <c r="D344" s="8">
        <v>1507867.5</v>
      </c>
      <c r="E344" s="8">
        <v>1217527.6069999998</v>
      </c>
      <c r="F344" s="9">
        <v>246242.8615384615</v>
      </c>
      <c r="G344" s="8">
        <v>17</v>
      </c>
      <c r="H344" s="8">
        <v>1142</v>
      </c>
      <c r="I344" s="8">
        <v>1020</v>
      </c>
    </row>
    <row r="345" spans="1:9" x14ac:dyDescent="0.25">
      <c r="A345" s="12">
        <v>43977</v>
      </c>
      <c r="B345" s="8" t="s">
        <v>9</v>
      </c>
      <c r="C345" s="8">
        <v>17391</v>
      </c>
      <c r="D345" s="8">
        <v>1489132.5</v>
      </c>
      <c r="E345" s="8">
        <v>1209901.0159999998</v>
      </c>
      <c r="F345" s="9">
        <v>272121.81538461539</v>
      </c>
      <c r="G345" s="10">
        <v>17</v>
      </c>
      <c r="H345" s="10">
        <v>1140</v>
      </c>
      <c r="I345" s="10">
        <v>1016</v>
      </c>
    </row>
    <row r="346" spans="1:9" x14ac:dyDescent="0.25">
      <c r="A346" s="12">
        <v>43978</v>
      </c>
      <c r="B346" s="8" t="s">
        <v>9</v>
      </c>
      <c r="C346" s="8">
        <v>18069</v>
      </c>
      <c r="D346" s="8">
        <v>1603084.5</v>
      </c>
      <c r="E346" s="8">
        <v>1312709.0090000001</v>
      </c>
      <c r="F346" s="9">
        <v>241760.20769230771</v>
      </c>
      <c r="G346" s="8">
        <v>17</v>
      </c>
      <c r="H346" s="8">
        <v>1203</v>
      </c>
      <c r="I346" s="8">
        <v>1077</v>
      </c>
    </row>
    <row r="347" spans="1:9" x14ac:dyDescent="0.25">
      <c r="A347" s="13">
        <v>43979</v>
      </c>
      <c r="B347" s="10" t="s">
        <v>9</v>
      </c>
      <c r="C347" s="10">
        <v>16500</v>
      </c>
      <c r="D347" s="10">
        <v>1487928</v>
      </c>
      <c r="E347" s="10">
        <v>1187884.8939999999</v>
      </c>
      <c r="F347" s="11">
        <v>279400.0153846154</v>
      </c>
      <c r="G347" s="10">
        <v>17</v>
      </c>
      <c r="H347" s="10">
        <v>1097</v>
      </c>
      <c r="I347" s="10">
        <v>968</v>
      </c>
    </row>
    <row r="348" spans="1:9" x14ac:dyDescent="0.25">
      <c r="A348" s="12">
        <v>43980</v>
      </c>
      <c r="B348" s="8" t="s">
        <v>9</v>
      </c>
      <c r="C348" s="8">
        <v>19647</v>
      </c>
      <c r="D348" s="8">
        <v>1764669</v>
      </c>
      <c r="E348" s="8">
        <v>1409485.402</v>
      </c>
      <c r="F348" s="9">
        <v>182377.32307692306</v>
      </c>
      <c r="G348" s="8">
        <v>17</v>
      </c>
      <c r="H348" s="8">
        <v>1296</v>
      </c>
      <c r="I348" s="8">
        <v>1153</v>
      </c>
    </row>
    <row r="349" spans="1:9" x14ac:dyDescent="0.25">
      <c r="A349" s="12">
        <v>43981</v>
      </c>
      <c r="B349" s="8" t="s">
        <v>9</v>
      </c>
      <c r="C349" s="8">
        <v>27250.5</v>
      </c>
      <c r="D349" s="8">
        <v>2457252</v>
      </c>
      <c r="E349" s="8">
        <v>1983435.05</v>
      </c>
      <c r="F349" s="9">
        <v>175066.50692307693</v>
      </c>
      <c r="G349" s="10">
        <v>17</v>
      </c>
      <c r="H349" s="10">
        <v>1697</v>
      </c>
      <c r="I349" s="10">
        <v>1499</v>
      </c>
    </row>
    <row r="350" spans="1:9" x14ac:dyDescent="0.25">
      <c r="A350" s="12">
        <v>43982</v>
      </c>
      <c r="B350" s="8" t="s">
        <v>9</v>
      </c>
      <c r="C350" s="8">
        <v>17689.5</v>
      </c>
      <c r="D350" s="8">
        <v>1592119.5</v>
      </c>
      <c r="E350" s="8">
        <v>1279369.1529999999</v>
      </c>
      <c r="F350" s="9">
        <v>119890.85384615383</v>
      </c>
      <c r="G350" s="8">
        <v>17</v>
      </c>
      <c r="H350" s="8">
        <v>1186</v>
      </c>
      <c r="I350" s="8">
        <v>1054</v>
      </c>
    </row>
    <row r="351" spans="1:9" x14ac:dyDescent="0.25">
      <c r="A351" s="13">
        <v>43983</v>
      </c>
      <c r="B351" s="10" t="s">
        <v>9</v>
      </c>
      <c r="C351" s="10">
        <v>16687.5</v>
      </c>
      <c r="D351" s="10">
        <v>1526608.5</v>
      </c>
      <c r="E351" s="10">
        <v>1202670.0489999999</v>
      </c>
      <c r="F351" s="11">
        <v>340349.53369230771</v>
      </c>
      <c r="G351" s="10">
        <v>17</v>
      </c>
      <c r="H351" s="10">
        <v>1185</v>
      </c>
      <c r="I351" s="10">
        <v>1042</v>
      </c>
    </row>
    <row r="352" spans="1:9" x14ac:dyDescent="0.25">
      <c r="A352" s="12">
        <v>43951</v>
      </c>
      <c r="B352" s="8" t="s">
        <v>10</v>
      </c>
      <c r="C352" s="8">
        <v>4285.5</v>
      </c>
      <c r="D352" s="8">
        <v>404691</v>
      </c>
      <c r="E352" s="8">
        <v>333054.54800000001</v>
      </c>
      <c r="F352" s="9">
        <v>11494.630769230769</v>
      </c>
      <c r="G352" s="8">
        <v>15</v>
      </c>
      <c r="H352" s="8">
        <v>262</v>
      </c>
      <c r="I352" s="8">
        <v>195</v>
      </c>
    </row>
    <row r="353" spans="1:9" x14ac:dyDescent="0.25">
      <c r="A353" s="13">
        <v>43952</v>
      </c>
      <c r="B353" s="10" t="s">
        <v>10</v>
      </c>
      <c r="C353" s="10">
        <v>5446.5</v>
      </c>
      <c r="D353" s="10">
        <v>505572</v>
      </c>
      <c r="E353" s="10">
        <v>422390.908</v>
      </c>
      <c r="F353" s="11">
        <v>42729.218369230766</v>
      </c>
      <c r="G353" s="10">
        <v>15</v>
      </c>
      <c r="H353" s="10">
        <v>294</v>
      </c>
      <c r="I353" s="10">
        <v>225</v>
      </c>
    </row>
    <row r="354" spans="1:9" x14ac:dyDescent="0.25">
      <c r="A354" s="12">
        <v>43953</v>
      </c>
      <c r="B354" s="8" t="s">
        <v>10</v>
      </c>
      <c r="C354" s="8">
        <v>4624.5</v>
      </c>
      <c r="D354" s="8">
        <v>433243.5</v>
      </c>
      <c r="E354" s="8">
        <v>377401.46199999994</v>
      </c>
      <c r="F354" s="9">
        <v>65936.343369230759</v>
      </c>
      <c r="G354" s="8">
        <v>15</v>
      </c>
      <c r="H354" s="8">
        <v>274</v>
      </c>
      <c r="I354" s="8">
        <v>203</v>
      </c>
    </row>
    <row r="355" spans="1:9" x14ac:dyDescent="0.25">
      <c r="A355" s="13">
        <v>43954</v>
      </c>
      <c r="B355" s="10" t="s">
        <v>10</v>
      </c>
      <c r="C355" s="10">
        <v>8127</v>
      </c>
      <c r="D355" s="10">
        <v>665302.5</v>
      </c>
      <c r="E355" s="10">
        <v>644221.49399999995</v>
      </c>
      <c r="F355" s="11">
        <v>95245.727138461531</v>
      </c>
      <c r="G355" s="10">
        <v>15</v>
      </c>
      <c r="H355" s="10">
        <v>455</v>
      </c>
      <c r="I355" s="10">
        <v>384</v>
      </c>
    </row>
    <row r="356" spans="1:9" x14ac:dyDescent="0.25">
      <c r="A356" s="12">
        <v>43955</v>
      </c>
      <c r="B356" s="8" t="s">
        <v>10</v>
      </c>
      <c r="C356" s="8">
        <v>7087.5</v>
      </c>
      <c r="D356" s="8">
        <v>610855.5</v>
      </c>
      <c r="E356" s="8">
        <v>541946.12800000003</v>
      </c>
      <c r="F356" s="9">
        <v>150795.58461538461</v>
      </c>
      <c r="G356" s="8">
        <v>15</v>
      </c>
      <c r="H356" s="8">
        <v>390</v>
      </c>
      <c r="I356" s="8">
        <v>315</v>
      </c>
    </row>
    <row r="357" spans="1:9" x14ac:dyDescent="0.25">
      <c r="A357" s="13">
        <v>43956</v>
      </c>
      <c r="B357" s="10" t="s">
        <v>10</v>
      </c>
      <c r="C357" s="10">
        <v>8223</v>
      </c>
      <c r="D357" s="10">
        <v>694593</v>
      </c>
      <c r="E357" s="10">
        <v>622755.04999999993</v>
      </c>
      <c r="F357" s="11">
        <v>172368.62218461538</v>
      </c>
      <c r="G357" s="10">
        <v>15</v>
      </c>
      <c r="H357" s="10">
        <v>455</v>
      </c>
      <c r="I357" s="10">
        <v>381</v>
      </c>
    </row>
    <row r="358" spans="1:9" x14ac:dyDescent="0.25">
      <c r="A358" s="12">
        <v>43957</v>
      </c>
      <c r="B358" s="8" t="s">
        <v>10</v>
      </c>
      <c r="C358" s="8">
        <v>8464.5</v>
      </c>
      <c r="D358" s="8">
        <v>739291.5</v>
      </c>
      <c r="E358" s="8">
        <v>651727.3679999999</v>
      </c>
      <c r="F358" s="9">
        <v>154318.62433846152</v>
      </c>
      <c r="G358" s="8">
        <v>15</v>
      </c>
      <c r="H358" s="8">
        <v>467</v>
      </c>
      <c r="I358" s="8">
        <v>389</v>
      </c>
    </row>
    <row r="359" spans="1:9" x14ac:dyDescent="0.25">
      <c r="A359" s="12">
        <v>43958</v>
      </c>
      <c r="B359" s="8" t="s">
        <v>10</v>
      </c>
      <c r="C359" s="8">
        <v>8719.5</v>
      </c>
      <c r="D359" s="8">
        <v>769276.5</v>
      </c>
      <c r="E359" s="8">
        <v>654599.97699999996</v>
      </c>
      <c r="F359" s="9">
        <v>184385.1884923077</v>
      </c>
      <c r="G359" s="10">
        <v>15</v>
      </c>
      <c r="H359" s="10">
        <v>480</v>
      </c>
      <c r="I359" s="10">
        <v>398</v>
      </c>
    </row>
    <row r="360" spans="1:9" x14ac:dyDescent="0.25">
      <c r="A360" s="12">
        <v>43959</v>
      </c>
      <c r="B360" s="8" t="s">
        <v>10</v>
      </c>
      <c r="C360" s="8">
        <v>9058.5</v>
      </c>
      <c r="D360" s="8">
        <v>798759</v>
      </c>
      <c r="E360" s="8">
        <v>669115.93699999992</v>
      </c>
      <c r="F360" s="9">
        <v>171987.47030000002</v>
      </c>
      <c r="G360" s="8">
        <v>15</v>
      </c>
      <c r="H360" s="8">
        <v>492</v>
      </c>
      <c r="I360" s="8">
        <v>412</v>
      </c>
    </row>
    <row r="361" spans="1:9" x14ac:dyDescent="0.25">
      <c r="A361" s="12">
        <v>43960</v>
      </c>
      <c r="B361" s="8" t="s">
        <v>10</v>
      </c>
      <c r="C361" s="8">
        <v>12037.5</v>
      </c>
      <c r="D361" s="8">
        <v>1081216.5</v>
      </c>
      <c r="E361" s="8">
        <v>910141.15500000003</v>
      </c>
      <c r="F361" s="9">
        <v>143296.04318461538</v>
      </c>
      <c r="G361" s="10">
        <v>15</v>
      </c>
      <c r="H361" s="10">
        <v>623</v>
      </c>
      <c r="I361" s="10">
        <v>535</v>
      </c>
    </row>
    <row r="362" spans="1:9" x14ac:dyDescent="0.25">
      <c r="A362" s="12">
        <v>43961</v>
      </c>
      <c r="B362" s="8" t="s">
        <v>10</v>
      </c>
      <c r="C362" s="8">
        <v>13440</v>
      </c>
      <c r="D362" s="8">
        <v>1198285.5</v>
      </c>
      <c r="E362" s="8">
        <v>1018063.802</v>
      </c>
      <c r="F362" s="9">
        <v>178012.59307692308</v>
      </c>
      <c r="G362" s="8">
        <v>15</v>
      </c>
      <c r="H362" s="8">
        <v>706</v>
      </c>
      <c r="I362" s="8">
        <v>608</v>
      </c>
    </row>
    <row r="363" spans="1:9" x14ac:dyDescent="0.25">
      <c r="A363" s="13">
        <v>43962</v>
      </c>
      <c r="B363" s="10" t="s">
        <v>10</v>
      </c>
      <c r="C363" s="10">
        <v>12654</v>
      </c>
      <c r="D363" s="10">
        <v>1081158</v>
      </c>
      <c r="E363" s="10">
        <v>927698.82299999986</v>
      </c>
      <c r="F363" s="11">
        <v>197299.08136923076</v>
      </c>
      <c r="G363" s="10">
        <v>15</v>
      </c>
      <c r="H363" s="10">
        <v>684</v>
      </c>
      <c r="I363" s="10">
        <v>585</v>
      </c>
    </row>
    <row r="364" spans="1:9" x14ac:dyDescent="0.25">
      <c r="A364" s="12">
        <v>43963</v>
      </c>
      <c r="B364" s="8" t="s">
        <v>10</v>
      </c>
      <c r="C364" s="8">
        <v>11296.5</v>
      </c>
      <c r="D364" s="8">
        <v>989632.5</v>
      </c>
      <c r="E364" s="8">
        <v>829947.41200000001</v>
      </c>
      <c r="F364" s="9">
        <v>196319.5046923077</v>
      </c>
      <c r="G364" s="8">
        <v>15</v>
      </c>
      <c r="H364" s="8">
        <v>624</v>
      </c>
      <c r="I364" s="8">
        <v>538</v>
      </c>
    </row>
    <row r="365" spans="1:9" x14ac:dyDescent="0.25">
      <c r="A365" s="13">
        <v>43964</v>
      </c>
      <c r="B365" s="10" t="s">
        <v>10</v>
      </c>
      <c r="C365" s="10">
        <v>10401</v>
      </c>
      <c r="D365" s="10">
        <v>949912.5</v>
      </c>
      <c r="E365" s="10">
        <v>785961.28899999999</v>
      </c>
      <c r="F365" s="11">
        <v>253438.94004615385</v>
      </c>
      <c r="G365" s="10">
        <v>15</v>
      </c>
      <c r="H365" s="10">
        <v>599</v>
      </c>
      <c r="I365" s="10">
        <v>515</v>
      </c>
    </row>
    <row r="366" spans="1:9" x14ac:dyDescent="0.25">
      <c r="A366" s="12">
        <v>43965</v>
      </c>
      <c r="B366" s="8" t="s">
        <v>10</v>
      </c>
      <c r="C366" s="8">
        <v>11161.5</v>
      </c>
      <c r="D366" s="8">
        <v>963502.5</v>
      </c>
      <c r="E366" s="8">
        <v>812962.67800000007</v>
      </c>
      <c r="F366" s="9">
        <v>193118.32307692309</v>
      </c>
      <c r="G366" s="8">
        <v>15</v>
      </c>
      <c r="H366" s="8">
        <v>638</v>
      </c>
      <c r="I366" s="8">
        <v>548</v>
      </c>
    </row>
    <row r="367" spans="1:9" x14ac:dyDescent="0.25">
      <c r="A367" s="13">
        <v>43966</v>
      </c>
      <c r="B367" s="10" t="s">
        <v>10</v>
      </c>
      <c r="C367" s="10">
        <v>12229.5</v>
      </c>
      <c r="D367" s="10">
        <v>1122730.5</v>
      </c>
      <c r="E367" s="10">
        <v>921566.44700000004</v>
      </c>
      <c r="F367" s="11">
        <v>147588</v>
      </c>
      <c r="G367" s="10">
        <v>15</v>
      </c>
      <c r="H367" s="10">
        <v>688</v>
      </c>
      <c r="I367" s="10">
        <v>598</v>
      </c>
    </row>
    <row r="368" spans="1:9" x14ac:dyDescent="0.25">
      <c r="A368" s="12">
        <v>43967</v>
      </c>
      <c r="B368" s="8" t="s">
        <v>10</v>
      </c>
      <c r="C368" s="8">
        <v>13120.5</v>
      </c>
      <c r="D368" s="8">
        <v>1215033</v>
      </c>
      <c r="E368" s="8">
        <v>985281.03599999985</v>
      </c>
      <c r="F368" s="9">
        <v>143418.86295384614</v>
      </c>
      <c r="G368" s="8">
        <v>15</v>
      </c>
      <c r="H368" s="8">
        <v>747</v>
      </c>
      <c r="I368" s="8">
        <v>647</v>
      </c>
    </row>
    <row r="369" spans="1:9" x14ac:dyDescent="0.25">
      <c r="A369" s="13">
        <v>43968</v>
      </c>
      <c r="B369" s="10" t="s">
        <v>10</v>
      </c>
      <c r="C369" s="10">
        <v>11967</v>
      </c>
      <c r="D369" s="10">
        <v>1060489.5</v>
      </c>
      <c r="E369" s="10">
        <v>851805.179</v>
      </c>
      <c r="F369" s="11">
        <v>171981.49101538458</v>
      </c>
      <c r="G369" s="10">
        <v>15</v>
      </c>
      <c r="H369" s="10">
        <v>692</v>
      </c>
      <c r="I369" s="10">
        <v>591</v>
      </c>
    </row>
    <row r="370" spans="1:9" x14ac:dyDescent="0.25">
      <c r="A370" s="12">
        <v>43969</v>
      </c>
      <c r="B370" s="8" t="s">
        <v>10</v>
      </c>
      <c r="C370" s="8">
        <v>12450</v>
      </c>
      <c r="D370" s="8">
        <v>1115146.5</v>
      </c>
      <c r="E370" s="8">
        <v>897555.51099999994</v>
      </c>
      <c r="F370" s="9">
        <v>150809.61403846153</v>
      </c>
      <c r="G370" s="8">
        <v>15</v>
      </c>
      <c r="H370" s="8">
        <v>729</v>
      </c>
      <c r="I370" s="8">
        <v>636</v>
      </c>
    </row>
    <row r="371" spans="1:9" x14ac:dyDescent="0.25">
      <c r="A371" s="12">
        <v>43970</v>
      </c>
      <c r="B371" s="8" t="s">
        <v>10</v>
      </c>
      <c r="C371" s="8">
        <v>16237.5</v>
      </c>
      <c r="D371" s="8">
        <v>1403047.5</v>
      </c>
      <c r="E371" s="8">
        <v>1195875.8800000001</v>
      </c>
      <c r="F371" s="9">
        <v>173178.52204615384</v>
      </c>
      <c r="G371" s="10">
        <v>15</v>
      </c>
      <c r="H371" s="10">
        <v>930</v>
      </c>
      <c r="I371" s="10">
        <v>827</v>
      </c>
    </row>
    <row r="372" spans="1:9" x14ac:dyDescent="0.25">
      <c r="A372" s="12">
        <v>43971</v>
      </c>
      <c r="B372" s="8" t="s">
        <v>10</v>
      </c>
      <c r="C372" s="8">
        <v>12630</v>
      </c>
      <c r="D372" s="8">
        <v>1104858</v>
      </c>
      <c r="E372" s="8">
        <v>915994.11899999983</v>
      </c>
      <c r="F372" s="9">
        <v>161654.46923076923</v>
      </c>
      <c r="G372" s="8">
        <v>15</v>
      </c>
      <c r="H372" s="8">
        <v>760</v>
      </c>
      <c r="I372" s="8">
        <v>664</v>
      </c>
    </row>
    <row r="373" spans="1:9" x14ac:dyDescent="0.25">
      <c r="A373" s="13">
        <v>43972</v>
      </c>
      <c r="B373" s="10" t="s">
        <v>10</v>
      </c>
      <c r="C373" s="10">
        <v>12135</v>
      </c>
      <c r="D373" s="10">
        <v>1103623.5</v>
      </c>
      <c r="E373" s="10">
        <v>899589.3060000001</v>
      </c>
      <c r="F373" s="11">
        <v>184440.53076923077</v>
      </c>
      <c r="G373" s="10">
        <v>15</v>
      </c>
      <c r="H373" s="10">
        <v>749</v>
      </c>
      <c r="I373" s="10">
        <v>652</v>
      </c>
    </row>
    <row r="374" spans="1:9" x14ac:dyDescent="0.25">
      <c r="A374" s="12">
        <v>43973</v>
      </c>
      <c r="B374" s="8" t="s">
        <v>10</v>
      </c>
      <c r="C374" s="8">
        <v>15802.5</v>
      </c>
      <c r="D374" s="8">
        <v>1411909.5</v>
      </c>
      <c r="E374" s="8">
        <v>1158841.584</v>
      </c>
      <c r="F374" s="9">
        <v>186035.59738461539</v>
      </c>
      <c r="G374" s="8">
        <v>15</v>
      </c>
      <c r="H374" s="8">
        <v>903</v>
      </c>
      <c r="I374" s="8">
        <v>792</v>
      </c>
    </row>
    <row r="375" spans="1:9" x14ac:dyDescent="0.25">
      <c r="A375" s="12">
        <v>43974</v>
      </c>
      <c r="B375" s="8" t="s">
        <v>10</v>
      </c>
      <c r="C375" s="8">
        <v>14167.5</v>
      </c>
      <c r="D375" s="8">
        <v>1315075.5</v>
      </c>
      <c r="E375" s="8">
        <v>1074904.135</v>
      </c>
      <c r="F375" s="9">
        <v>269233.34436923079</v>
      </c>
      <c r="G375" s="10">
        <v>15</v>
      </c>
      <c r="H375" s="10">
        <v>840</v>
      </c>
      <c r="I375" s="10">
        <v>725</v>
      </c>
    </row>
    <row r="376" spans="1:9" x14ac:dyDescent="0.25">
      <c r="A376" s="12">
        <v>43975</v>
      </c>
      <c r="B376" s="8" t="s">
        <v>10</v>
      </c>
      <c r="C376" s="8">
        <v>12666</v>
      </c>
      <c r="D376" s="8">
        <v>1184865</v>
      </c>
      <c r="E376" s="8">
        <v>953822.62099999993</v>
      </c>
      <c r="F376" s="9">
        <v>340158.78723076923</v>
      </c>
      <c r="G376" s="8">
        <v>15</v>
      </c>
      <c r="H376" s="8">
        <v>779</v>
      </c>
      <c r="I376" s="8">
        <v>673</v>
      </c>
    </row>
    <row r="377" spans="1:9" x14ac:dyDescent="0.25">
      <c r="A377" s="12">
        <v>43976</v>
      </c>
      <c r="B377" s="8" t="s">
        <v>10</v>
      </c>
      <c r="C377" s="8">
        <v>13260</v>
      </c>
      <c r="D377" s="8">
        <v>1230687</v>
      </c>
      <c r="E377" s="8">
        <v>985675.48699999996</v>
      </c>
      <c r="F377" s="9">
        <v>224353.45695384615</v>
      </c>
      <c r="G377" s="10">
        <v>15</v>
      </c>
      <c r="H377" s="10">
        <v>835</v>
      </c>
      <c r="I377" s="10">
        <v>736</v>
      </c>
    </row>
    <row r="378" spans="1:9" x14ac:dyDescent="0.25">
      <c r="A378" s="12">
        <v>43977</v>
      </c>
      <c r="B378" s="8" t="s">
        <v>10</v>
      </c>
      <c r="C378" s="8">
        <v>12259.5</v>
      </c>
      <c r="D378" s="8">
        <v>1152054</v>
      </c>
      <c r="E378" s="8">
        <v>906579.62099999993</v>
      </c>
      <c r="F378" s="9">
        <v>217611.18753846153</v>
      </c>
      <c r="G378" s="8">
        <v>15</v>
      </c>
      <c r="H378" s="8">
        <v>812</v>
      </c>
      <c r="I378" s="8">
        <v>711</v>
      </c>
    </row>
    <row r="379" spans="1:9" x14ac:dyDescent="0.25">
      <c r="A379" s="12">
        <v>43978</v>
      </c>
      <c r="B379" s="8" t="s">
        <v>10</v>
      </c>
      <c r="C379" s="8">
        <v>13203</v>
      </c>
      <c r="D379" s="8">
        <v>1211457</v>
      </c>
      <c r="E379" s="8">
        <v>964554.21099999989</v>
      </c>
      <c r="F379" s="9">
        <v>156117.80846153846</v>
      </c>
      <c r="G379" s="10">
        <v>15</v>
      </c>
      <c r="H379" s="10">
        <v>809</v>
      </c>
      <c r="I379" s="10">
        <v>702</v>
      </c>
    </row>
    <row r="380" spans="1:9" x14ac:dyDescent="0.25">
      <c r="A380" s="12">
        <v>43979</v>
      </c>
      <c r="B380" s="8" t="s">
        <v>10</v>
      </c>
      <c r="C380" s="8">
        <v>13864.5</v>
      </c>
      <c r="D380" s="8">
        <v>1239747</v>
      </c>
      <c r="E380" s="8">
        <v>995597.5199999999</v>
      </c>
      <c r="F380" s="9">
        <v>216733.44615384613</v>
      </c>
      <c r="G380" s="8">
        <v>16</v>
      </c>
      <c r="H380" s="8">
        <v>876</v>
      </c>
      <c r="I380" s="8">
        <v>762</v>
      </c>
    </row>
    <row r="381" spans="1:9" x14ac:dyDescent="0.25">
      <c r="A381" s="12">
        <v>43980</v>
      </c>
      <c r="B381" s="8" t="s">
        <v>10</v>
      </c>
      <c r="C381" s="8">
        <v>17052</v>
      </c>
      <c r="D381" s="8">
        <v>1549020</v>
      </c>
      <c r="E381" s="8">
        <v>1246591.997</v>
      </c>
      <c r="F381" s="9">
        <v>104864.4846153846</v>
      </c>
      <c r="G381" s="10">
        <v>16</v>
      </c>
      <c r="H381" s="10">
        <v>981</v>
      </c>
      <c r="I381" s="10">
        <v>859</v>
      </c>
    </row>
    <row r="382" spans="1:9" x14ac:dyDescent="0.25">
      <c r="A382" s="12">
        <v>43981</v>
      </c>
      <c r="B382" s="8" t="s">
        <v>10</v>
      </c>
      <c r="C382" s="8">
        <v>17946</v>
      </c>
      <c r="D382" s="8">
        <v>1609090.5</v>
      </c>
      <c r="E382" s="8">
        <v>1298844.2</v>
      </c>
      <c r="F382" s="9">
        <v>137945.5276</v>
      </c>
      <c r="G382" s="8">
        <v>16</v>
      </c>
      <c r="H382" s="8">
        <v>1048</v>
      </c>
      <c r="I382" s="8">
        <v>918</v>
      </c>
    </row>
    <row r="383" spans="1:9" x14ac:dyDescent="0.25">
      <c r="A383" s="13">
        <v>43982</v>
      </c>
      <c r="B383" s="10" t="s">
        <v>10</v>
      </c>
      <c r="C383" s="10">
        <v>14808</v>
      </c>
      <c r="D383" s="10">
        <v>1336789.5</v>
      </c>
      <c r="E383" s="10">
        <v>1084824.9949999999</v>
      </c>
      <c r="F383" s="11">
        <v>167974.06755384614</v>
      </c>
      <c r="G383" s="10">
        <v>16</v>
      </c>
      <c r="H383" s="10">
        <v>917</v>
      </c>
      <c r="I383" s="10">
        <v>802</v>
      </c>
    </row>
    <row r="384" spans="1:9" x14ac:dyDescent="0.25">
      <c r="A384" s="12">
        <v>43983</v>
      </c>
      <c r="B384" s="8" t="s">
        <v>10</v>
      </c>
      <c r="C384" s="8">
        <v>16476</v>
      </c>
      <c r="D384" s="8">
        <v>1565632.5</v>
      </c>
      <c r="E384" s="8">
        <v>1234060.9909999999</v>
      </c>
      <c r="F384" s="9">
        <v>194827.87672307692</v>
      </c>
      <c r="G384" s="8">
        <v>16</v>
      </c>
      <c r="H384" s="8">
        <v>1019</v>
      </c>
      <c r="I384" s="8">
        <v>895</v>
      </c>
    </row>
    <row r="385" spans="1:9" x14ac:dyDescent="0.25">
      <c r="A385" s="12">
        <v>43979</v>
      </c>
      <c r="B385" s="8" t="s">
        <v>11</v>
      </c>
      <c r="C385" s="8">
        <v>8536.5</v>
      </c>
      <c r="D385" s="8">
        <v>643944</v>
      </c>
      <c r="E385" s="8">
        <v>640961.69299999997</v>
      </c>
      <c r="F385" s="9">
        <v>61475.592307692306</v>
      </c>
      <c r="G385" s="10">
        <v>15</v>
      </c>
      <c r="H385" s="10">
        <v>464</v>
      </c>
      <c r="I385" s="10">
        <v>390</v>
      </c>
    </row>
    <row r="386" spans="1:9" x14ac:dyDescent="0.25">
      <c r="A386" s="12">
        <v>43980</v>
      </c>
      <c r="B386" s="8" t="s">
        <v>11</v>
      </c>
      <c r="C386" s="8">
        <v>8350.5</v>
      </c>
      <c r="D386" s="8">
        <v>651237</v>
      </c>
      <c r="E386" s="8">
        <v>601485.12600000005</v>
      </c>
      <c r="F386" s="9">
        <v>83014.635053846156</v>
      </c>
      <c r="G386" s="8">
        <v>15</v>
      </c>
      <c r="H386" s="8">
        <v>400</v>
      </c>
      <c r="I386" s="8">
        <v>329</v>
      </c>
    </row>
    <row r="387" spans="1:9" x14ac:dyDescent="0.25">
      <c r="A387" s="13">
        <v>43981</v>
      </c>
      <c r="B387" s="10" t="s">
        <v>11</v>
      </c>
      <c r="C387" s="10">
        <v>10029</v>
      </c>
      <c r="D387" s="10">
        <v>787101</v>
      </c>
      <c r="E387" s="10">
        <v>707654.63099999994</v>
      </c>
      <c r="F387" s="11">
        <v>112379.26539999999</v>
      </c>
      <c r="G387" s="10">
        <v>15</v>
      </c>
      <c r="H387" s="10">
        <v>490</v>
      </c>
      <c r="I387" s="10">
        <v>409</v>
      </c>
    </row>
    <row r="388" spans="1:9" x14ac:dyDescent="0.25">
      <c r="A388" s="12">
        <v>43982</v>
      </c>
      <c r="B388" s="8" t="s">
        <v>11</v>
      </c>
      <c r="C388" s="8">
        <v>7944</v>
      </c>
      <c r="D388" s="8">
        <v>623971.5</v>
      </c>
      <c r="E388" s="8">
        <v>565363.01599999995</v>
      </c>
      <c r="F388" s="9">
        <v>64235.456923076919</v>
      </c>
      <c r="G388" s="8">
        <v>15</v>
      </c>
      <c r="H388" s="8">
        <v>441</v>
      </c>
      <c r="I388" s="8">
        <v>368</v>
      </c>
    </row>
    <row r="389" spans="1:9" x14ac:dyDescent="0.25">
      <c r="A389" s="13">
        <v>43983</v>
      </c>
      <c r="B389" s="10" t="s">
        <v>11</v>
      </c>
      <c r="C389" s="10">
        <v>7816.5</v>
      </c>
      <c r="D389" s="10">
        <v>636345</v>
      </c>
      <c r="E389" s="10">
        <v>550528.66300000006</v>
      </c>
      <c r="F389" s="11">
        <v>190344.3008</v>
      </c>
      <c r="G389" s="10">
        <v>15</v>
      </c>
      <c r="H389" s="10">
        <v>453</v>
      </c>
      <c r="I389" s="10">
        <v>370</v>
      </c>
    </row>
    <row r="390" spans="1:9" x14ac:dyDescent="0.25">
      <c r="A390" s="12">
        <v>43949</v>
      </c>
      <c r="B390" s="8" t="s">
        <v>12</v>
      </c>
      <c r="C390" s="8">
        <v>376060.5</v>
      </c>
      <c r="D390" s="8">
        <v>39918028.5</v>
      </c>
      <c r="E390" s="8">
        <v>29154014.884</v>
      </c>
      <c r="F390" s="9">
        <v>611904.23352307687</v>
      </c>
      <c r="G390" s="8">
        <v>125</v>
      </c>
      <c r="H390" s="8">
        <v>20914</v>
      </c>
      <c r="I390" s="8">
        <v>19479</v>
      </c>
    </row>
    <row r="391" spans="1:9" x14ac:dyDescent="0.25">
      <c r="A391" s="12">
        <v>43950</v>
      </c>
      <c r="B391" s="8" t="s">
        <v>12</v>
      </c>
      <c r="C391" s="8">
        <v>387220.5</v>
      </c>
      <c r="D391" s="8">
        <v>41559384</v>
      </c>
      <c r="E391" s="8">
        <v>30476170.214999996</v>
      </c>
      <c r="F391" s="9">
        <v>642893.56656923075</v>
      </c>
      <c r="G391" s="10">
        <v>125</v>
      </c>
      <c r="H391" s="10">
        <v>21863</v>
      </c>
      <c r="I391" s="10">
        <v>20160</v>
      </c>
    </row>
    <row r="392" spans="1:9" x14ac:dyDescent="0.25">
      <c r="A392" s="12">
        <v>43951</v>
      </c>
      <c r="B392" s="8" t="s">
        <v>12</v>
      </c>
      <c r="C392" s="8">
        <v>401580</v>
      </c>
      <c r="D392" s="8">
        <v>43028734.5</v>
      </c>
      <c r="E392" s="8">
        <v>31156525.939999998</v>
      </c>
      <c r="F392" s="9">
        <v>343786.08461538458</v>
      </c>
      <c r="G392" s="8">
        <v>125</v>
      </c>
      <c r="H392" s="8">
        <v>22368</v>
      </c>
      <c r="I392" s="8">
        <v>20625</v>
      </c>
    </row>
    <row r="393" spans="1:9" x14ac:dyDescent="0.25">
      <c r="A393" s="13">
        <v>43952</v>
      </c>
      <c r="B393" s="10" t="s">
        <v>12</v>
      </c>
      <c r="C393" s="10">
        <v>372504</v>
      </c>
      <c r="D393" s="10">
        <v>40077193.5</v>
      </c>
      <c r="E393" s="10">
        <v>29141359.438000001</v>
      </c>
      <c r="F393" s="11">
        <v>848425.41843846149</v>
      </c>
      <c r="G393" s="10">
        <v>125</v>
      </c>
      <c r="H393" s="10">
        <v>20602</v>
      </c>
      <c r="I393" s="10">
        <v>18845</v>
      </c>
    </row>
    <row r="394" spans="1:9" x14ac:dyDescent="0.25">
      <c r="A394" s="12">
        <v>43953</v>
      </c>
      <c r="B394" s="8" t="s">
        <v>12</v>
      </c>
      <c r="C394" s="8">
        <v>296580</v>
      </c>
      <c r="D394" s="8">
        <v>31843737</v>
      </c>
      <c r="E394" s="8">
        <v>23119777.98</v>
      </c>
      <c r="F394" s="9">
        <v>657754.31880000001</v>
      </c>
      <c r="G394" s="8">
        <v>125</v>
      </c>
      <c r="H394" s="8">
        <v>16932</v>
      </c>
      <c r="I394" s="8">
        <v>15601</v>
      </c>
    </row>
    <row r="395" spans="1:9" x14ac:dyDescent="0.25">
      <c r="A395" s="13">
        <v>43954</v>
      </c>
      <c r="B395" s="10" t="s">
        <v>12</v>
      </c>
      <c r="C395" s="10">
        <v>342666</v>
      </c>
      <c r="D395" s="10">
        <v>36631999.5</v>
      </c>
      <c r="E395" s="10">
        <v>26408496.047999997</v>
      </c>
      <c r="F395" s="11">
        <v>820373.56815384608</v>
      </c>
      <c r="G395" s="10">
        <v>125</v>
      </c>
      <c r="H395" s="10">
        <v>18861</v>
      </c>
      <c r="I395" s="10">
        <v>17420</v>
      </c>
    </row>
    <row r="396" spans="1:9" x14ac:dyDescent="0.25">
      <c r="A396" s="12">
        <v>43955</v>
      </c>
      <c r="B396" s="8" t="s">
        <v>12</v>
      </c>
      <c r="C396" s="8">
        <v>360255</v>
      </c>
      <c r="D396" s="8">
        <v>38406954</v>
      </c>
      <c r="E396" s="8">
        <v>27588003.988000002</v>
      </c>
      <c r="F396" s="9">
        <v>1078421.345076923</v>
      </c>
      <c r="G396" s="8">
        <v>125</v>
      </c>
      <c r="H396" s="8">
        <v>20495</v>
      </c>
      <c r="I396" s="8">
        <v>18964</v>
      </c>
    </row>
    <row r="397" spans="1:9" x14ac:dyDescent="0.25">
      <c r="A397" s="13">
        <v>43956</v>
      </c>
      <c r="B397" s="10" t="s">
        <v>12</v>
      </c>
      <c r="C397" s="10">
        <v>333792</v>
      </c>
      <c r="D397" s="10">
        <v>35671734</v>
      </c>
      <c r="E397" s="10">
        <v>25644478.342</v>
      </c>
      <c r="F397" s="11">
        <v>919576.96055384621</v>
      </c>
      <c r="G397" s="10">
        <v>125</v>
      </c>
      <c r="H397" s="10">
        <v>18944</v>
      </c>
      <c r="I397" s="10">
        <v>17541</v>
      </c>
    </row>
    <row r="398" spans="1:9" x14ac:dyDescent="0.25">
      <c r="A398" s="12">
        <v>43957</v>
      </c>
      <c r="B398" s="8" t="s">
        <v>12</v>
      </c>
      <c r="C398" s="8">
        <v>355278</v>
      </c>
      <c r="D398" s="8">
        <v>38092344</v>
      </c>
      <c r="E398" s="8">
        <v>27467616.702999998</v>
      </c>
      <c r="F398" s="9">
        <v>942702.9</v>
      </c>
      <c r="G398" s="8">
        <v>125</v>
      </c>
      <c r="H398" s="8">
        <v>20218</v>
      </c>
      <c r="I398" s="8">
        <v>18647</v>
      </c>
    </row>
    <row r="399" spans="1:9" x14ac:dyDescent="0.25">
      <c r="A399" s="12">
        <v>43958</v>
      </c>
      <c r="B399" s="8" t="s">
        <v>12</v>
      </c>
      <c r="C399" s="8">
        <v>319110</v>
      </c>
      <c r="D399" s="8">
        <v>33763989</v>
      </c>
      <c r="E399" s="8">
        <v>24610757.489</v>
      </c>
      <c r="F399" s="9">
        <v>1101833.4472307691</v>
      </c>
      <c r="G399" s="10">
        <v>125</v>
      </c>
      <c r="H399" s="10">
        <v>18014</v>
      </c>
      <c r="I399" s="10">
        <v>16675</v>
      </c>
    </row>
    <row r="400" spans="1:9" x14ac:dyDescent="0.25">
      <c r="A400" s="12">
        <v>43959</v>
      </c>
      <c r="B400" s="8" t="s">
        <v>12</v>
      </c>
      <c r="C400" s="8">
        <v>463530</v>
      </c>
      <c r="D400" s="8">
        <v>49123180.5</v>
      </c>
      <c r="E400" s="8">
        <v>36012087.989</v>
      </c>
      <c r="F400" s="9">
        <v>700442.11537692312</v>
      </c>
      <c r="G400" s="8">
        <v>125</v>
      </c>
      <c r="H400" s="8">
        <v>24620</v>
      </c>
      <c r="I400" s="8">
        <v>22641</v>
      </c>
    </row>
    <row r="401" spans="1:9" x14ac:dyDescent="0.25">
      <c r="A401" s="12">
        <v>43960</v>
      </c>
      <c r="B401" s="8" t="s">
        <v>12</v>
      </c>
      <c r="C401" s="8">
        <v>359214</v>
      </c>
      <c r="D401" s="8">
        <v>38693427</v>
      </c>
      <c r="E401" s="8">
        <v>27863789.055</v>
      </c>
      <c r="F401" s="9">
        <v>582268.72615384613</v>
      </c>
      <c r="G401" s="10">
        <v>125</v>
      </c>
      <c r="H401" s="10">
        <v>20132</v>
      </c>
      <c r="I401" s="10">
        <v>18617</v>
      </c>
    </row>
    <row r="402" spans="1:9" x14ac:dyDescent="0.25">
      <c r="A402" s="12">
        <v>43961</v>
      </c>
      <c r="B402" s="8" t="s">
        <v>12</v>
      </c>
      <c r="C402" s="8">
        <v>368649</v>
      </c>
      <c r="D402" s="8">
        <v>39010875</v>
      </c>
      <c r="E402" s="8">
        <v>28090230.958999999</v>
      </c>
      <c r="F402" s="9">
        <v>532663.16153846146</v>
      </c>
      <c r="G402" s="8">
        <v>125</v>
      </c>
      <c r="H402" s="8">
        <v>20368</v>
      </c>
      <c r="I402" s="8">
        <v>18884</v>
      </c>
    </row>
    <row r="403" spans="1:9" x14ac:dyDescent="0.25">
      <c r="A403" s="13">
        <v>43962</v>
      </c>
      <c r="B403" s="10" t="s">
        <v>12</v>
      </c>
      <c r="C403" s="10">
        <v>318565.5</v>
      </c>
      <c r="D403" s="10">
        <v>33781581</v>
      </c>
      <c r="E403" s="10">
        <v>24232690.171</v>
      </c>
      <c r="F403" s="11">
        <v>605833.76570769225</v>
      </c>
      <c r="G403" s="10">
        <v>125</v>
      </c>
      <c r="H403" s="10">
        <v>18066</v>
      </c>
      <c r="I403" s="10">
        <v>16883</v>
      </c>
    </row>
    <row r="404" spans="1:9" x14ac:dyDescent="0.25">
      <c r="A404" s="12">
        <v>43963</v>
      </c>
      <c r="B404" s="8" t="s">
        <v>12</v>
      </c>
      <c r="C404" s="8">
        <v>373392</v>
      </c>
      <c r="D404" s="8">
        <v>39578577</v>
      </c>
      <c r="E404" s="8">
        <v>28453665.594999999</v>
      </c>
      <c r="F404" s="9">
        <v>535419.89796923078</v>
      </c>
      <c r="G404" s="8">
        <v>125</v>
      </c>
      <c r="H404" s="8">
        <v>21106</v>
      </c>
      <c r="I404" s="8">
        <v>19651</v>
      </c>
    </row>
    <row r="405" spans="1:9" x14ac:dyDescent="0.25">
      <c r="A405" s="13">
        <v>43964</v>
      </c>
      <c r="B405" s="10" t="s">
        <v>12</v>
      </c>
      <c r="C405" s="10">
        <v>350068.5</v>
      </c>
      <c r="D405" s="10">
        <v>37197115.5</v>
      </c>
      <c r="E405" s="10">
        <v>26793668.158999998</v>
      </c>
      <c r="F405" s="11">
        <v>582815.36153846153</v>
      </c>
      <c r="G405" s="10">
        <v>125</v>
      </c>
      <c r="H405" s="10">
        <v>19965</v>
      </c>
      <c r="I405" s="10">
        <v>18573</v>
      </c>
    </row>
    <row r="406" spans="1:9" x14ac:dyDescent="0.25">
      <c r="A406" s="12">
        <v>43965</v>
      </c>
      <c r="B406" s="8" t="s">
        <v>12</v>
      </c>
      <c r="C406" s="8">
        <v>358387.5</v>
      </c>
      <c r="D406" s="8">
        <v>37963150.5</v>
      </c>
      <c r="E406" s="8">
        <v>27483828.208999999</v>
      </c>
      <c r="F406" s="9">
        <v>506964.83088461537</v>
      </c>
      <c r="G406" s="8">
        <v>125</v>
      </c>
      <c r="H406" s="8">
        <v>20247</v>
      </c>
      <c r="I406" s="8">
        <v>18812</v>
      </c>
    </row>
    <row r="407" spans="1:9" x14ac:dyDescent="0.25">
      <c r="A407" s="13">
        <v>43966</v>
      </c>
      <c r="B407" s="10" t="s">
        <v>12</v>
      </c>
      <c r="C407" s="10">
        <v>403261.5</v>
      </c>
      <c r="D407" s="10">
        <v>42271377</v>
      </c>
      <c r="E407" s="10">
        <v>31105053.390999999</v>
      </c>
      <c r="F407" s="11">
        <v>571050.76427692303</v>
      </c>
      <c r="G407" s="10">
        <v>125</v>
      </c>
      <c r="H407" s="10">
        <v>21862</v>
      </c>
      <c r="I407" s="10">
        <v>20235</v>
      </c>
    </row>
    <row r="408" spans="1:9" x14ac:dyDescent="0.25">
      <c r="A408" s="12">
        <v>43967</v>
      </c>
      <c r="B408" s="8" t="s">
        <v>12</v>
      </c>
      <c r="C408" s="8">
        <v>408810</v>
      </c>
      <c r="D408" s="8">
        <v>42323631</v>
      </c>
      <c r="E408" s="8">
        <v>31033323.692999996</v>
      </c>
      <c r="F408" s="9">
        <v>571764.09076923074</v>
      </c>
      <c r="G408" s="8">
        <v>125</v>
      </c>
      <c r="H408" s="8">
        <v>22291</v>
      </c>
      <c r="I408" s="8">
        <v>20635</v>
      </c>
    </row>
    <row r="409" spans="1:9" x14ac:dyDescent="0.25">
      <c r="A409" s="13">
        <v>43968</v>
      </c>
      <c r="B409" s="10" t="s">
        <v>12</v>
      </c>
      <c r="C409" s="10">
        <v>357072</v>
      </c>
      <c r="D409" s="10">
        <v>36834567</v>
      </c>
      <c r="E409" s="10">
        <v>26914635.671</v>
      </c>
      <c r="F409" s="11">
        <v>566638.92575384618</v>
      </c>
      <c r="G409" s="10">
        <v>125</v>
      </c>
      <c r="H409" s="10">
        <v>20079</v>
      </c>
      <c r="I409" s="10">
        <v>18721</v>
      </c>
    </row>
    <row r="410" spans="1:9" x14ac:dyDescent="0.25">
      <c r="A410" s="12">
        <v>43969</v>
      </c>
      <c r="B410" s="8" t="s">
        <v>12</v>
      </c>
      <c r="C410" s="8">
        <v>355081.5</v>
      </c>
      <c r="D410" s="8">
        <v>36876888</v>
      </c>
      <c r="E410" s="8">
        <v>26228948.559</v>
      </c>
      <c r="F410" s="9">
        <v>898617.75030769221</v>
      </c>
      <c r="G410" s="8">
        <v>125</v>
      </c>
      <c r="H410" s="8">
        <v>20449</v>
      </c>
      <c r="I410" s="8">
        <v>19060</v>
      </c>
    </row>
    <row r="411" spans="1:9" x14ac:dyDescent="0.25">
      <c r="A411" s="12">
        <v>43970</v>
      </c>
      <c r="B411" s="8" t="s">
        <v>12</v>
      </c>
      <c r="C411" s="8">
        <v>362536.5</v>
      </c>
      <c r="D411" s="8">
        <v>37023243</v>
      </c>
      <c r="E411" s="8">
        <v>26762183.377</v>
      </c>
      <c r="F411" s="9">
        <v>650375.76849230775</v>
      </c>
      <c r="G411" s="10">
        <v>125</v>
      </c>
      <c r="H411" s="10">
        <v>20771</v>
      </c>
      <c r="I411" s="10">
        <v>19338</v>
      </c>
    </row>
    <row r="412" spans="1:9" x14ac:dyDescent="0.25">
      <c r="A412" s="12">
        <v>43971</v>
      </c>
      <c r="B412" s="8" t="s">
        <v>12</v>
      </c>
      <c r="C412" s="8">
        <v>388668</v>
      </c>
      <c r="D412" s="8">
        <v>39639309</v>
      </c>
      <c r="E412" s="8">
        <v>28736966.634</v>
      </c>
      <c r="F412" s="9">
        <v>997757.75384615385</v>
      </c>
      <c r="G412" s="8">
        <v>125</v>
      </c>
      <c r="H412" s="8">
        <v>21674</v>
      </c>
      <c r="I412" s="8">
        <v>20155</v>
      </c>
    </row>
    <row r="413" spans="1:9" x14ac:dyDescent="0.25">
      <c r="A413" s="13">
        <v>43972</v>
      </c>
      <c r="B413" s="10" t="s">
        <v>12</v>
      </c>
      <c r="C413" s="10">
        <v>378043.5</v>
      </c>
      <c r="D413" s="10">
        <v>37902156.57</v>
      </c>
      <c r="E413" s="10">
        <v>28083686.689999998</v>
      </c>
      <c r="F413" s="11">
        <v>713697.60769230768</v>
      </c>
      <c r="G413" s="10">
        <v>125</v>
      </c>
      <c r="H413" s="10">
        <v>20911</v>
      </c>
      <c r="I413" s="10">
        <v>19358</v>
      </c>
    </row>
    <row r="414" spans="1:9" x14ac:dyDescent="0.25">
      <c r="A414" s="12">
        <v>43973</v>
      </c>
      <c r="B414" s="8" t="s">
        <v>12</v>
      </c>
      <c r="C414" s="8">
        <v>393018</v>
      </c>
      <c r="D414" s="8">
        <v>39498373.5</v>
      </c>
      <c r="E414" s="8">
        <v>29683782.432999995</v>
      </c>
      <c r="F414" s="9">
        <v>636230.32011538453</v>
      </c>
      <c r="G414" s="8">
        <v>125</v>
      </c>
      <c r="H414" s="8">
        <v>21427</v>
      </c>
      <c r="I414" s="8">
        <v>19799</v>
      </c>
    </row>
    <row r="415" spans="1:9" x14ac:dyDescent="0.25">
      <c r="A415" s="12">
        <v>43974</v>
      </c>
      <c r="B415" s="8" t="s">
        <v>12</v>
      </c>
      <c r="C415" s="8">
        <v>456885</v>
      </c>
      <c r="D415" s="8">
        <v>46408080</v>
      </c>
      <c r="E415" s="8">
        <v>34793888.932999998</v>
      </c>
      <c r="F415" s="9">
        <v>595793.09065384604</v>
      </c>
      <c r="G415" s="10">
        <v>125</v>
      </c>
      <c r="H415" s="10">
        <v>24574</v>
      </c>
      <c r="I415" s="10">
        <v>22609</v>
      </c>
    </row>
    <row r="416" spans="1:9" x14ac:dyDescent="0.25">
      <c r="A416" s="12">
        <v>43975</v>
      </c>
      <c r="B416" s="8" t="s">
        <v>12</v>
      </c>
      <c r="C416" s="8">
        <v>375744</v>
      </c>
      <c r="D416" s="8">
        <v>38191381.5</v>
      </c>
      <c r="E416" s="8">
        <v>28822960.470999997</v>
      </c>
      <c r="F416" s="9">
        <v>574198.11538461538</v>
      </c>
      <c r="G416" s="8">
        <v>125</v>
      </c>
      <c r="H416" s="8">
        <v>21004</v>
      </c>
      <c r="I416" s="8">
        <v>19556</v>
      </c>
    </row>
    <row r="417" spans="1:9" x14ac:dyDescent="0.25">
      <c r="A417" s="12">
        <v>43976</v>
      </c>
      <c r="B417" s="8" t="s">
        <v>12</v>
      </c>
      <c r="C417" s="8">
        <v>349734</v>
      </c>
      <c r="D417" s="8">
        <v>36883428</v>
      </c>
      <c r="E417" s="8">
        <v>26438356.802999999</v>
      </c>
      <c r="F417" s="9">
        <v>742420.26923076913</v>
      </c>
      <c r="G417" s="10">
        <v>124</v>
      </c>
      <c r="H417" s="10">
        <v>20358</v>
      </c>
      <c r="I417" s="10">
        <v>18890</v>
      </c>
    </row>
    <row r="418" spans="1:9" x14ac:dyDescent="0.25">
      <c r="A418" s="12">
        <v>43977</v>
      </c>
      <c r="B418" s="8" t="s">
        <v>12</v>
      </c>
      <c r="C418" s="8">
        <v>369861</v>
      </c>
      <c r="D418" s="8">
        <v>38365960.5</v>
      </c>
      <c r="E418" s="8">
        <v>27592063.502999999</v>
      </c>
      <c r="F418" s="9">
        <v>589339.03384615376</v>
      </c>
      <c r="G418" s="8">
        <v>124</v>
      </c>
      <c r="H418" s="8">
        <v>21153</v>
      </c>
      <c r="I418" s="8">
        <v>19673</v>
      </c>
    </row>
    <row r="419" spans="1:9" x14ac:dyDescent="0.25">
      <c r="A419" s="12">
        <v>43978</v>
      </c>
      <c r="B419" s="8" t="s">
        <v>12</v>
      </c>
      <c r="C419" s="8">
        <v>370012.5</v>
      </c>
      <c r="D419" s="8">
        <v>39034861.5</v>
      </c>
      <c r="E419" s="8">
        <v>28040467.216000002</v>
      </c>
      <c r="F419" s="9">
        <v>681486.56664615381</v>
      </c>
      <c r="G419" s="10">
        <v>124</v>
      </c>
      <c r="H419" s="10">
        <v>21384</v>
      </c>
      <c r="I419" s="10">
        <v>19897</v>
      </c>
    </row>
    <row r="420" spans="1:9" x14ac:dyDescent="0.25">
      <c r="A420" s="12">
        <v>43979</v>
      </c>
      <c r="B420" s="8" t="s">
        <v>12</v>
      </c>
      <c r="C420" s="8">
        <v>364638</v>
      </c>
      <c r="D420" s="8">
        <v>37947688.5</v>
      </c>
      <c r="E420" s="8">
        <v>27829971.363000002</v>
      </c>
      <c r="F420" s="9">
        <v>628647.33076923073</v>
      </c>
      <c r="G420" s="8">
        <v>124</v>
      </c>
      <c r="H420" s="8">
        <v>20868</v>
      </c>
      <c r="I420" s="8">
        <v>19342</v>
      </c>
    </row>
    <row r="421" spans="1:9" x14ac:dyDescent="0.25">
      <c r="A421" s="12">
        <v>43980</v>
      </c>
      <c r="B421" s="8" t="s">
        <v>12</v>
      </c>
      <c r="C421" s="8">
        <v>524481</v>
      </c>
      <c r="D421" s="8">
        <v>54172029</v>
      </c>
      <c r="E421" s="8">
        <v>41382275.210999995</v>
      </c>
      <c r="F421" s="9">
        <v>512623.0388076923</v>
      </c>
      <c r="G421" s="10">
        <v>124</v>
      </c>
      <c r="H421" s="10">
        <v>25828</v>
      </c>
      <c r="I421" s="10">
        <v>23974</v>
      </c>
    </row>
    <row r="422" spans="1:9" x14ac:dyDescent="0.25">
      <c r="A422" s="12">
        <v>43981</v>
      </c>
      <c r="B422" s="8" t="s">
        <v>12</v>
      </c>
      <c r="C422" s="8">
        <v>453123</v>
      </c>
      <c r="D422" s="8">
        <v>46370904</v>
      </c>
      <c r="E422" s="8">
        <v>35190775.285000004</v>
      </c>
      <c r="F422" s="9">
        <v>552625.80000000005</v>
      </c>
      <c r="G422" s="8">
        <v>124</v>
      </c>
      <c r="H422" s="8">
        <v>24325</v>
      </c>
      <c r="I422" s="8">
        <v>22469</v>
      </c>
    </row>
    <row r="423" spans="1:9" x14ac:dyDescent="0.25">
      <c r="A423" s="13">
        <v>43982</v>
      </c>
      <c r="B423" s="10" t="s">
        <v>12</v>
      </c>
      <c r="C423" s="10">
        <v>379663.5</v>
      </c>
      <c r="D423" s="10">
        <v>39380178</v>
      </c>
      <c r="E423" s="10">
        <v>29726473.223999996</v>
      </c>
      <c r="F423" s="11">
        <v>305744.98843076918</v>
      </c>
      <c r="G423" s="10">
        <v>124</v>
      </c>
      <c r="H423" s="10">
        <v>21392</v>
      </c>
      <c r="I423" s="10">
        <v>19869</v>
      </c>
    </row>
    <row r="424" spans="1:9" x14ac:dyDescent="0.25">
      <c r="A424" s="12">
        <v>43983</v>
      </c>
      <c r="B424" s="8" t="s">
        <v>12</v>
      </c>
      <c r="C424" s="8">
        <v>349699.5</v>
      </c>
      <c r="D424" s="8">
        <v>37257840.18135</v>
      </c>
      <c r="E424" s="8">
        <v>27640203.134</v>
      </c>
      <c r="F424" s="9">
        <v>744856.58547692304</v>
      </c>
      <c r="G424" s="8">
        <v>123</v>
      </c>
      <c r="H424" s="8">
        <v>20325</v>
      </c>
      <c r="I424" s="8">
        <v>18935</v>
      </c>
    </row>
    <row r="425" spans="1:9" x14ac:dyDescent="0.25">
      <c r="A425" s="12">
        <v>43949</v>
      </c>
      <c r="B425" s="8" t="s">
        <v>13</v>
      </c>
      <c r="C425" s="8">
        <v>286002</v>
      </c>
      <c r="D425" s="8">
        <v>29159032.5</v>
      </c>
      <c r="E425" s="8">
        <v>21437602.310000002</v>
      </c>
      <c r="F425" s="9">
        <v>637711.59372307686</v>
      </c>
      <c r="G425" s="10">
        <v>128</v>
      </c>
      <c r="H425" s="10">
        <v>16450</v>
      </c>
      <c r="I425" s="10">
        <v>15320</v>
      </c>
    </row>
    <row r="426" spans="1:9" x14ac:dyDescent="0.25">
      <c r="A426" s="12">
        <v>43950</v>
      </c>
      <c r="B426" s="8" t="s">
        <v>13</v>
      </c>
      <c r="C426" s="8">
        <v>298059</v>
      </c>
      <c r="D426" s="8">
        <v>30869287.5</v>
      </c>
      <c r="E426" s="8">
        <v>22717731.617999997</v>
      </c>
      <c r="F426" s="9">
        <v>661329.17833846144</v>
      </c>
      <c r="G426" s="8">
        <v>128</v>
      </c>
      <c r="H426" s="8">
        <v>17368</v>
      </c>
      <c r="I426" s="8">
        <v>16077</v>
      </c>
    </row>
    <row r="427" spans="1:9" x14ac:dyDescent="0.25">
      <c r="A427" s="12">
        <v>43951</v>
      </c>
      <c r="B427" s="8" t="s">
        <v>13</v>
      </c>
      <c r="C427" s="8">
        <v>311131.5</v>
      </c>
      <c r="D427" s="8">
        <v>32418879</v>
      </c>
      <c r="E427" s="8">
        <v>23595019.660999998</v>
      </c>
      <c r="F427" s="9">
        <v>265444.33165384614</v>
      </c>
      <c r="G427" s="10">
        <v>129</v>
      </c>
      <c r="H427" s="10">
        <v>18042</v>
      </c>
      <c r="I427" s="10">
        <v>16631</v>
      </c>
    </row>
    <row r="428" spans="1:9" x14ac:dyDescent="0.25">
      <c r="A428" s="12">
        <v>43952</v>
      </c>
      <c r="B428" s="8" t="s">
        <v>13</v>
      </c>
      <c r="C428" s="8">
        <v>296149.5</v>
      </c>
      <c r="D428" s="8">
        <v>31053316.5</v>
      </c>
      <c r="E428" s="8">
        <v>22737807.546999998</v>
      </c>
      <c r="F428" s="9">
        <v>896375.16923076916</v>
      </c>
      <c r="G428" s="8">
        <v>129</v>
      </c>
      <c r="H428" s="8">
        <v>17002</v>
      </c>
      <c r="I428" s="8">
        <v>15570</v>
      </c>
    </row>
    <row r="429" spans="1:9" x14ac:dyDescent="0.25">
      <c r="A429" s="13">
        <v>43953</v>
      </c>
      <c r="B429" s="10" t="s">
        <v>13</v>
      </c>
      <c r="C429" s="10">
        <v>232903.5</v>
      </c>
      <c r="D429" s="10">
        <v>24342016.5</v>
      </c>
      <c r="E429" s="10">
        <v>17790852.443999998</v>
      </c>
      <c r="F429" s="11">
        <v>634118.86923076923</v>
      </c>
      <c r="G429" s="10">
        <v>129</v>
      </c>
      <c r="H429" s="10">
        <v>14009</v>
      </c>
      <c r="I429" s="10">
        <v>12920</v>
      </c>
    </row>
    <row r="430" spans="1:9" x14ac:dyDescent="0.25">
      <c r="A430" s="12">
        <v>43954</v>
      </c>
      <c r="B430" s="8" t="s">
        <v>13</v>
      </c>
      <c r="C430" s="8">
        <v>274083</v>
      </c>
      <c r="D430" s="8">
        <v>28427001</v>
      </c>
      <c r="E430" s="8">
        <v>20563887.598999999</v>
      </c>
      <c r="F430" s="9">
        <v>779849.36538461538</v>
      </c>
      <c r="G430" s="8">
        <v>129</v>
      </c>
      <c r="H430" s="8">
        <v>15778</v>
      </c>
      <c r="I430" s="8">
        <v>14624</v>
      </c>
    </row>
    <row r="431" spans="1:9" x14ac:dyDescent="0.25">
      <c r="A431" s="13">
        <v>43955</v>
      </c>
      <c r="B431" s="10" t="s">
        <v>13</v>
      </c>
      <c r="C431" s="10">
        <v>283942.5</v>
      </c>
      <c r="D431" s="10">
        <v>29357940</v>
      </c>
      <c r="E431" s="10">
        <v>21174604.830000002</v>
      </c>
      <c r="F431" s="11">
        <v>988153.40803076921</v>
      </c>
      <c r="G431" s="10">
        <v>129</v>
      </c>
      <c r="H431" s="10">
        <v>16525</v>
      </c>
      <c r="I431" s="10">
        <v>15310</v>
      </c>
    </row>
    <row r="432" spans="1:9" x14ac:dyDescent="0.25">
      <c r="A432" s="12">
        <v>43956</v>
      </c>
      <c r="B432" s="8" t="s">
        <v>13</v>
      </c>
      <c r="C432" s="8">
        <v>262734</v>
      </c>
      <c r="D432" s="8">
        <v>27278441.145</v>
      </c>
      <c r="E432" s="8">
        <v>19610637.316999998</v>
      </c>
      <c r="F432" s="9">
        <v>919330.0461538462</v>
      </c>
      <c r="G432" s="8">
        <v>129</v>
      </c>
      <c r="H432" s="8">
        <v>15665</v>
      </c>
      <c r="I432" s="8">
        <v>14501</v>
      </c>
    </row>
    <row r="433" spans="1:9" x14ac:dyDescent="0.25">
      <c r="A433" s="13">
        <v>43957</v>
      </c>
      <c r="B433" s="10" t="s">
        <v>13</v>
      </c>
      <c r="C433" s="10">
        <v>277512</v>
      </c>
      <c r="D433" s="10">
        <v>28770810.105599999</v>
      </c>
      <c r="E433" s="10">
        <v>20810852.736000001</v>
      </c>
      <c r="F433" s="11">
        <v>790162.57692307688</v>
      </c>
      <c r="G433" s="10">
        <v>129</v>
      </c>
      <c r="H433" s="10">
        <v>16376</v>
      </c>
      <c r="I433" s="10">
        <v>15197</v>
      </c>
    </row>
    <row r="434" spans="1:9" x14ac:dyDescent="0.25">
      <c r="A434" s="12">
        <v>43958</v>
      </c>
      <c r="B434" s="8" t="s">
        <v>13</v>
      </c>
      <c r="C434" s="8">
        <v>247813.5</v>
      </c>
      <c r="D434" s="8">
        <v>25325271</v>
      </c>
      <c r="E434" s="8">
        <v>18582990.427999999</v>
      </c>
      <c r="F434" s="9">
        <v>865201.87857692305</v>
      </c>
      <c r="G434" s="8">
        <v>129</v>
      </c>
      <c r="H434" s="8">
        <v>14582</v>
      </c>
      <c r="I434" s="8">
        <v>13512</v>
      </c>
    </row>
    <row r="435" spans="1:9" x14ac:dyDescent="0.25">
      <c r="A435" s="12">
        <v>43959</v>
      </c>
      <c r="B435" s="8" t="s">
        <v>13</v>
      </c>
      <c r="C435" s="8">
        <v>370092</v>
      </c>
      <c r="D435" s="8">
        <v>38091556.5</v>
      </c>
      <c r="E435" s="8">
        <v>28012065.349999998</v>
      </c>
      <c r="F435" s="9">
        <v>725212.99592307687</v>
      </c>
      <c r="G435" s="10">
        <v>129</v>
      </c>
      <c r="H435" s="10">
        <v>20452</v>
      </c>
      <c r="I435" s="10">
        <v>18857</v>
      </c>
    </row>
    <row r="436" spans="1:9" x14ac:dyDescent="0.25">
      <c r="A436" s="12">
        <v>43960</v>
      </c>
      <c r="B436" s="8" t="s">
        <v>13</v>
      </c>
      <c r="C436" s="8">
        <v>285972</v>
      </c>
      <c r="D436" s="8">
        <v>29768199</v>
      </c>
      <c r="E436" s="8">
        <v>21483666.921</v>
      </c>
      <c r="F436" s="9">
        <v>549316.95015384618</v>
      </c>
      <c r="G436" s="8">
        <v>129</v>
      </c>
      <c r="H436" s="8">
        <v>16420</v>
      </c>
      <c r="I436" s="8">
        <v>15169</v>
      </c>
    </row>
    <row r="437" spans="1:9" x14ac:dyDescent="0.25">
      <c r="A437" s="13">
        <v>43961</v>
      </c>
      <c r="B437" s="10" t="s">
        <v>13</v>
      </c>
      <c r="C437" s="10">
        <v>287206.5</v>
      </c>
      <c r="D437" s="10">
        <v>29536176.10605</v>
      </c>
      <c r="E437" s="10">
        <v>21276357.105999999</v>
      </c>
      <c r="F437" s="11">
        <v>541588.89356153843</v>
      </c>
      <c r="G437" s="10">
        <v>129</v>
      </c>
      <c r="H437" s="10">
        <v>16437</v>
      </c>
      <c r="I437" s="10">
        <v>15285</v>
      </c>
    </row>
    <row r="438" spans="1:9" x14ac:dyDescent="0.25">
      <c r="A438" s="12">
        <v>43962</v>
      </c>
      <c r="B438" s="8" t="s">
        <v>13</v>
      </c>
      <c r="C438" s="8">
        <v>237099</v>
      </c>
      <c r="D438" s="8">
        <v>24628233.223949999</v>
      </c>
      <c r="E438" s="8">
        <v>17679930.469999999</v>
      </c>
      <c r="F438" s="9">
        <v>622499.33031538466</v>
      </c>
      <c r="G438" s="8">
        <v>129</v>
      </c>
      <c r="H438" s="8">
        <v>14043</v>
      </c>
      <c r="I438" s="8">
        <v>13167</v>
      </c>
    </row>
    <row r="439" spans="1:9" x14ac:dyDescent="0.25">
      <c r="A439" s="12">
        <v>43963</v>
      </c>
      <c r="B439" s="8" t="s">
        <v>13</v>
      </c>
      <c r="C439" s="8">
        <v>281796</v>
      </c>
      <c r="D439" s="8">
        <v>29042520</v>
      </c>
      <c r="E439" s="8">
        <v>20980503.504999999</v>
      </c>
      <c r="F439" s="9">
        <v>776209.03169999993</v>
      </c>
      <c r="G439" s="10">
        <v>129</v>
      </c>
      <c r="H439" s="10">
        <v>16387</v>
      </c>
      <c r="I439" s="10">
        <v>15322</v>
      </c>
    </row>
    <row r="440" spans="1:9" x14ac:dyDescent="0.25">
      <c r="A440" s="12">
        <v>43964</v>
      </c>
      <c r="B440" s="8" t="s">
        <v>13</v>
      </c>
      <c r="C440" s="8">
        <v>258459</v>
      </c>
      <c r="D440" s="8">
        <v>26467453.5</v>
      </c>
      <c r="E440" s="8">
        <v>19153152.526999999</v>
      </c>
      <c r="F440" s="9">
        <v>636197.23340769229</v>
      </c>
      <c r="G440" s="8">
        <v>129</v>
      </c>
      <c r="H440" s="8">
        <v>15304</v>
      </c>
      <c r="I440" s="8">
        <v>14315</v>
      </c>
    </row>
    <row r="441" spans="1:9" x14ac:dyDescent="0.25">
      <c r="A441" s="12">
        <v>43965</v>
      </c>
      <c r="B441" s="8" t="s">
        <v>13</v>
      </c>
      <c r="C441" s="8">
        <v>274059</v>
      </c>
      <c r="D441" s="8">
        <v>28181292</v>
      </c>
      <c r="E441" s="8">
        <v>20493717.226</v>
      </c>
      <c r="F441" s="9">
        <v>806120.19333076919</v>
      </c>
      <c r="G441" s="10">
        <v>129</v>
      </c>
      <c r="H441" s="10">
        <v>15804</v>
      </c>
      <c r="I441" s="10">
        <v>14738</v>
      </c>
    </row>
    <row r="442" spans="1:9" x14ac:dyDescent="0.25">
      <c r="A442" s="12">
        <v>43966</v>
      </c>
      <c r="B442" s="8" t="s">
        <v>13</v>
      </c>
      <c r="C442" s="8">
        <v>318816</v>
      </c>
      <c r="D442" s="8">
        <v>32354331</v>
      </c>
      <c r="E442" s="8">
        <v>23895072.432</v>
      </c>
      <c r="F442" s="9">
        <v>616932.92353846144</v>
      </c>
      <c r="G442" s="8">
        <v>129</v>
      </c>
      <c r="H442" s="8">
        <v>17808</v>
      </c>
      <c r="I442" s="8">
        <v>16486</v>
      </c>
    </row>
    <row r="443" spans="1:9" x14ac:dyDescent="0.25">
      <c r="A443" s="13">
        <v>43967</v>
      </c>
      <c r="B443" s="10" t="s">
        <v>13</v>
      </c>
      <c r="C443" s="10">
        <v>321412.5</v>
      </c>
      <c r="D443" s="10">
        <v>32235864</v>
      </c>
      <c r="E443" s="10">
        <v>23691368.555</v>
      </c>
      <c r="F443" s="11">
        <v>595097.15929230768</v>
      </c>
      <c r="G443" s="10">
        <v>129</v>
      </c>
      <c r="H443" s="10">
        <v>17914</v>
      </c>
      <c r="I443" s="10">
        <v>16631</v>
      </c>
    </row>
    <row r="444" spans="1:9" x14ac:dyDescent="0.25">
      <c r="A444" s="12">
        <v>43968</v>
      </c>
      <c r="B444" s="8" t="s">
        <v>13</v>
      </c>
      <c r="C444" s="8">
        <v>269029.5</v>
      </c>
      <c r="D444" s="8">
        <v>26659930.5</v>
      </c>
      <c r="E444" s="8">
        <v>19515982.116</v>
      </c>
      <c r="F444" s="9">
        <v>551393.4769230769</v>
      </c>
      <c r="G444" s="8">
        <v>129</v>
      </c>
      <c r="H444" s="8">
        <v>15744</v>
      </c>
      <c r="I444" s="8">
        <v>14685</v>
      </c>
    </row>
    <row r="445" spans="1:9" x14ac:dyDescent="0.25">
      <c r="A445" s="13">
        <v>43969</v>
      </c>
      <c r="B445" s="10" t="s">
        <v>13</v>
      </c>
      <c r="C445" s="10">
        <v>273900</v>
      </c>
      <c r="D445" s="10">
        <v>27535284.147600003</v>
      </c>
      <c r="E445" s="10">
        <v>19680985.969000001</v>
      </c>
      <c r="F445" s="11">
        <v>764540.58792307694</v>
      </c>
      <c r="G445" s="10">
        <v>129</v>
      </c>
      <c r="H445" s="10">
        <v>16110</v>
      </c>
      <c r="I445" s="10">
        <v>14992</v>
      </c>
    </row>
    <row r="446" spans="1:9" x14ac:dyDescent="0.25">
      <c r="A446" s="12">
        <v>43970</v>
      </c>
      <c r="B446" s="8" t="s">
        <v>13</v>
      </c>
      <c r="C446" s="8">
        <v>276568.5</v>
      </c>
      <c r="D446" s="8">
        <v>27093624</v>
      </c>
      <c r="E446" s="8">
        <v>19768696.5</v>
      </c>
      <c r="F446" s="9">
        <v>759335.80469230772</v>
      </c>
      <c r="G446" s="8">
        <v>129</v>
      </c>
      <c r="H446" s="8">
        <v>16191</v>
      </c>
      <c r="I446" s="8">
        <v>15102</v>
      </c>
    </row>
    <row r="447" spans="1:9" x14ac:dyDescent="0.25">
      <c r="A447" s="12">
        <v>43971</v>
      </c>
      <c r="B447" s="8" t="s">
        <v>13</v>
      </c>
      <c r="C447" s="8">
        <v>300151.5</v>
      </c>
      <c r="D447" s="8">
        <v>29368771.617449999</v>
      </c>
      <c r="E447" s="8">
        <v>21545834.136</v>
      </c>
      <c r="F447" s="9">
        <v>1052145.9026769232</v>
      </c>
      <c r="G447" s="10">
        <v>129</v>
      </c>
      <c r="H447" s="10">
        <v>17095</v>
      </c>
      <c r="I447" s="10">
        <v>15919</v>
      </c>
    </row>
    <row r="448" spans="1:9" x14ac:dyDescent="0.25">
      <c r="A448" s="12">
        <v>43972</v>
      </c>
      <c r="B448" s="8" t="s">
        <v>13</v>
      </c>
      <c r="C448" s="8">
        <v>288936</v>
      </c>
      <c r="D448" s="8">
        <v>27852900</v>
      </c>
      <c r="E448" s="8">
        <v>20824687.999000002</v>
      </c>
      <c r="F448" s="9">
        <v>822353.43936153851</v>
      </c>
      <c r="G448" s="8">
        <v>129</v>
      </c>
      <c r="H448" s="8">
        <v>16373</v>
      </c>
      <c r="I448" s="8">
        <v>15223</v>
      </c>
    </row>
    <row r="449" spans="1:9" x14ac:dyDescent="0.25">
      <c r="A449" s="12">
        <v>43973</v>
      </c>
      <c r="B449" s="8" t="s">
        <v>13</v>
      </c>
      <c r="C449" s="8">
        <v>304092</v>
      </c>
      <c r="D449" s="8">
        <v>29465769</v>
      </c>
      <c r="E449" s="8">
        <v>22276452.264999997</v>
      </c>
      <c r="F449" s="9">
        <v>570447.6369538462</v>
      </c>
      <c r="G449" s="10">
        <v>129</v>
      </c>
      <c r="H449" s="10">
        <v>17088</v>
      </c>
      <c r="I449" s="10">
        <v>15804</v>
      </c>
    </row>
    <row r="450" spans="1:9" x14ac:dyDescent="0.25">
      <c r="A450" s="12">
        <v>43974</v>
      </c>
      <c r="B450" s="8" t="s">
        <v>13</v>
      </c>
      <c r="C450" s="8">
        <v>356982</v>
      </c>
      <c r="D450" s="8">
        <v>35103926.711549997</v>
      </c>
      <c r="E450" s="8">
        <v>26357141.036999997</v>
      </c>
      <c r="F450" s="9">
        <v>601482.07692307688</v>
      </c>
      <c r="G450" s="8">
        <v>129</v>
      </c>
      <c r="H450" s="8">
        <v>19856</v>
      </c>
      <c r="I450" s="8">
        <v>18325</v>
      </c>
    </row>
    <row r="451" spans="1:9" x14ac:dyDescent="0.25">
      <c r="A451" s="12">
        <v>43975</v>
      </c>
      <c r="B451" s="8" t="s">
        <v>13</v>
      </c>
      <c r="C451" s="8">
        <v>287740.5</v>
      </c>
      <c r="D451" s="8">
        <v>28188534</v>
      </c>
      <c r="E451" s="8">
        <v>21369401.386999998</v>
      </c>
      <c r="F451" s="9">
        <v>607679.34615384613</v>
      </c>
      <c r="G451" s="10">
        <v>129</v>
      </c>
      <c r="H451" s="10">
        <v>16432</v>
      </c>
      <c r="I451" s="10">
        <v>15345</v>
      </c>
    </row>
    <row r="452" spans="1:9" x14ac:dyDescent="0.25">
      <c r="A452" s="12">
        <v>43976</v>
      </c>
      <c r="B452" s="8" t="s">
        <v>13</v>
      </c>
      <c r="C452" s="8">
        <v>266983.5</v>
      </c>
      <c r="D452" s="8">
        <v>27165913.5</v>
      </c>
      <c r="E452" s="8">
        <v>19659432.722999997</v>
      </c>
      <c r="F452" s="9">
        <v>698314.9846153846</v>
      </c>
      <c r="G452" s="8">
        <v>129</v>
      </c>
      <c r="H452" s="8">
        <v>15822</v>
      </c>
      <c r="I452" s="8">
        <v>14753</v>
      </c>
    </row>
    <row r="453" spans="1:9" x14ac:dyDescent="0.25">
      <c r="A453" s="12">
        <v>43977</v>
      </c>
      <c r="B453" s="8" t="s">
        <v>13</v>
      </c>
      <c r="C453" s="8">
        <v>276966</v>
      </c>
      <c r="D453" s="8">
        <v>27872617.898850001</v>
      </c>
      <c r="E453" s="8">
        <v>20223763.805</v>
      </c>
      <c r="F453" s="9">
        <v>645572.57826153841</v>
      </c>
      <c r="G453" s="10">
        <v>129</v>
      </c>
      <c r="H453" s="10">
        <v>16459</v>
      </c>
      <c r="I453" s="10">
        <v>15355</v>
      </c>
    </row>
    <row r="454" spans="1:9" x14ac:dyDescent="0.25">
      <c r="A454" s="12">
        <v>43978</v>
      </c>
      <c r="B454" s="8" t="s">
        <v>13</v>
      </c>
      <c r="C454" s="8">
        <v>286558.5</v>
      </c>
      <c r="D454" s="8">
        <v>29256993</v>
      </c>
      <c r="E454" s="8">
        <v>21169527.457000002</v>
      </c>
      <c r="F454" s="9">
        <v>646741.28130000003</v>
      </c>
      <c r="G454" s="8">
        <v>129</v>
      </c>
      <c r="H454" s="8">
        <v>17115</v>
      </c>
      <c r="I454" s="8">
        <v>15962</v>
      </c>
    </row>
    <row r="455" spans="1:9" x14ac:dyDescent="0.25">
      <c r="A455" s="13">
        <v>43979</v>
      </c>
      <c r="B455" s="10" t="s">
        <v>13</v>
      </c>
      <c r="C455" s="10">
        <v>278491.5</v>
      </c>
      <c r="D455" s="10">
        <v>28151004.75</v>
      </c>
      <c r="E455" s="10">
        <v>20806418.796</v>
      </c>
      <c r="F455" s="11">
        <v>591565.35384615383</v>
      </c>
      <c r="G455" s="10">
        <v>129</v>
      </c>
      <c r="H455" s="10">
        <v>16453</v>
      </c>
      <c r="I455" s="10">
        <v>15289</v>
      </c>
    </row>
    <row r="456" spans="1:9" x14ac:dyDescent="0.25">
      <c r="A456" s="12">
        <v>43980</v>
      </c>
      <c r="B456" s="8" t="s">
        <v>13</v>
      </c>
      <c r="C456" s="8">
        <v>422965.5</v>
      </c>
      <c r="D456" s="8">
        <v>41767140.105000004</v>
      </c>
      <c r="E456" s="8">
        <v>32361318.846999999</v>
      </c>
      <c r="F456" s="9">
        <v>525087.91538461542</v>
      </c>
      <c r="G456" s="8">
        <v>129</v>
      </c>
      <c r="H456" s="8">
        <v>22403</v>
      </c>
      <c r="I456" s="8">
        <v>20676</v>
      </c>
    </row>
    <row r="457" spans="1:9" x14ac:dyDescent="0.25">
      <c r="A457" s="12">
        <v>43981</v>
      </c>
      <c r="B457" s="8" t="s">
        <v>13</v>
      </c>
      <c r="C457" s="8">
        <v>364882.5</v>
      </c>
      <c r="D457" s="8">
        <v>35724493.5</v>
      </c>
      <c r="E457" s="8">
        <v>27535617.434</v>
      </c>
      <c r="F457" s="9">
        <v>541116.6988461538</v>
      </c>
      <c r="G457" s="10">
        <v>129</v>
      </c>
      <c r="H457" s="10">
        <v>20243</v>
      </c>
      <c r="I457" s="10">
        <v>18711</v>
      </c>
    </row>
    <row r="458" spans="1:9" x14ac:dyDescent="0.25">
      <c r="A458" s="12">
        <v>43982</v>
      </c>
      <c r="B458" s="8" t="s">
        <v>13</v>
      </c>
      <c r="C458" s="8">
        <v>294337.5</v>
      </c>
      <c r="D458" s="8">
        <v>29327766</v>
      </c>
      <c r="E458" s="8">
        <v>22491044.692999996</v>
      </c>
      <c r="F458" s="9">
        <v>283716.73846153845</v>
      </c>
      <c r="G458" s="8">
        <v>129</v>
      </c>
      <c r="H458" s="8">
        <v>17235</v>
      </c>
      <c r="I458" s="8">
        <v>16052</v>
      </c>
    </row>
    <row r="459" spans="1:9" x14ac:dyDescent="0.25">
      <c r="A459" s="13">
        <v>43983</v>
      </c>
      <c r="B459" s="10" t="s">
        <v>13</v>
      </c>
      <c r="C459" s="10">
        <v>272926.5</v>
      </c>
      <c r="D459" s="10">
        <v>27770092.5</v>
      </c>
      <c r="E459" s="10">
        <v>20952913.508000001</v>
      </c>
      <c r="F459" s="11">
        <v>872904.40428461542</v>
      </c>
      <c r="G459" s="10">
        <v>128</v>
      </c>
      <c r="H459" s="10">
        <v>16285</v>
      </c>
      <c r="I459" s="10">
        <v>15130</v>
      </c>
    </row>
    <row r="460" spans="1:9" x14ac:dyDescent="0.25">
      <c r="A460" s="12">
        <v>43949</v>
      </c>
      <c r="B460" s="8" t="s">
        <v>16</v>
      </c>
      <c r="C460" s="8">
        <v>12331.5</v>
      </c>
      <c r="D460" s="8">
        <v>869983.5</v>
      </c>
      <c r="E460" s="8">
        <v>896773.32399999991</v>
      </c>
      <c r="F460" s="9">
        <v>51681.038461538461</v>
      </c>
      <c r="G460" s="8">
        <v>10</v>
      </c>
      <c r="H460" s="8">
        <v>580</v>
      </c>
      <c r="I460" s="8">
        <v>506</v>
      </c>
    </row>
    <row r="461" spans="1:9" x14ac:dyDescent="0.25">
      <c r="A461" s="13">
        <v>43950</v>
      </c>
      <c r="B461" s="10" t="s">
        <v>16</v>
      </c>
      <c r="C461" s="10">
        <v>10840.5</v>
      </c>
      <c r="D461" s="10">
        <v>797919</v>
      </c>
      <c r="E461" s="10">
        <v>783753.29499999993</v>
      </c>
      <c r="F461" s="11">
        <v>58214.93076923077</v>
      </c>
      <c r="G461" s="10">
        <v>10</v>
      </c>
      <c r="H461" s="10">
        <v>502</v>
      </c>
      <c r="I461" s="10">
        <v>433</v>
      </c>
    </row>
    <row r="462" spans="1:9" x14ac:dyDescent="0.25">
      <c r="A462" s="12">
        <v>43951</v>
      </c>
      <c r="B462" s="8" t="s">
        <v>16</v>
      </c>
      <c r="C462" s="8">
        <v>8934</v>
      </c>
      <c r="D462" s="8">
        <v>716196</v>
      </c>
      <c r="E462" s="8">
        <v>663415.49699999997</v>
      </c>
      <c r="F462" s="9">
        <v>24274.438461538462</v>
      </c>
      <c r="G462" s="8">
        <v>10</v>
      </c>
      <c r="H462" s="8">
        <v>448</v>
      </c>
      <c r="I462" s="8">
        <v>376</v>
      </c>
    </row>
    <row r="463" spans="1:9" x14ac:dyDescent="0.25">
      <c r="A463" s="12">
        <v>43952</v>
      </c>
      <c r="B463" s="8" t="s">
        <v>16</v>
      </c>
      <c r="C463" s="8">
        <v>11619</v>
      </c>
      <c r="D463" s="8">
        <v>891139.5</v>
      </c>
      <c r="E463" s="8">
        <v>829782.37600000005</v>
      </c>
      <c r="F463" s="9">
        <v>121759.66210769229</v>
      </c>
      <c r="G463" s="10">
        <v>10</v>
      </c>
      <c r="H463" s="10">
        <v>554</v>
      </c>
      <c r="I463" s="10">
        <v>472</v>
      </c>
    </row>
    <row r="464" spans="1:9" x14ac:dyDescent="0.25">
      <c r="A464" s="12">
        <v>43953</v>
      </c>
      <c r="B464" s="8" t="s">
        <v>16</v>
      </c>
      <c r="C464" s="8">
        <v>7866</v>
      </c>
      <c r="D464" s="8">
        <v>617881.5</v>
      </c>
      <c r="E464" s="8">
        <v>575518.06799999997</v>
      </c>
      <c r="F464" s="9">
        <v>119723.42363076922</v>
      </c>
      <c r="G464" s="8">
        <v>10</v>
      </c>
      <c r="H464" s="8">
        <v>416</v>
      </c>
      <c r="I464" s="8">
        <v>341</v>
      </c>
    </row>
    <row r="465" spans="1:9" x14ac:dyDescent="0.25">
      <c r="A465" s="12">
        <v>43954</v>
      </c>
      <c r="B465" s="8" t="s">
        <v>16</v>
      </c>
      <c r="C465" s="8">
        <v>8185.5</v>
      </c>
      <c r="D465" s="8">
        <v>637881</v>
      </c>
      <c r="E465" s="8">
        <v>575840.67700000003</v>
      </c>
      <c r="F465" s="9">
        <v>73920.584615384607</v>
      </c>
      <c r="G465" s="10">
        <v>10</v>
      </c>
      <c r="H465" s="10">
        <v>402</v>
      </c>
      <c r="I465" s="10">
        <v>333</v>
      </c>
    </row>
    <row r="466" spans="1:9" x14ac:dyDescent="0.25">
      <c r="A466" s="12">
        <v>43955</v>
      </c>
      <c r="B466" s="8" t="s">
        <v>16</v>
      </c>
      <c r="C466" s="8">
        <v>9130.5</v>
      </c>
      <c r="D466" s="8">
        <v>728890.5</v>
      </c>
      <c r="E466" s="8">
        <v>644150.51899999997</v>
      </c>
      <c r="F466" s="9">
        <v>98026.490369230756</v>
      </c>
      <c r="G466" s="8">
        <v>10</v>
      </c>
      <c r="H466" s="8">
        <v>462</v>
      </c>
      <c r="I466" s="8">
        <v>396</v>
      </c>
    </row>
    <row r="467" spans="1:9" x14ac:dyDescent="0.25">
      <c r="A467" s="12">
        <v>43956</v>
      </c>
      <c r="B467" s="8" t="s">
        <v>16</v>
      </c>
      <c r="C467" s="8">
        <v>10147.5</v>
      </c>
      <c r="D467" s="8">
        <v>793320</v>
      </c>
      <c r="E467" s="8">
        <v>718019.27600000007</v>
      </c>
      <c r="F467" s="9">
        <v>92027.36809230769</v>
      </c>
      <c r="G467" s="10">
        <v>10</v>
      </c>
      <c r="H467" s="10">
        <v>511</v>
      </c>
      <c r="I467" s="10">
        <v>437</v>
      </c>
    </row>
    <row r="468" spans="1:9" x14ac:dyDescent="0.25">
      <c r="A468" s="12">
        <v>43957</v>
      </c>
      <c r="B468" s="8" t="s">
        <v>16</v>
      </c>
      <c r="C468" s="8">
        <v>9210</v>
      </c>
      <c r="D468" s="8">
        <v>696832.5</v>
      </c>
      <c r="E468" s="8">
        <v>616683.38099999994</v>
      </c>
      <c r="F468" s="9">
        <v>99623.130769230775</v>
      </c>
      <c r="G468" s="8">
        <v>10</v>
      </c>
      <c r="H468" s="8">
        <v>465</v>
      </c>
      <c r="I468" s="8">
        <v>390</v>
      </c>
    </row>
    <row r="469" spans="1:9" x14ac:dyDescent="0.25">
      <c r="A469" s="13">
        <v>43958</v>
      </c>
      <c r="B469" s="10" t="s">
        <v>16</v>
      </c>
      <c r="C469" s="10">
        <v>11029.5</v>
      </c>
      <c r="D469" s="10">
        <v>863754</v>
      </c>
      <c r="E469" s="10">
        <v>758428.73499999999</v>
      </c>
      <c r="F469" s="11">
        <v>86710.804507692301</v>
      </c>
      <c r="G469" s="10">
        <v>10</v>
      </c>
      <c r="H469" s="10">
        <v>563</v>
      </c>
      <c r="I469" s="10">
        <v>486</v>
      </c>
    </row>
    <row r="470" spans="1:9" x14ac:dyDescent="0.25">
      <c r="A470" s="12">
        <v>43959</v>
      </c>
      <c r="B470" s="8" t="s">
        <v>16</v>
      </c>
      <c r="C470" s="8">
        <v>12528</v>
      </c>
      <c r="D470" s="8">
        <v>959703</v>
      </c>
      <c r="E470" s="8">
        <v>861486.47499999998</v>
      </c>
      <c r="F470" s="9">
        <v>87212.130769230775</v>
      </c>
      <c r="G470" s="8">
        <v>10</v>
      </c>
      <c r="H470" s="8">
        <v>638</v>
      </c>
      <c r="I470" s="8">
        <v>547</v>
      </c>
    </row>
    <row r="471" spans="1:9" x14ac:dyDescent="0.25">
      <c r="A471" s="13">
        <v>43960</v>
      </c>
      <c r="B471" s="10" t="s">
        <v>16</v>
      </c>
      <c r="C471" s="10">
        <v>13216.5</v>
      </c>
      <c r="D471" s="10">
        <v>1046400</v>
      </c>
      <c r="E471" s="10">
        <v>937716.15799999994</v>
      </c>
      <c r="F471" s="11">
        <v>61387.776923076919</v>
      </c>
      <c r="G471" s="10">
        <v>10</v>
      </c>
      <c r="H471" s="10">
        <v>644</v>
      </c>
      <c r="I471" s="10">
        <v>559</v>
      </c>
    </row>
    <row r="472" spans="1:9" x14ac:dyDescent="0.25">
      <c r="A472" s="12">
        <v>43961</v>
      </c>
      <c r="B472" s="8" t="s">
        <v>16</v>
      </c>
      <c r="C472" s="8">
        <v>12918</v>
      </c>
      <c r="D472" s="8">
        <v>1004788.5</v>
      </c>
      <c r="E472" s="8">
        <v>896111.80299999996</v>
      </c>
      <c r="F472" s="9">
        <v>99729.923076923063</v>
      </c>
      <c r="G472" s="8">
        <v>10</v>
      </c>
      <c r="H472" s="8">
        <v>642</v>
      </c>
      <c r="I472" s="8">
        <v>556</v>
      </c>
    </row>
    <row r="473" spans="1:9" x14ac:dyDescent="0.25">
      <c r="A473" s="13">
        <v>43962</v>
      </c>
      <c r="B473" s="10" t="s">
        <v>16</v>
      </c>
      <c r="C473" s="10">
        <v>9007.5</v>
      </c>
      <c r="D473" s="10">
        <v>734335.5</v>
      </c>
      <c r="E473" s="10">
        <v>622482.40399999998</v>
      </c>
      <c r="F473" s="11">
        <v>113093.66153846154</v>
      </c>
      <c r="G473" s="10">
        <v>10</v>
      </c>
      <c r="H473" s="10">
        <v>494</v>
      </c>
      <c r="I473" s="10">
        <v>421</v>
      </c>
    </row>
    <row r="474" spans="1:9" x14ac:dyDescent="0.25">
      <c r="A474" s="12">
        <v>43963</v>
      </c>
      <c r="B474" s="8" t="s">
        <v>16</v>
      </c>
      <c r="C474" s="8">
        <v>9328.5</v>
      </c>
      <c r="D474" s="8">
        <v>732964.5</v>
      </c>
      <c r="E474" s="8">
        <v>634517.67299999995</v>
      </c>
      <c r="F474" s="9">
        <v>136157.98361538461</v>
      </c>
      <c r="G474" s="8">
        <v>10</v>
      </c>
      <c r="H474" s="8">
        <v>526</v>
      </c>
      <c r="I474" s="8">
        <v>448</v>
      </c>
    </row>
    <row r="475" spans="1:9" x14ac:dyDescent="0.25">
      <c r="A475" s="12">
        <v>43964</v>
      </c>
      <c r="B475" s="8" t="s">
        <v>16</v>
      </c>
      <c r="C475" s="8">
        <v>11202</v>
      </c>
      <c r="D475" s="8">
        <v>865714.5</v>
      </c>
      <c r="E475" s="8">
        <v>799644.75899999996</v>
      </c>
      <c r="F475" s="9">
        <v>111860.49372307691</v>
      </c>
      <c r="G475" s="10">
        <v>10</v>
      </c>
      <c r="H475" s="10">
        <v>612</v>
      </c>
      <c r="I475" s="10">
        <v>530</v>
      </c>
    </row>
    <row r="476" spans="1:9" x14ac:dyDescent="0.25">
      <c r="A476" s="12">
        <v>43965</v>
      </c>
      <c r="B476" s="8" t="s">
        <v>16</v>
      </c>
      <c r="C476" s="8">
        <v>12037.5</v>
      </c>
      <c r="D476" s="8">
        <v>981564</v>
      </c>
      <c r="E476" s="8">
        <v>877726.201</v>
      </c>
      <c r="F476" s="9">
        <v>69249.011815384612</v>
      </c>
      <c r="G476" s="8">
        <v>10</v>
      </c>
      <c r="H476" s="8">
        <v>627</v>
      </c>
      <c r="I476" s="8">
        <v>545</v>
      </c>
    </row>
    <row r="477" spans="1:9" x14ac:dyDescent="0.25">
      <c r="A477" s="13">
        <v>43966</v>
      </c>
      <c r="B477" s="10" t="s">
        <v>16</v>
      </c>
      <c r="C477" s="10">
        <v>14421</v>
      </c>
      <c r="D477" s="10">
        <v>1150579.5</v>
      </c>
      <c r="E477" s="10">
        <v>1038033.7869999999</v>
      </c>
      <c r="F477" s="11">
        <v>68487.358569230768</v>
      </c>
      <c r="G477" s="10">
        <v>10</v>
      </c>
      <c r="H477" s="10">
        <v>743</v>
      </c>
      <c r="I477" s="10">
        <v>652</v>
      </c>
    </row>
    <row r="478" spans="1:9" x14ac:dyDescent="0.25">
      <c r="A478" s="12">
        <v>43967</v>
      </c>
      <c r="B478" s="8" t="s">
        <v>16</v>
      </c>
      <c r="C478" s="8">
        <v>14265</v>
      </c>
      <c r="D478" s="8">
        <v>1130506.5</v>
      </c>
      <c r="E478" s="8">
        <v>1024403.9859999999</v>
      </c>
      <c r="F478" s="9">
        <v>72626.813907692311</v>
      </c>
      <c r="G478" s="8">
        <v>10</v>
      </c>
      <c r="H478" s="8">
        <v>760</v>
      </c>
      <c r="I478" s="8">
        <v>672</v>
      </c>
    </row>
    <row r="479" spans="1:9" x14ac:dyDescent="0.25">
      <c r="A479" s="12">
        <v>43968</v>
      </c>
      <c r="B479" s="8" t="s">
        <v>16</v>
      </c>
      <c r="C479" s="8">
        <v>10402.5</v>
      </c>
      <c r="D479" s="8">
        <v>843727.5</v>
      </c>
      <c r="E479" s="8">
        <v>729677.51899999997</v>
      </c>
      <c r="F479" s="9">
        <v>140731.96461538461</v>
      </c>
      <c r="G479" s="10">
        <v>10</v>
      </c>
      <c r="H479" s="10">
        <v>591</v>
      </c>
      <c r="I479" s="10">
        <v>513</v>
      </c>
    </row>
    <row r="480" spans="1:9" x14ac:dyDescent="0.25">
      <c r="A480" s="12">
        <v>43969</v>
      </c>
      <c r="B480" s="8" t="s">
        <v>16</v>
      </c>
      <c r="C480" s="8">
        <v>11680.5</v>
      </c>
      <c r="D480" s="8">
        <v>936427.5</v>
      </c>
      <c r="E480" s="8">
        <v>813406.68400000001</v>
      </c>
      <c r="F480" s="9">
        <v>117272.7846153846</v>
      </c>
      <c r="G480" s="8">
        <v>10</v>
      </c>
      <c r="H480" s="8">
        <v>645</v>
      </c>
      <c r="I480" s="8">
        <v>565</v>
      </c>
    </row>
    <row r="481" spans="1:9" x14ac:dyDescent="0.25">
      <c r="A481" s="13">
        <v>43970</v>
      </c>
      <c r="B481" s="10" t="s">
        <v>16</v>
      </c>
      <c r="C481" s="10">
        <v>11526</v>
      </c>
      <c r="D481" s="10">
        <v>938764.5</v>
      </c>
      <c r="E481" s="10">
        <v>820018.375</v>
      </c>
      <c r="F481" s="11">
        <v>77816.215384615381</v>
      </c>
      <c r="G481" s="10">
        <v>10</v>
      </c>
      <c r="H481" s="10">
        <v>649</v>
      </c>
      <c r="I481" s="10">
        <v>568</v>
      </c>
    </row>
    <row r="482" spans="1:9" x14ac:dyDescent="0.25">
      <c r="A482" s="12">
        <v>43971</v>
      </c>
      <c r="B482" s="8" t="s">
        <v>16</v>
      </c>
      <c r="C482" s="8">
        <v>13063.5</v>
      </c>
      <c r="D482" s="8">
        <v>1037247</v>
      </c>
      <c r="E482" s="8">
        <v>910480.6449999999</v>
      </c>
      <c r="F482" s="9">
        <v>64430.964123076919</v>
      </c>
      <c r="G482" s="8">
        <v>10</v>
      </c>
      <c r="H482" s="8">
        <v>745</v>
      </c>
      <c r="I482" s="8">
        <v>654</v>
      </c>
    </row>
    <row r="483" spans="1:9" x14ac:dyDescent="0.25">
      <c r="A483" s="12">
        <v>43972</v>
      </c>
      <c r="B483" s="8" t="s">
        <v>16</v>
      </c>
      <c r="C483" s="8">
        <v>11250</v>
      </c>
      <c r="D483" s="8">
        <v>935523</v>
      </c>
      <c r="E483" s="8">
        <v>808524.505</v>
      </c>
      <c r="F483" s="9">
        <v>94344.953846153847</v>
      </c>
      <c r="G483" s="10">
        <v>10</v>
      </c>
      <c r="H483" s="10">
        <v>677</v>
      </c>
      <c r="I483" s="10">
        <v>591</v>
      </c>
    </row>
    <row r="484" spans="1:9" x14ac:dyDescent="0.25">
      <c r="A484" s="12">
        <v>43973</v>
      </c>
      <c r="B484" s="8" t="s">
        <v>16</v>
      </c>
      <c r="C484" s="8">
        <v>18036</v>
      </c>
      <c r="D484" s="8">
        <v>1455049.5</v>
      </c>
      <c r="E484" s="8">
        <v>1301439.284</v>
      </c>
      <c r="F484" s="9">
        <v>69189.123076923075</v>
      </c>
      <c r="G484" s="8">
        <v>10</v>
      </c>
      <c r="H484" s="8">
        <v>965</v>
      </c>
      <c r="I484" s="8">
        <v>861</v>
      </c>
    </row>
    <row r="485" spans="1:9" x14ac:dyDescent="0.25">
      <c r="A485" s="13">
        <v>43974</v>
      </c>
      <c r="B485" s="10" t="s">
        <v>16</v>
      </c>
      <c r="C485" s="10">
        <v>14773.5</v>
      </c>
      <c r="D485" s="10">
        <v>1241383.5</v>
      </c>
      <c r="E485" s="10">
        <v>1069622.507</v>
      </c>
      <c r="F485" s="11">
        <v>74049.523076923084</v>
      </c>
      <c r="G485" s="10">
        <v>10</v>
      </c>
      <c r="H485" s="10">
        <v>828</v>
      </c>
      <c r="I485" s="10">
        <v>734</v>
      </c>
    </row>
    <row r="486" spans="1:9" x14ac:dyDescent="0.25">
      <c r="A486" s="12">
        <v>43975</v>
      </c>
      <c r="B486" s="8" t="s">
        <v>16</v>
      </c>
      <c r="C486" s="8">
        <v>9994.5</v>
      </c>
      <c r="D486" s="8">
        <v>828984</v>
      </c>
      <c r="E486" s="8">
        <v>702631.81099999999</v>
      </c>
      <c r="F486" s="9">
        <v>82264.567169230766</v>
      </c>
      <c r="G486" s="8">
        <v>10</v>
      </c>
      <c r="H486" s="8">
        <v>639</v>
      </c>
      <c r="I486" s="8">
        <v>557</v>
      </c>
    </row>
    <row r="487" spans="1:9" x14ac:dyDescent="0.25">
      <c r="A487" s="13">
        <v>43976</v>
      </c>
      <c r="B487" s="10" t="s">
        <v>16</v>
      </c>
      <c r="C487" s="10">
        <v>12280.5</v>
      </c>
      <c r="D487" s="10">
        <v>1030440</v>
      </c>
      <c r="E487" s="10">
        <v>871047.598</v>
      </c>
      <c r="F487" s="11">
        <v>85172.084615384621</v>
      </c>
      <c r="G487" s="10">
        <v>10</v>
      </c>
      <c r="H487" s="10">
        <v>739</v>
      </c>
      <c r="I487" s="10">
        <v>642</v>
      </c>
    </row>
    <row r="488" spans="1:9" x14ac:dyDescent="0.25">
      <c r="A488" s="12">
        <v>43977</v>
      </c>
      <c r="B488" s="8" t="s">
        <v>16</v>
      </c>
      <c r="C488" s="8">
        <v>11835</v>
      </c>
      <c r="D488" s="8">
        <v>983109</v>
      </c>
      <c r="E488" s="8">
        <v>825345.05300000007</v>
      </c>
      <c r="F488" s="9">
        <v>109486.33076923077</v>
      </c>
      <c r="G488" s="8">
        <v>10</v>
      </c>
      <c r="H488" s="8">
        <v>692</v>
      </c>
      <c r="I488" s="8">
        <v>601</v>
      </c>
    </row>
    <row r="489" spans="1:9" x14ac:dyDescent="0.25">
      <c r="A489" s="12">
        <v>43978</v>
      </c>
      <c r="B489" s="8" t="s">
        <v>16</v>
      </c>
      <c r="C489" s="8">
        <v>12490.5</v>
      </c>
      <c r="D489" s="8">
        <v>1054798.5</v>
      </c>
      <c r="E489" s="8">
        <v>878389.06499999994</v>
      </c>
      <c r="F489" s="9">
        <v>67454.765369230765</v>
      </c>
      <c r="G489" s="10">
        <v>10</v>
      </c>
      <c r="H489" s="10">
        <v>757</v>
      </c>
      <c r="I489" s="10">
        <v>660</v>
      </c>
    </row>
    <row r="490" spans="1:9" x14ac:dyDescent="0.25">
      <c r="A490" s="12">
        <v>43979</v>
      </c>
      <c r="B490" s="8" t="s">
        <v>16</v>
      </c>
      <c r="C490" s="8">
        <v>13038</v>
      </c>
      <c r="D490" s="8">
        <v>1114552.5</v>
      </c>
      <c r="E490" s="8">
        <v>939269.56700000004</v>
      </c>
      <c r="F490" s="9">
        <v>74269.06047692307</v>
      </c>
      <c r="G490" s="8">
        <v>10</v>
      </c>
      <c r="H490" s="8">
        <v>791</v>
      </c>
      <c r="I490" s="8">
        <v>697</v>
      </c>
    </row>
    <row r="491" spans="1:9" x14ac:dyDescent="0.25">
      <c r="A491" s="12">
        <v>43980</v>
      </c>
      <c r="B491" s="8" t="s">
        <v>16</v>
      </c>
      <c r="C491" s="8">
        <v>14823</v>
      </c>
      <c r="D491" s="8">
        <v>1273464</v>
      </c>
      <c r="E491" s="8">
        <v>1068326.9369999999</v>
      </c>
      <c r="F491" s="9">
        <v>76299.023384615386</v>
      </c>
      <c r="G491" s="10">
        <v>10</v>
      </c>
      <c r="H491" s="10">
        <v>873</v>
      </c>
      <c r="I491" s="10">
        <v>770</v>
      </c>
    </row>
    <row r="492" spans="1:9" x14ac:dyDescent="0.25">
      <c r="A492" s="12">
        <v>43981</v>
      </c>
      <c r="B492" s="8" t="s">
        <v>16</v>
      </c>
      <c r="C492" s="8">
        <v>14728.5</v>
      </c>
      <c r="D492" s="8">
        <v>1260483</v>
      </c>
      <c r="E492" s="8">
        <v>1048221.1390000001</v>
      </c>
      <c r="F492" s="9">
        <v>86278.176699999996</v>
      </c>
      <c r="G492" s="8">
        <v>10</v>
      </c>
      <c r="H492" s="8">
        <v>865</v>
      </c>
      <c r="I492" s="8">
        <v>763</v>
      </c>
    </row>
    <row r="493" spans="1:9" x14ac:dyDescent="0.25">
      <c r="A493" s="13">
        <v>43982</v>
      </c>
      <c r="B493" s="10" t="s">
        <v>16</v>
      </c>
      <c r="C493" s="10">
        <v>12724.5</v>
      </c>
      <c r="D493" s="10">
        <v>1045515</v>
      </c>
      <c r="E493" s="10">
        <v>896490.07</v>
      </c>
      <c r="F493" s="11">
        <v>49463.982984615388</v>
      </c>
      <c r="G493" s="10">
        <v>10</v>
      </c>
      <c r="H493" s="10">
        <v>749</v>
      </c>
      <c r="I493" s="10">
        <v>655</v>
      </c>
    </row>
    <row r="494" spans="1:9" x14ac:dyDescent="0.25">
      <c r="A494" s="12">
        <v>43983</v>
      </c>
      <c r="B494" s="8" t="s">
        <v>16</v>
      </c>
      <c r="C494" s="8">
        <v>11416.5</v>
      </c>
      <c r="D494" s="8">
        <v>1007742</v>
      </c>
      <c r="E494" s="8">
        <v>815296.88</v>
      </c>
      <c r="F494" s="9">
        <v>145147.84546153847</v>
      </c>
      <c r="G494" s="8">
        <v>10</v>
      </c>
      <c r="H494" s="8">
        <v>719</v>
      </c>
      <c r="I494" s="8">
        <v>627</v>
      </c>
    </row>
    <row r="495" spans="1:9" x14ac:dyDescent="0.25">
      <c r="A495" s="12">
        <v>43982</v>
      </c>
      <c r="B495" s="8" t="s">
        <v>17</v>
      </c>
      <c r="C495" s="8">
        <v>6409.5</v>
      </c>
      <c r="D495" s="8">
        <v>493893</v>
      </c>
      <c r="E495" s="8">
        <v>459762.61999999994</v>
      </c>
      <c r="F495" s="9">
        <v>28040.97692307692</v>
      </c>
      <c r="G495" s="10">
        <v>9</v>
      </c>
      <c r="H495" s="10">
        <v>345</v>
      </c>
      <c r="I495" s="10">
        <v>255</v>
      </c>
    </row>
    <row r="496" spans="1:9" x14ac:dyDescent="0.25">
      <c r="A496" s="12">
        <v>43983</v>
      </c>
      <c r="B496" s="8" t="s">
        <v>17</v>
      </c>
      <c r="C496" s="8">
        <v>5166</v>
      </c>
      <c r="D496" s="8">
        <v>389013</v>
      </c>
      <c r="E496" s="8">
        <v>357353.07299999997</v>
      </c>
      <c r="F496" s="9">
        <v>141592.70844615385</v>
      </c>
      <c r="G496" s="8">
        <v>9</v>
      </c>
      <c r="H496" s="8">
        <v>294</v>
      </c>
      <c r="I496" s="8">
        <v>224</v>
      </c>
    </row>
    <row r="497" spans="1:9" x14ac:dyDescent="0.25">
      <c r="A497" s="12">
        <v>43977</v>
      </c>
      <c r="B497" s="8" t="s">
        <v>15</v>
      </c>
      <c r="C497" s="8">
        <v>10437</v>
      </c>
      <c r="D497" s="8">
        <v>833815.5</v>
      </c>
      <c r="E497" s="8">
        <v>737888.36599999992</v>
      </c>
      <c r="F497" s="9">
        <v>39424.853846153841</v>
      </c>
      <c r="G497" s="10">
        <v>7</v>
      </c>
      <c r="H497" s="10">
        <v>577</v>
      </c>
      <c r="I497" s="10">
        <v>389</v>
      </c>
    </row>
    <row r="498" spans="1:9" x14ac:dyDescent="0.25">
      <c r="A498" s="12">
        <v>43978</v>
      </c>
      <c r="B498" s="8" t="s">
        <v>15</v>
      </c>
      <c r="C498" s="8">
        <v>8362.5</v>
      </c>
      <c r="D498" s="8">
        <v>687684</v>
      </c>
      <c r="E498" s="8">
        <v>597300.38899999997</v>
      </c>
      <c r="F498" s="9">
        <v>48380.499253846152</v>
      </c>
      <c r="G498" s="8">
        <v>7</v>
      </c>
      <c r="H498" s="8">
        <v>409</v>
      </c>
      <c r="I498" s="8">
        <v>329</v>
      </c>
    </row>
    <row r="499" spans="1:9" x14ac:dyDescent="0.25">
      <c r="A499" s="13">
        <v>43979</v>
      </c>
      <c r="B499" s="10" t="s">
        <v>15</v>
      </c>
      <c r="C499" s="10">
        <v>8428.5</v>
      </c>
      <c r="D499" s="10">
        <v>694669.5</v>
      </c>
      <c r="E499" s="10">
        <v>594994.696</v>
      </c>
      <c r="F499" s="11">
        <v>42699.38461538461</v>
      </c>
      <c r="G499" s="10">
        <v>7</v>
      </c>
      <c r="H499" s="10">
        <v>420</v>
      </c>
      <c r="I499" s="10">
        <v>347</v>
      </c>
    </row>
    <row r="500" spans="1:9" x14ac:dyDescent="0.25">
      <c r="A500" s="12">
        <v>43980</v>
      </c>
      <c r="B500" s="8" t="s">
        <v>15</v>
      </c>
      <c r="C500" s="8">
        <v>9927</v>
      </c>
      <c r="D500" s="8">
        <v>850840.5</v>
      </c>
      <c r="E500" s="8">
        <v>733232.38899999997</v>
      </c>
      <c r="F500" s="9">
        <v>51066.353846153841</v>
      </c>
      <c r="G500" s="8">
        <v>7</v>
      </c>
      <c r="H500" s="8">
        <v>491</v>
      </c>
      <c r="I500" s="8">
        <v>411</v>
      </c>
    </row>
    <row r="501" spans="1:9" x14ac:dyDescent="0.25">
      <c r="A501" s="13">
        <v>43981</v>
      </c>
      <c r="B501" s="10" t="s">
        <v>15</v>
      </c>
      <c r="C501" s="10">
        <v>11220</v>
      </c>
      <c r="D501" s="10">
        <v>928675.5</v>
      </c>
      <c r="E501" s="10">
        <v>802403.80799999996</v>
      </c>
      <c r="F501" s="11">
        <v>136423.60523076923</v>
      </c>
      <c r="G501" s="10">
        <v>7</v>
      </c>
      <c r="H501" s="10">
        <v>532</v>
      </c>
      <c r="I501" s="10">
        <v>449</v>
      </c>
    </row>
    <row r="502" spans="1:9" x14ac:dyDescent="0.25">
      <c r="A502" s="12">
        <v>43982</v>
      </c>
      <c r="B502" s="8" t="s">
        <v>15</v>
      </c>
      <c r="C502" s="8">
        <v>10416</v>
      </c>
      <c r="D502" s="8">
        <v>866023.5</v>
      </c>
      <c r="E502" s="8">
        <v>744833.00199999998</v>
      </c>
      <c r="F502" s="9">
        <v>19998.63846153846</v>
      </c>
      <c r="G502" s="8">
        <v>7</v>
      </c>
      <c r="H502" s="8">
        <v>530</v>
      </c>
      <c r="I502" s="8">
        <v>447</v>
      </c>
    </row>
    <row r="503" spans="1:9" x14ac:dyDescent="0.25">
      <c r="A503" s="13">
        <v>43983</v>
      </c>
      <c r="B503" s="10" t="s">
        <v>15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 s="10">
        <v>7</v>
      </c>
      <c r="H503" s="10">
        <v>500</v>
      </c>
      <c r="I503" s="10">
        <v>418</v>
      </c>
    </row>
    <row r="504" spans="1:9" x14ac:dyDescent="0.25">
      <c r="A504" s="12">
        <v>43982</v>
      </c>
      <c r="B504" s="8" t="s">
        <v>14</v>
      </c>
      <c r="C504" s="8">
        <v>5127</v>
      </c>
      <c r="D504" s="8">
        <v>468835.5</v>
      </c>
      <c r="E504" s="8">
        <v>412625.88699999999</v>
      </c>
      <c r="F504" s="9">
        <v>8642.376923076923</v>
      </c>
      <c r="G504" s="8">
        <v>6</v>
      </c>
      <c r="H504" s="8">
        <v>261</v>
      </c>
      <c r="I504" s="8">
        <v>188</v>
      </c>
    </row>
    <row r="505" spans="1:9" x14ac:dyDescent="0.25">
      <c r="A505" s="17">
        <v>43983</v>
      </c>
      <c r="B505" s="18" t="s">
        <v>14</v>
      </c>
      <c r="C505" s="18">
        <v>4408.5</v>
      </c>
      <c r="D505" s="18">
        <v>410892</v>
      </c>
      <c r="E505" s="18">
        <v>346029.05</v>
      </c>
      <c r="F505" s="19">
        <v>36168.753846153842</v>
      </c>
      <c r="G505" s="18">
        <v>6</v>
      </c>
      <c r="H505" s="18">
        <v>237</v>
      </c>
      <c r="I505" s="18">
        <v>175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80" zoomScaleNormal="80" workbookViewId="0">
      <selection activeCell="M31" sqref="M31"/>
    </sheetView>
  </sheetViews>
  <sheetFormatPr defaultRowHeight="15" x14ac:dyDescent="0.25"/>
  <cols>
    <col min="1" max="1" width="27.28515625" bestFit="1" customWidth="1"/>
    <col min="2" max="2" width="19.28515625" style="21" bestFit="1" customWidth="1"/>
    <col min="3" max="3" width="20" style="21" bestFit="1" customWidth="1"/>
    <col min="4" max="4" width="32.42578125" style="21" bestFit="1" customWidth="1"/>
    <col min="5" max="5" width="14.85546875" style="21" bestFit="1" customWidth="1"/>
    <col min="6" max="6" width="21" bestFit="1" customWidth="1"/>
    <col min="7" max="7" width="20.85546875" style="21" bestFit="1" customWidth="1"/>
    <col min="8" max="8" width="22" style="21" bestFit="1" customWidth="1"/>
    <col min="9" max="10" width="7" bestFit="1" customWidth="1"/>
    <col min="11" max="13" width="5" bestFit="1" customWidth="1"/>
    <col min="14" max="14" width="7" bestFit="1" customWidth="1"/>
    <col min="15" max="15" width="5" bestFit="1" customWidth="1"/>
    <col min="16" max="21" width="7" bestFit="1" customWidth="1"/>
    <col min="22" max="22" width="5" bestFit="1" customWidth="1"/>
    <col min="23" max="25" width="7" bestFit="1" customWidth="1"/>
    <col min="26" max="26" width="5" bestFit="1" customWidth="1"/>
    <col min="27" max="27" width="7" bestFit="1" customWidth="1"/>
    <col min="28" max="29" width="5" bestFit="1" customWidth="1"/>
    <col min="30" max="30" width="7" bestFit="1" customWidth="1"/>
    <col min="31" max="31" width="8" bestFit="1" customWidth="1"/>
    <col min="32" max="33" width="6" bestFit="1" customWidth="1"/>
    <col min="34" max="34" width="8" bestFit="1" customWidth="1"/>
    <col min="35" max="35" width="6" bestFit="1" customWidth="1"/>
    <col min="36" max="36" width="8" bestFit="1" customWidth="1"/>
    <col min="37" max="38" width="6" bestFit="1" customWidth="1"/>
    <col min="39" max="39" width="8" bestFit="1" customWidth="1"/>
    <col min="40" max="40" width="6" bestFit="1" customWidth="1"/>
    <col min="41" max="43" width="8" bestFit="1" customWidth="1"/>
    <col min="44" max="46" width="6" bestFit="1" customWidth="1"/>
    <col min="47" max="48" width="8" bestFit="1" customWidth="1"/>
    <col min="49" max="50" width="6" bestFit="1" customWidth="1"/>
    <col min="51" max="52" width="8" bestFit="1" customWidth="1"/>
    <col min="53" max="56" width="6" bestFit="1" customWidth="1"/>
    <col min="57" max="57" width="8" bestFit="1" customWidth="1"/>
    <col min="58" max="58" width="6" bestFit="1" customWidth="1"/>
    <col min="59" max="66" width="8" bestFit="1" customWidth="1"/>
    <col min="67" max="68" width="6" bestFit="1" customWidth="1"/>
    <col min="69" max="69" width="8" bestFit="1" customWidth="1"/>
    <col min="70" max="70" width="6" bestFit="1" customWidth="1"/>
    <col min="71" max="71" width="8" bestFit="1" customWidth="1"/>
    <col min="72" max="75" width="6" bestFit="1" customWidth="1"/>
    <col min="76" max="76" width="8" bestFit="1" customWidth="1"/>
    <col min="77" max="77" width="6" bestFit="1" customWidth="1"/>
    <col min="78" max="78" width="8" bestFit="1" customWidth="1"/>
    <col min="79" max="80" width="6" bestFit="1" customWidth="1"/>
    <col min="81" max="81" width="8" bestFit="1" customWidth="1"/>
    <col min="82" max="83" width="6" bestFit="1" customWidth="1"/>
    <col min="84" max="85" width="8" bestFit="1" customWidth="1"/>
    <col min="86" max="86" width="6" bestFit="1" customWidth="1"/>
    <col min="87" max="87" width="8" bestFit="1" customWidth="1"/>
    <col min="88" max="88" width="6" bestFit="1" customWidth="1"/>
    <col min="89" max="89" width="8" bestFit="1" customWidth="1"/>
    <col min="90" max="93" width="6" bestFit="1" customWidth="1"/>
    <col min="94" max="95" width="8" bestFit="1" customWidth="1"/>
    <col min="96" max="96" width="6" bestFit="1" customWidth="1"/>
    <col min="97" max="97" width="8" bestFit="1" customWidth="1"/>
    <col min="98" max="98" width="6" bestFit="1" customWidth="1"/>
    <col min="99" max="100" width="8" bestFit="1" customWidth="1"/>
    <col min="101" max="102" width="6" bestFit="1" customWidth="1"/>
    <col min="103" max="104" width="8" bestFit="1" customWidth="1"/>
    <col min="105" max="105" width="6" bestFit="1" customWidth="1"/>
    <col min="106" max="106" width="8" bestFit="1" customWidth="1"/>
    <col min="107" max="108" width="6" bestFit="1" customWidth="1"/>
    <col min="109" max="111" width="8" bestFit="1" customWidth="1"/>
    <col min="112" max="112" width="6" bestFit="1" customWidth="1"/>
    <col min="113" max="114" width="8" bestFit="1" customWidth="1"/>
    <col min="115" max="120" width="6" bestFit="1" customWidth="1"/>
    <col min="121" max="121" width="8" bestFit="1" customWidth="1"/>
    <col min="122" max="124" width="6" bestFit="1" customWidth="1"/>
    <col min="125" max="125" width="8" bestFit="1" customWidth="1"/>
    <col min="126" max="126" width="6" bestFit="1" customWidth="1"/>
    <col min="127" max="127" width="8" bestFit="1" customWidth="1"/>
    <col min="128" max="128" width="6" bestFit="1" customWidth="1"/>
    <col min="129" max="129" width="8" bestFit="1" customWidth="1"/>
    <col min="130" max="132" width="6" bestFit="1" customWidth="1"/>
    <col min="133" max="133" width="8" bestFit="1" customWidth="1"/>
    <col min="134" max="134" width="6" bestFit="1" customWidth="1"/>
    <col min="135" max="135" width="8" bestFit="1" customWidth="1"/>
    <col min="136" max="136" width="6" bestFit="1" customWidth="1"/>
    <col min="137" max="138" width="8" bestFit="1" customWidth="1"/>
    <col min="139" max="139" width="6" bestFit="1" customWidth="1"/>
    <col min="140" max="140" width="8" bestFit="1" customWidth="1"/>
    <col min="141" max="141" width="6" bestFit="1" customWidth="1"/>
    <col min="142" max="142" width="8" bestFit="1" customWidth="1"/>
    <col min="143" max="147" width="6" bestFit="1" customWidth="1"/>
    <col min="148" max="148" width="8" bestFit="1" customWidth="1"/>
    <col min="149" max="152" width="6" bestFit="1" customWidth="1"/>
    <col min="153" max="153" width="8" bestFit="1" customWidth="1"/>
    <col min="154" max="154" width="6" bestFit="1" customWidth="1"/>
    <col min="155" max="155" width="8" bestFit="1" customWidth="1"/>
    <col min="156" max="156" width="6" bestFit="1" customWidth="1"/>
    <col min="157" max="162" width="8" bestFit="1" customWidth="1"/>
    <col min="163" max="165" width="6" bestFit="1" customWidth="1"/>
    <col min="166" max="166" width="8" bestFit="1" customWidth="1"/>
    <col min="167" max="167" width="6" bestFit="1" customWidth="1"/>
    <col min="168" max="169" width="8" bestFit="1" customWidth="1"/>
    <col min="170" max="172" width="6" bestFit="1" customWidth="1"/>
    <col min="173" max="174" width="8" bestFit="1" customWidth="1"/>
    <col min="175" max="175" width="6" bestFit="1" customWidth="1"/>
    <col min="176" max="176" width="8" bestFit="1" customWidth="1"/>
    <col min="177" max="180" width="6" bestFit="1" customWidth="1"/>
    <col min="181" max="182" width="8" bestFit="1" customWidth="1"/>
    <col min="183" max="186" width="6" bestFit="1" customWidth="1"/>
    <col min="187" max="189" width="8" bestFit="1" customWidth="1"/>
    <col min="190" max="190" width="6" bestFit="1" customWidth="1"/>
    <col min="191" max="191" width="8" bestFit="1" customWidth="1"/>
    <col min="192" max="194" width="6" bestFit="1" customWidth="1"/>
    <col min="195" max="195" width="8" bestFit="1" customWidth="1"/>
    <col min="196" max="198" width="6" bestFit="1" customWidth="1"/>
    <col min="199" max="200" width="8" bestFit="1" customWidth="1"/>
    <col min="201" max="206" width="6" bestFit="1" customWidth="1"/>
    <col min="207" max="207" width="8" bestFit="1" customWidth="1"/>
    <col min="208" max="208" width="6" bestFit="1" customWidth="1"/>
    <col min="209" max="210" width="8" bestFit="1" customWidth="1"/>
    <col min="211" max="212" width="6" bestFit="1" customWidth="1"/>
    <col min="213" max="213" width="8" bestFit="1" customWidth="1"/>
    <col min="214" max="216" width="6" bestFit="1" customWidth="1"/>
    <col min="217" max="219" width="8" bestFit="1" customWidth="1"/>
    <col min="220" max="220" width="6" bestFit="1" customWidth="1"/>
    <col min="221" max="221" width="8" bestFit="1" customWidth="1"/>
    <col min="222" max="224" width="6" bestFit="1" customWidth="1"/>
    <col min="225" max="226" width="8" bestFit="1" customWidth="1"/>
    <col min="227" max="233" width="6" bestFit="1" customWidth="1"/>
    <col min="234" max="234" width="8" bestFit="1" customWidth="1"/>
    <col min="235" max="235" width="6" bestFit="1" customWidth="1"/>
    <col min="236" max="236" width="8" bestFit="1" customWidth="1"/>
    <col min="237" max="237" width="6" bestFit="1" customWidth="1"/>
    <col min="238" max="241" width="8" bestFit="1" customWidth="1"/>
    <col min="242" max="244" width="6" bestFit="1" customWidth="1"/>
    <col min="245" max="245" width="8" bestFit="1" customWidth="1"/>
    <col min="246" max="246" width="6" bestFit="1" customWidth="1"/>
    <col min="247" max="248" width="8" bestFit="1" customWidth="1"/>
    <col min="249" max="249" width="6" bestFit="1" customWidth="1"/>
    <col min="250" max="250" width="8" bestFit="1" customWidth="1"/>
    <col min="251" max="251" width="6" bestFit="1" customWidth="1"/>
    <col min="252" max="254" width="8" bestFit="1" customWidth="1"/>
    <col min="255" max="255" width="6" bestFit="1" customWidth="1"/>
    <col min="256" max="256" width="8" bestFit="1" customWidth="1"/>
    <col min="257" max="259" width="6" bestFit="1" customWidth="1"/>
    <col min="260" max="261" width="8" bestFit="1" customWidth="1"/>
    <col min="262" max="263" width="6" bestFit="1" customWidth="1"/>
    <col min="264" max="267" width="8" bestFit="1" customWidth="1"/>
    <col min="268" max="268" width="6" bestFit="1" customWidth="1"/>
    <col min="269" max="272" width="8" bestFit="1" customWidth="1"/>
    <col min="273" max="273" width="6" bestFit="1" customWidth="1"/>
    <col min="274" max="275" width="8" bestFit="1" customWidth="1"/>
    <col min="276" max="276" width="6" bestFit="1" customWidth="1"/>
    <col min="277" max="280" width="8" bestFit="1" customWidth="1"/>
    <col min="281" max="283" width="6" bestFit="1" customWidth="1"/>
    <col min="284" max="284" width="8" bestFit="1" customWidth="1"/>
    <col min="285" max="285" width="6" bestFit="1" customWidth="1"/>
    <col min="286" max="286" width="8" bestFit="1" customWidth="1"/>
    <col min="287" max="288" width="6" bestFit="1" customWidth="1"/>
    <col min="289" max="291" width="8" bestFit="1" customWidth="1"/>
    <col min="292" max="292" width="6" bestFit="1" customWidth="1"/>
    <col min="293" max="293" width="8" bestFit="1" customWidth="1"/>
    <col min="294" max="295" width="6" bestFit="1" customWidth="1"/>
    <col min="296" max="297" width="8" bestFit="1" customWidth="1"/>
    <col min="298" max="299" width="6" bestFit="1" customWidth="1"/>
    <col min="300" max="301" width="8" bestFit="1" customWidth="1"/>
    <col min="302" max="302" width="6" bestFit="1" customWidth="1"/>
    <col min="303" max="303" width="8" bestFit="1" customWidth="1"/>
    <col min="304" max="304" width="6" bestFit="1" customWidth="1"/>
    <col min="305" max="305" width="8" bestFit="1" customWidth="1"/>
    <col min="306" max="306" width="6" bestFit="1" customWidth="1"/>
    <col min="307" max="308" width="8" bestFit="1" customWidth="1"/>
    <col min="309" max="311" width="6" bestFit="1" customWidth="1"/>
    <col min="312" max="312" width="8" bestFit="1" customWidth="1"/>
    <col min="313" max="315" width="6" bestFit="1" customWidth="1"/>
    <col min="316" max="316" width="8" bestFit="1" customWidth="1"/>
    <col min="317" max="317" width="6" bestFit="1" customWidth="1"/>
    <col min="318" max="318" width="8" bestFit="1" customWidth="1"/>
    <col min="319" max="319" width="6" bestFit="1" customWidth="1"/>
    <col min="320" max="322" width="8" bestFit="1" customWidth="1"/>
    <col min="323" max="323" width="6" bestFit="1" customWidth="1"/>
    <col min="324" max="324" width="8" bestFit="1" customWidth="1"/>
    <col min="325" max="325" width="6" bestFit="1" customWidth="1"/>
    <col min="326" max="333" width="8" bestFit="1" customWidth="1"/>
    <col min="334" max="335" width="6" bestFit="1" customWidth="1"/>
    <col min="336" max="336" width="8" bestFit="1" customWidth="1"/>
    <col min="337" max="337" width="6" bestFit="1" customWidth="1"/>
    <col min="338" max="339" width="8" bestFit="1" customWidth="1"/>
    <col min="340" max="340" width="6" bestFit="1" customWidth="1"/>
    <col min="341" max="341" width="8" bestFit="1" customWidth="1"/>
    <col min="342" max="343" width="6" bestFit="1" customWidth="1"/>
    <col min="344" max="347" width="8" bestFit="1" customWidth="1"/>
    <col min="348" max="350" width="6" bestFit="1" customWidth="1"/>
    <col min="351" max="351" width="8" bestFit="1" customWidth="1"/>
    <col min="352" max="352" width="6" bestFit="1" customWidth="1"/>
    <col min="353" max="353" width="8" bestFit="1" customWidth="1"/>
    <col min="354" max="354" width="6" bestFit="1" customWidth="1"/>
    <col min="355" max="355" width="8" bestFit="1" customWidth="1"/>
    <col min="356" max="356" width="6" bestFit="1" customWidth="1"/>
    <col min="357" max="360" width="8" bestFit="1" customWidth="1"/>
    <col min="361" max="361" width="9" bestFit="1" customWidth="1"/>
    <col min="362" max="363" width="7" bestFit="1" customWidth="1"/>
    <col min="364" max="364" width="9" bestFit="1" customWidth="1"/>
    <col min="365" max="366" width="7" bestFit="1" customWidth="1"/>
    <col min="367" max="367" width="9" bestFit="1" customWidth="1"/>
    <col min="368" max="368" width="7" bestFit="1" customWidth="1"/>
    <col min="369" max="369" width="9" bestFit="1" customWidth="1"/>
    <col min="370" max="370" width="7" bestFit="1" customWidth="1"/>
    <col min="371" max="371" width="9" bestFit="1" customWidth="1"/>
    <col min="372" max="372" width="7" bestFit="1" customWidth="1"/>
    <col min="373" max="377" width="9" bestFit="1" customWidth="1"/>
    <col min="378" max="378" width="7" bestFit="1" customWidth="1"/>
    <col min="379" max="379" width="9" bestFit="1" customWidth="1"/>
    <col min="380" max="384" width="7" bestFit="1" customWidth="1"/>
    <col min="385" max="387" width="9" bestFit="1" customWidth="1"/>
    <col min="388" max="388" width="7" bestFit="1" customWidth="1"/>
    <col min="389" max="389" width="9" bestFit="1" customWidth="1"/>
    <col min="390" max="391" width="7" bestFit="1" customWidth="1"/>
    <col min="392" max="395" width="9" bestFit="1" customWidth="1"/>
    <col min="396" max="396" width="7" bestFit="1" customWidth="1"/>
    <col min="397" max="397" width="9" bestFit="1" customWidth="1"/>
    <col min="398" max="398" width="7" bestFit="1" customWidth="1"/>
    <col min="399" max="399" width="9" bestFit="1" customWidth="1"/>
    <col min="400" max="401" width="7" bestFit="1" customWidth="1"/>
    <col min="402" max="402" width="9" bestFit="1" customWidth="1"/>
    <col min="403" max="406" width="7" bestFit="1" customWidth="1"/>
    <col min="407" max="409" width="9" bestFit="1" customWidth="1"/>
    <col min="410" max="410" width="7" bestFit="1" customWidth="1"/>
    <col min="411" max="413" width="9" bestFit="1" customWidth="1"/>
    <col min="414" max="415" width="7" bestFit="1" customWidth="1"/>
    <col min="416" max="421" width="9" bestFit="1" customWidth="1"/>
    <col min="422" max="422" width="7" bestFit="1" customWidth="1"/>
    <col min="423" max="424" width="9" bestFit="1" customWidth="1"/>
    <col min="425" max="425" width="7" bestFit="1" customWidth="1"/>
    <col min="426" max="426" width="9" bestFit="1" customWidth="1"/>
    <col min="427" max="431" width="7" bestFit="1" customWidth="1"/>
    <col min="432" max="432" width="9" bestFit="1" customWidth="1"/>
    <col min="433" max="433" width="7" bestFit="1" customWidth="1"/>
    <col min="434" max="434" width="9" bestFit="1" customWidth="1"/>
    <col min="435" max="436" width="7" bestFit="1" customWidth="1"/>
    <col min="437" max="439" width="9" bestFit="1" customWidth="1"/>
    <col min="440" max="443" width="7" bestFit="1" customWidth="1"/>
    <col min="444" max="444" width="9" bestFit="1" customWidth="1"/>
    <col min="445" max="446" width="7" bestFit="1" customWidth="1"/>
    <col min="447" max="447" width="9" bestFit="1" customWidth="1"/>
    <col min="448" max="448" width="7" bestFit="1" customWidth="1"/>
    <col min="449" max="449" width="9" bestFit="1" customWidth="1"/>
    <col min="450" max="451" width="7" bestFit="1" customWidth="1"/>
    <col min="452" max="454" width="9" bestFit="1" customWidth="1"/>
    <col min="455" max="455" width="7" bestFit="1" customWidth="1"/>
    <col min="456" max="458" width="9" bestFit="1" customWidth="1"/>
    <col min="459" max="460" width="7" bestFit="1" customWidth="1"/>
    <col min="461" max="461" width="9" bestFit="1" customWidth="1"/>
    <col min="462" max="462" width="7" bestFit="1" customWidth="1"/>
    <col min="463" max="464" width="9" bestFit="1" customWidth="1"/>
    <col min="465" max="466" width="7" bestFit="1" customWidth="1"/>
    <col min="467" max="467" width="9" bestFit="1" customWidth="1"/>
    <col min="468" max="469" width="7" bestFit="1" customWidth="1"/>
    <col min="470" max="470" width="9" bestFit="1" customWidth="1"/>
    <col min="471" max="471" width="7" bestFit="1" customWidth="1"/>
    <col min="472" max="473" width="9" bestFit="1" customWidth="1"/>
    <col min="474" max="476" width="7" bestFit="1" customWidth="1"/>
    <col min="477" max="477" width="9" bestFit="1" customWidth="1"/>
    <col min="478" max="479" width="7" bestFit="1" customWidth="1"/>
    <col min="480" max="480" width="9" bestFit="1" customWidth="1"/>
    <col min="481" max="481" width="7" bestFit="1" customWidth="1"/>
    <col min="482" max="482" width="9" bestFit="1" customWidth="1"/>
    <col min="483" max="484" width="7" bestFit="1" customWidth="1"/>
    <col min="485" max="485" width="9" bestFit="1" customWidth="1"/>
    <col min="486" max="489" width="7" bestFit="1" customWidth="1"/>
    <col min="490" max="493" width="9" bestFit="1" customWidth="1"/>
    <col min="494" max="496" width="7" bestFit="1" customWidth="1"/>
    <col min="497" max="497" width="9" bestFit="1" customWidth="1"/>
    <col min="498" max="498" width="7" bestFit="1" customWidth="1"/>
    <col min="499" max="499" width="9" bestFit="1" customWidth="1"/>
    <col min="500" max="503" width="7" bestFit="1" customWidth="1"/>
    <col min="504" max="504" width="11.85546875" bestFit="1" customWidth="1"/>
  </cols>
  <sheetData>
    <row r="1" spans="1:8" s="6" customFormat="1" x14ac:dyDescent="0.25">
      <c r="A1" s="5" t="s">
        <v>25</v>
      </c>
      <c r="B1" s="22" t="s">
        <v>18</v>
      </c>
      <c r="C1" s="22" t="s">
        <v>19</v>
      </c>
      <c r="D1" s="22" t="s">
        <v>20</v>
      </c>
      <c r="E1" s="22" t="s">
        <v>21</v>
      </c>
      <c r="F1" s="6" t="s">
        <v>22</v>
      </c>
      <c r="G1" s="22" t="s">
        <v>23</v>
      </c>
      <c r="H1" s="22" t="s">
        <v>24</v>
      </c>
    </row>
    <row r="2" spans="1:8" x14ac:dyDescent="0.25">
      <c r="A2" s="1">
        <v>18</v>
      </c>
      <c r="B2" s="21">
        <v>8240286</v>
      </c>
      <c r="C2" s="21">
        <v>836803032</v>
      </c>
      <c r="D2" s="21">
        <v>618949694.82600009</v>
      </c>
      <c r="E2" s="21">
        <v>19226835.599769231</v>
      </c>
      <c r="F2" s="3">
        <v>3354</v>
      </c>
      <c r="G2" s="21">
        <v>492875</v>
      </c>
      <c r="H2" s="21">
        <v>453444</v>
      </c>
    </row>
    <row r="3" spans="1:8" x14ac:dyDescent="0.25">
      <c r="A3" s="2" t="s">
        <v>0</v>
      </c>
      <c r="B3" s="21">
        <v>425116.5</v>
      </c>
      <c r="C3" s="21">
        <v>36934095</v>
      </c>
      <c r="D3" s="21">
        <v>28468606.776000001</v>
      </c>
      <c r="E3" s="21">
        <v>862168.4549923077</v>
      </c>
      <c r="F3" s="3">
        <v>216</v>
      </c>
      <c r="G3" s="21">
        <v>28653</v>
      </c>
      <c r="H3" s="21">
        <v>26269</v>
      </c>
    </row>
    <row r="4" spans="1:8" x14ac:dyDescent="0.25">
      <c r="A4" s="2" t="s">
        <v>1</v>
      </c>
      <c r="B4" s="21">
        <v>474180</v>
      </c>
      <c r="C4" s="21">
        <v>42828757.5</v>
      </c>
      <c r="D4" s="21">
        <v>32504259.301000003</v>
      </c>
      <c r="E4" s="21">
        <v>940385.75589230773</v>
      </c>
      <c r="F4" s="3">
        <v>186</v>
      </c>
      <c r="G4" s="21">
        <v>31393</v>
      </c>
      <c r="H4" s="21">
        <v>28967</v>
      </c>
    </row>
    <row r="5" spans="1:8" x14ac:dyDescent="0.25">
      <c r="A5" s="2" t="s">
        <v>2</v>
      </c>
      <c r="B5" s="21">
        <v>195538.5</v>
      </c>
      <c r="C5" s="21">
        <v>17828215.5</v>
      </c>
      <c r="D5" s="21">
        <v>13895906.658</v>
      </c>
      <c r="E5" s="21">
        <v>1099350.6215769232</v>
      </c>
      <c r="F5" s="3">
        <v>118</v>
      </c>
      <c r="G5" s="21">
        <v>11075</v>
      </c>
      <c r="H5" s="21">
        <v>10022</v>
      </c>
    </row>
    <row r="6" spans="1:8" x14ac:dyDescent="0.25">
      <c r="A6" s="2" t="s">
        <v>3</v>
      </c>
      <c r="B6" s="21">
        <v>174304.5</v>
      </c>
      <c r="C6" s="21">
        <v>16029679.5</v>
      </c>
      <c r="D6" s="21">
        <v>12779410.085000001</v>
      </c>
      <c r="E6" s="21">
        <v>1156679.4788538462</v>
      </c>
      <c r="F6" s="3">
        <v>111</v>
      </c>
      <c r="G6" s="21">
        <v>9989</v>
      </c>
      <c r="H6" s="21">
        <v>9024</v>
      </c>
    </row>
    <row r="7" spans="1:8" x14ac:dyDescent="0.25">
      <c r="A7" s="2" t="s">
        <v>4</v>
      </c>
      <c r="B7" s="21">
        <v>153810</v>
      </c>
      <c r="C7" s="21">
        <v>13955985</v>
      </c>
      <c r="D7" s="21">
        <v>11045697.334000001</v>
      </c>
      <c r="E7" s="21">
        <v>629446.83305384615</v>
      </c>
      <c r="F7" s="3">
        <v>112</v>
      </c>
      <c r="G7" s="21">
        <v>9273</v>
      </c>
      <c r="H7" s="21">
        <v>8387</v>
      </c>
    </row>
    <row r="8" spans="1:8" x14ac:dyDescent="0.25">
      <c r="A8" s="2" t="s">
        <v>5</v>
      </c>
      <c r="B8" s="21">
        <v>1256038.5</v>
      </c>
      <c r="C8" s="21">
        <v>130713645</v>
      </c>
      <c r="D8" s="21">
        <v>95093708.689999998</v>
      </c>
      <c r="E8" s="21">
        <v>1689967.6840000001</v>
      </c>
      <c r="F8" s="3">
        <v>324</v>
      </c>
      <c r="G8" s="21">
        <v>78520</v>
      </c>
      <c r="H8" s="21">
        <v>72812</v>
      </c>
    </row>
    <row r="9" spans="1:8" x14ac:dyDescent="0.25">
      <c r="A9" s="2" t="s">
        <v>6</v>
      </c>
      <c r="B9" s="21">
        <v>1309978.5</v>
      </c>
      <c r="C9" s="21">
        <v>136791225</v>
      </c>
      <c r="D9" s="21">
        <v>99555154.791999996</v>
      </c>
      <c r="E9" s="21">
        <v>1630325.1784615384</v>
      </c>
      <c r="F9" s="3">
        <v>354</v>
      </c>
      <c r="G9" s="21">
        <v>82308</v>
      </c>
      <c r="H9" s="21">
        <v>76091</v>
      </c>
    </row>
    <row r="10" spans="1:8" x14ac:dyDescent="0.25">
      <c r="A10" s="2" t="s">
        <v>7</v>
      </c>
      <c r="B10" s="21">
        <v>142236</v>
      </c>
      <c r="C10" s="21">
        <v>13145965.5</v>
      </c>
      <c r="D10" s="21">
        <v>10548760.711999999</v>
      </c>
      <c r="E10" s="21">
        <v>1030247.6045076924</v>
      </c>
      <c r="F10" s="3">
        <v>111</v>
      </c>
      <c r="G10" s="21">
        <v>8588</v>
      </c>
      <c r="H10" s="21">
        <v>7529</v>
      </c>
    </row>
    <row r="11" spans="1:8" x14ac:dyDescent="0.25">
      <c r="A11" s="2" t="s">
        <v>8</v>
      </c>
      <c r="B11" s="21">
        <v>70462.5</v>
      </c>
      <c r="C11" s="21">
        <v>5746024.5</v>
      </c>
      <c r="D11" s="21">
        <v>4970972.193</v>
      </c>
      <c r="E11" s="21">
        <v>702743.84467692301</v>
      </c>
      <c r="F11" s="3">
        <v>90</v>
      </c>
      <c r="G11" s="21">
        <v>3812</v>
      </c>
      <c r="H11" s="21">
        <v>3292</v>
      </c>
    </row>
    <row r="12" spans="1:8" x14ac:dyDescent="0.25">
      <c r="A12" s="2" t="s">
        <v>9</v>
      </c>
      <c r="B12" s="21">
        <v>81421.5</v>
      </c>
      <c r="C12" s="21">
        <v>6961020</v>
      </c>
      <c r="D12" s="21">
        <v>5685820.9520000005</v>
      </c>
      <c r="E12" s="21">
        <v>1020574.4484</v>
      </c>
      <c r="F12" s="3">
        <v>90</v>
      </c>
      <c r="G12" s="21">
        <v>4888</v>
      </c>
      <c r="H12" s="21">
        <v>4311</v>
      </c>
    </row>
    <row r="13" spans="1:8" x14ac:dyDescent="0.25">
      <c r="A13" s="2" t="s">
        <v>10</v>
      </c>
      <c r="B13" s="21">
        <v>22483.5</v>
      </c>
      <c r="C13" s="21">
        <v>2008809</v>
      </c>
      <c r="D13" s="21">
        <v>1777068.412</v>
      </c>
      <c r="E13" s="21">
        <v>215405.91964615381</v>
      </c>
      <c r="F13" s="3">
        <v>60</v>
      </c>
      <c r="G13" s="21">
        <v>1285</v>
      </c>
      <c r="H13" s="21">
        <v>1007</v>
      </c>
    </row>
    <row r="14" spans="1:8" x14ac:dyDescent="0.25">
      <c r="A14" s="2" t="s">
        <v>12</v>
      </c>
      <c r="B14" s="21">
        <v>2176611</v>
      </c>
      <c r="C14" s="21">
        <v>233059077</v>
      </c>
      <c r="D14" s="21">
        <v>169456344.505</v>
      </c>
      <c r="E14" s="21">
        <v>3925137.1900999998</v>
      </c>
      <c r="F14" s="3">
        <v>750</v>
      </c>
      <c r="G14" s="21">
        <v>121540</v>
      </c>
      <c r="H14" s="21">
        <v>112130</v>
      </c>
    </row>
    <row r="15" spans="1:8" x14ac:dyDescent="0.25">
      <c r="A15" s="2" t="s">
        <v>13</v>
      </c>
      <c r="B15" s="21">
        <v>1698328.5</v>
      </c>
      <c r="C15" s="21">
        <v>176269533</v>
      </c>
      <c r="D15" s="21">
        <v>128842901.17900002</v>
      </c>
      <c r="E15" s="21">
        <v>3874828.5075615384</v>
      </c>
      <c r="F15" s="3">
        <v>772</v>
      </c>
      <c r="G15" s="21">
        <v>98649</v>
      </c>
      <c r="H15" s="21">
        <v>91142</v>
      </c>
    </row>
    <row r="16" spans="1:8" x14ac:dyDescent="0.25">
      <c r="A16" s="2" t="s">
        <v>16</v>
      </c>
      <c r="B16" s="21">
        <v>59776.5</v>
      </c>
      <c r="C16" s="21">
        <v>4531000.5</v>
      </c>
      <c r="D16" s="21">
        <v>4325083.2369999997</v>
      </c>
      <c r="E16" s="21">
        <v>449574.07804615377</v>
      </c>
      <c r="F16" s="3">
        <v>60</v>
      </c>
      <c r="G16" s="21">
        <v>2902</v>
      </c>
      <c r="H16" s="21">
        <v>2461</v>
      </c>
    </row>
    <row r="17" spans="1:8" x14ac:dyDescent="0.25">
      <c r="A17" s="1">
        <v>19</v>
      </c>
      <c r="B17" s="21">
        <v>9783292.5</v>
      </c>
      <c r="C17" s="21">
        <v>983915409.85664999</v>
      </c>
      <c r="D17" s="21">
        <v>725620444.19699991</v>
      </c>
      <c r="E17" s="21">
        <v>30736217.412461538</v>
      </c>
      <c r="F17" s="3">
        <v>3977</v>
      </c>
      <c r="G17" s="21">
        <v>580676</v>
      </c>
      <c r="H17" s="21">
        <v>535629</v>
      </c>
    </row>
    <row r="18" spans="1:8" x14ac:dyDescent="0.25">
      <c r="A18" s="2" t="s">
        <v>0</v>
      </c>
      <c r="B18" s="21">
        <v>498072</v>
      </c>
      <c r="C18" s="21">
        <v>43307155.5</v>
      </c>
      <c r="D18" s="21">
        <v>33140836.218000002</v>
      </c>
      <c r="E18" s="21">
        <v>1577878.7621846155</v>
      </c>
      <c r="F18" s="3">
        <v>252</v>
      </c>
      <c r="G18" s="21">
        <v>33651</v>
      </c>
      <c r="H18" s="21">
        <v>30909</v>
      </c>
    </row>
    <row r="19" spans="1:8" x14ac:dyDescent="0.25">
      <c r="A19" s="2" t="s">
        <v>1</v>
      </c>
      <c r="B19" s="21">
        <v>515109</v>
      </c>
      <c r="C19" s="21">
        <v>46366009.5</v>
      </c>
      <c r="D19" s="21">
        <v>35119579.267999999</v>
      </c>
      <c r="E19" s="21">
        <v>1565964.5231076924</v>
      </c>
      <c r="F19" s="3">
        <v>217</v>
      </c>
      <c r="G19" s="21">
        <v>34454</v>
      </c>
      <c r="H19" s="21">
        <v>31850</v>
      </c>
    </row>
    <row r="20" spans="1:8" x14ac:dyDescent="0.25">
      <c r="A20" s="2" t="s">
        <v>2</v>
      </c>
      <c r="B20" s="21">
        <v>227584.5</v>
      </c>
      <c r="C20" s="21">
        <v>20974521</v>
      </c>
      <c r="D20" s="21">
        <v>16151661.138</v>
      </c>
      <c r="E20" s="21">
        <v>1369258.5544769231</v>
      </c>
      <c r="F20" s="3">
        <v>144</v>
      </c>
      <c r="G20" s="21">
        <v>13155</v>
      </c>
      <c r="H20" s="21">
        <v>11884</v>
      </c>
    </row>
    <row r="21" spans="1:8" x14ac:dyDescent="0.25">
      <c r="A21" s="2" t="s">
        <v>3</v>
      </c>
      <c r="B21" s="21">
        <v>213837</v>
      </c>
      <c r="C21" s="21">
        <v>19479055.5</v>
      </c>
      <c r="D21" s="21">
        <v>15649097.159</v>
      </c>
      <c r="E21" s="21">
        <v>2110390.1397307692</v>
      </c>
      <c r="F21" s="3">
        <v>144</v>
      </c>
      <c r="G21" s="21">
        <v>12015</v>
      </c>
      <c r="H21" s="21">
        <v>10919</v>
      </c>
    </row>
    <row r="22" spans="1:8" x14ac:dyDescent="0.25">
      <c r="A22" s="2" t="s">
        <v>4</v>
      </c>
      <c r="B22" s="21">
        <v>182991</v>
      </c>
      <c r="C22" s="21">
        <v>16391856</v>
      </c>
      <c r="D22" s="21">
        <v>12947043.905999999</v>
      </c>
      <c r="E22" s="21">
        <v>877288.6226461539</v>
      </c>
      <c r="F22" s="3">
        <v>133</v>
      </c>
      <c r="G22" s="21">
        <v>11088</v>
      </c>
      <c r="H22" s="21">
        <v>10109</v>
      </c>
    </row>
    <row r="23" spans="1:8" x14ac:dyDescent="0.25">
      <c r="A23" s="2" t="s">
        <v>5</v>
      </c>
      <c r="B23" s="21">
        <v>1487974.5</v>
      </c>
      <c r="C23" s="21">
        <v>151642039.5</v>
      </c>
      <c r="D23" s="21">
        <v>110583069.837</v>
      </c>
      <c r="E23" s="21">
        <v>2906226.7357846154</v>
      </c>
      <c r="F23" s="3">
        <v>378</v>
      </c>
      <c r="G23" s="21">
        <v>91213</v>
      </c>
      <c r="H23" s="21">
        <v>84920</v>
      </c>
    </row>
    <row r="24" spans="1:8" x14ac:dyDescent="0.25">
      <c r="A24" s="2" t="s">
        <v>6</v>
      </c>
      <c r="B24" s="21">
        <v>1560162</v>
      </c>
      <c r="C24" s="21">
        <v>159695760</v>
      </c>
      <c r="D24" s="21">
        <v>116456707.70699999</v>
      </c>
      <c r="E24" s="21">
        <v>2849603.0945153846</v>
      </c>
      <c r="F24" s="3">
        <v>413</v>
      </c>
      <c r="G24" s="21">
        <v>96173</v>
      </c>
      <c r="H24" s="21">
        <v>89362</v>
      </c>
    </row>
    <row r="25" spans="1:8" x14ac:dyDescent="0.25">
      <c r="A25" s="2" t="s">
        <v>7</v>
      </c>
      <c r="B25" s="21">
        <v>188839.5</v>
      </c>
      <c r="C25" s="21">
        <v>17149980</v>
      </c>
      <c r="D25" s="21">
        <v>13694375.312999999</v>
      </c>
      <c r="E25" s="21">
        <v>1464220.0105461539</v>
      </c>
      <c r="F25" s="3">
        <v>133</v>
      </c>
      <c r="G25" s="21">
        <v>11249</v>
      </c>
      <c r="H25" s="21">
        <v>9933</v>
      </c>
    </row>
    <row r="26" spans="1:8" x14ac:dyDescent="0.25">
      <c r="A26" s="2" t="s">
        <v>8</v>
      </c>
      <c r="B26" s="21">
        <v>88479</v>
      </c>
      <c r="C26" s="21">
        <v>7253572.5</v>
      </c>
      <c r="D26" s="21">
        <v>6106621.6459999997</v>
      </c>
      <c r="E26" s="21">
        <v>1138343.9054692306</v>
      </c>
      <c r="F26" s="3">
        <v>105</v>
      </c>
      <c r="G26" s="21">
        <v>4898</v>
      </c>
      <c r="H26" s="21">
        <v>4272</v>
      </c>
    </row>
    <row r="27" spans="1:8" x14ac:dyDescent="0.25">
      <c r="A27" s="2" t="s">
        <v>9</v>
      </c>
      <c r="B27" s="21">
        <v>99933</v>
      </c>
      <c r="C27" s="21">
        <v>8778597</v>
      </c>
      <c r="D27" s="21">
        <v>7042367.0279999999</v>
      </c>
      <c r="E27" s="21">
        <v>1860285.9080461538</v>
      </c>
      <c r="F27" s="3">
        <v>105</v>
      </c>
      <c r="G27" s="21">
        <v>5994</v>
      </c>
      <c r="H27" s="21">
        <v>5262</v>
      </c>
    </row>
    <row r="28" spans="1:8" x14ac:dyDescent="0.25">
      <c r="A28" s="2" t="s">
        <v>10</v>
      </c>
      <c r="B28" s="21">
        <v>67030.5</v>
      </c>
      <c r="C28" s="21">
        <v>5892277.5</v>
      </c>
      <c r="D28" s="21">
        <v>5068349.4169999994</v>
      </c>
      <c r="E28" s="21">
        <v>1155164.1261923078</v>
      </c>
      <c r="F28" s="3">
        <v>105</v>
      </c>
      <c r="G28" s="21">
        <v>3613</v>
      </c>
      <c r="H28" s="21">
        <v>3038</v>
      </c>
    </row>
    <row r="29" spans="1:8" x14ac:dyDescent="0.25">
      <c r="A29" s="2" t="s">
        <v>12</v>
      </c>
      <c r="B29" s="21">
        <v>2559828</v>
      </c>
      <c r="C29" s="21">
        <v>272762503.5</v>
      </c>
      <c r="D29" s="21">
        <v>197276964.52499998</v>
      </c>
      <c r="E29" s="21">
        <v>5857908.6559307687</v>
      </c>
      <c r="F29" s="3">
        <v>875</v>
      </c>
      <c r="G29" s="21">
        <v>142791</v>
      </c>
      <c r="H29" s="21">
        <v>131969</v>
      </c>
    </row>
    <row r="30" spans="1:8" x14ac:dyDescent="0.25">
      <c r="A30" s="2" t="s">
        <v>13</v>
      </c>
      <c r="B30" s="21">
        <v>2015272.5</v>
      </c>
      <c r="C30" s="21">
        <v>208128393.85664999</v>
      </c>
      <c r="D30" s="21">
        <v>150951174.68799999</v>
      </c>
      <c r="E30" s="21">
        <v>5378966.7493230775</v>
      </c>
      <c r="F30" s="3">
        <v>903</v>
      </c>
      <c r="G30" s="21">
        <v>116457</v>
      </c>
      <c r="H30" s="21">
        <v>107831</v>
      </c>
    </row>
    <row r="31" spans="1:8" x14ac:dyDescent="0.25">
      <c r="A31" s="2" t="s">
        <v>16</v>
      </c>
      <c r="B31" s="21">
        <v>78180</v>
      </c>
      <c r="C31" s="21">
        <v>6093688.5</v>
      </c>
      <c r="D31" s="21">
        <v>5432596.3470000001</v>
      </c>
      <c r="E31" s="21">
        <v>624717.62450769218</v>
      </c>
      <c r="F31" s="3">
        <v>70</v>
      </c>
      <c r="G31" s="21">
        <v>3925</v>
      </c>
      <c r="H31" s="21">
        <v>3371</v>
      </c>
    </row>
    <row r="32" spans="1:8" x14ac:dyDescent="0.25">
      <c r="A32" s="1">
        <v>20</v>
      </c>
      <c r="B32" s="21">
        <v>9594378</v>
      </c>
      <c r="C32" s="21">
        <v>947263006.72395003</v>
      </c>
      <c r="D32" s="21">
        <v>701776524.47599995</v>
      </c>
      <c r="E32" s="21">
        <v>25837596.637730766</v>
      </c>
      <c r="F32" s="3">
        <v>3994</v>
      </c>
      <c r="G32" s="21">
        <v>567181</v>
      </c>
      <c r="H32" s="21">
        <v>525885</v>
      </c>
    </row>
    <row r="33" spans="1:8" x14ac:dyDescent="0.25">
      <c r="A33" s="2" t="s">
        <v>0</v>
      </c>
      <c r="B33" s="21">
        <v>490506</v>
      </c>
      <c r="C33" s="21">
        <v>41300679</v>
      </c>
      <c r="D33" s="21">
        <v>32413619.108999997</v>
      </c>
      <c r="E33" s="21">
        <v>1153474.8396076921</v>
      </c>
      <c r="F33" s="3">
        <v>252</v>
      </c>
      <c r="G33" s="21">
        <v>32886</v>
      </c>
      <c r="H33" s="21">
        <v>30356</v>
      </c>
    </row>
    <row r="34" spans="1:8" x14ac:dyDescent="0.25">
      <c r="A34" s="2" t="s">
        <v>1</v>
      </c>
      <c r="B34" s="21">
        <v>538167</v>
      </c>
      <c r="C34" s="21">
        <v>47079841.5</v>
      </c>
      <c r="D34" s="21">
        <v>35597400.171999998</v>
      </c>
      <c r="E34" s="21">
        <v>1103372.8045384614</v>
      </c>
      <c r="F34" s="3">
        <v>217</v>
      </c>
      <c r="G34" s="21">
        <v>35555</v>
      </c>
      <c r="H34" s="21">
        <v>32976</v>
      </c>
    </row>
    <row r="35" spans="1:8" x14ac:dyDescent="0.25">
      <c r="A35" s="2" t="s">
        <v>2</v>
      </c>
      <c r="B35" s="21">
        <v>255661.5</v>
      </c>
      <c r="C35" s="21">
        <v>23603355</v>
      </c>
      <c r="D35" s="21">
        <v>18713102.851999998</v>
      </c>
      <c r="E35" s="21">
        <v>1451958.8952923077</v>
      </c>
      <c r="F35" s="3">
        <v>147</v>
      </c>
      <c r="G35" s="21">
        <v>14632</v>
      </c>
      <c r="H35" s="21">
        <v>13291</v>
      </c>
    </row>
    <row r="36" spans="1:8" x14ac:dyDescent="0.25">
      <c r="A36" s="2" t="s">
        <v>3</v>
      </c>
      <c r="B36" s="21">
        <v>219427.5</v>
      </c>
      <c r="C36" s="21">
        <v>19724733</v>
      </c>
      <c r="D36" s="21">
        <v>15706086.412</v>
      </c>
      <c r="E36" s="21">
        <v>2183890.2335999999</v>
      </c>
      <c r="F36" s="3">
        <v>147</v>
      </c>
      <c r="G36" s="21">
        <v>12602</v>
      </c>
      <c r="H36" s="21">
        <v>11469</v>
      </c>
    </row>
    <row r="37" spans="1:8" x14ac:dyDescent="0.25">
      <c r="A37" s="2" t="s">
        <v>4</v>
      </c>
      <c r="B37" s="21">
        <v>192429</v>
      </c>
      <c r="C37" s="21">
        <v>16732521</v>
      </c>
      <c r="D37" s="21">
        <v>13284890.583999999</v>
      </c>
      <c r="E37" s="21">
        <v>763810.88329230761</v>
      </c>
      <c r="F37" s="3">
        <v>133</v>
      </c>
      <c r="G37" s="21">
        <v>11974</v>
      </c>
      <c r="H37" s="21">
        <v>10893</v>
      </c>
    </row>
    <row r="38" spans="1:8" x14ac:dyDescent="0.25">
      <c r="A38" s="2" t="s">
        <v>5</v>
      </c>
      <c r="B38" s="21">
        <v>1361841</v>
      </c>
      <c r="C38" s="21">
        <v>135813990</v>
      </c>
      <c r="D38" s="21">
        <v>99130725.856000006</v>
      </c>
      <c r="E38" s="21">
        <v>2331053.5940692308</v>
      </c>
      <c r="F38" s="3">
        <v>378</v>
      </c>
      <c r="G38" s="21">
        <v>81989</v>
      </c>
      <c r="H38" s="21">
        <v>76861</v>
      </c>
    </row>
    <row r="39" spans="1:8" x14ac:dyDescent="0.25">
      <c r="A39" s="2" t="s">
        <v>6</v>
      </c>
      <c r="B39" s="21">
        <v>1420659</v>
      </c>
      <c r="C39" s="21">
        <v>142825023</v>
      </c>
      <c r="D39" s="21">
        <v>103986135.90800001</v>
      </c>
      <c r="E39" s="21">
        <v>2373432.1076923078</v>
      </c>
      <c r="F39" s="3">
        <v>420</v>
      </c>
      <c r="G39" s="21">
        <v>86333</v>
      </c>
      <c r="H39" s="21">
        <v>80774</v>
      </c>
    </row>
    <row r="40" spans="1:8" x14ac:dyDescent="0.25">
      <c r="A40" s="2" t="s">
        <v>7</v>
      </c>
      <c r="B40" s="21">
        <v>221128.5</v>
      </c>
      <c r="C40" s="21">
        <v>19963153.5</v>
      </c>
      <c r="D40" s="21">
        <v>15963150.127</v>
      </c>
      <c r="E40" s="21">
        <v>1088568.1414307691</v>
      </c>
      <c r="F40" s="3">
        <v>133</v>
      </c>
      <c r="G40" s="21">
        <v>13370</v>
      </c>
      <c r="H40" s="21">
        <v>11868</v>
      </c>
    </row>
    <row r="41" spans="1:8" x14ac:dyDescent="0.25">
      <c r="A41" s="2" t="s">
        <v>8</v>
      </c>
      <c r="B41" s="21">
        <v>96397.5</v>
      </c>
      <c r="C41" s="21">
        <v>7841920.5</v>
      </c>
      <c r="D41" s="21">
        <v>6510421.6089999992</v>
      </c>
      <c r="E41" s="21">
        <v>1140779.3025538463</v>
      </c>
      <c r="F41" s="3">
        <v>109</v>
      </c>
      <c r="G41" s="21">
        <v>5688</v>
      </c>
      <c r="H41" s="21">
        <v>4996</v>
      </c>
    </row>
    <row r="42" spans="1:8" x14ac:dyDescent="0.25">
      <c r="A42" s="2" t="s">
        <v>9</v>
      </c>
      <c r="B42" s="21">
        <v>104439</v>
      </c>
      <c r="C42" s="21">
        <v>9036316.5</v>
      </c>
      <c r="D42" s="21">
        <v>7202690.9340000004</v>
      </c>
      <c r="E42" s="21">
        <v>1686947.3593076922</v>
      </c>
      <c r="F42" s="3">
        <v>105</v>
      </c>
      <c r="G42" s="21">
        <v>6507</v>
      </c>
      <c r="H42" s="21">
        <v>5744</v>
      </c>
    </row>
    <row r="43" spans="1:8" x14ac:dyDescent="0.25">
      <c r="A43" s="2" t="s">
        <v>10</v>
      </c>
      <c r="B43" s="21">
        <v>82830</v>
      </c>
      <c r="C43" s="21">
        <v>7382458.5</v>
      </c>
      <c r="D43" s="21">
        <v>6115222.8639999982</v>
      </c>
      <c r="E43" s="21">
        <v>1303164.2031538461</v>
      </c>
      <c r="F43" s="3">
        <v>105</v>
      </c>
      <c r="G43" s="21">
        <v>4672</v>
      </c>
      <c r="H43" s="21">
        <v>4022</v>
      </c>
    </row>
    <row r="44" spans="1:8" x14ac:dyDescent="0.25">
      <c r="A44" s="2" t="s">
        <v>12</v>
      </c>
      <c r="B44" s="21">
        <v>2569557</v>
      </c>
      <c r="C44" s="21">
        <v>269949999</v>
      </c>
      <c r="D44" s="21">
        <v>196016864.889</v>
      </c>
      <c r="E44" s="21">
        <v>3940487.6369000003</v>
      </c>
      <c r="F44" s="3">
        <v>875</v>
      </c>
      <c r="G44" s="21">
        <v>143616</v>
      </c>
      <c r="H44" s="21">
        <v>133510</v>
      </c>
    </row>
    <row r="45" spans="1:8" x14ac:dyDescent="0.25">
      <c r="A45" s="2" t="s">
        <v>13</v>
      </c>
      <c r="B45" s="21">
        <v>1960671</v>
      </c>
      <c r="C45" s="21">
        <v>199569624.22395</v>
      </c>
      <c r="D45" s="21">
        <v>145409726.83099997</v>
      </c>
      <c r="E45" s="21">
        <v>4604449.3485076921</v>
      </c>
      <c r="F45" s="3">
        <v>903</v>
      </c>
      <c r="G45" s="21">
        <v>113004</v>
      </c>
      <c r="H45" s="21">
        <v>105344</v>
      </c>
    </row>
    <row r="46" spans="1:8" x14ac:dyDescent="0.25">
      <c r="A46" s="2" t="s">
        <v>16</v>
      </c>
      <c r="B46" s="21">
        <v>80664</v>
      </c>
      <c r="C46" s="21">
        <v>6439392</v>
      </c>
      <c r="D46" s="21">
        <v>5726486.3289999999</v>
      </c>
      <c r="E46" s="21">
        <v>712207.2877846153</v>
      </c>
      <c r="F46" s="3">
        <v>70</v>
      </c>
      <c r="G46" s="21">
        <v>4353</v>
      </c>
      <c r="H46" s="21">
        <v>3781</v>
      </c>
    </row>
    <row r="47" spans="1:8" x14ac:dyDescent="0.25">
      <c r="A47" s="1">
        <v>21</v>
      </c>
      <c r="B47" s="21">
        <v>10475296.5</v>
      </c>
      <c r="C47" s="21">
        <v>1002691883.0465999</v>
      </c>
      <c r="D47" s="21">
        <v>759252726.75099993</v>
      </c>
      <c r="E47" s="21">
        <v>27390912.372553848</v>
      </c>
      <c r="F47" s="3">
        <v>4020</v>
      </c>
      <c r="G47" s="21">
        <v>618997</v>
      </c>
      <c r="H47" s="21">
        <v>572742</v>
      </c>
    </row>
    <row r="48" spans="1:8" x14ac:dyDescent="0.25">
      <c r="A48" s="2" t="s">
        <v>0</v>
      </c>
      <c r="B48" s="21">
        <v>558858</v>
      </c>
      <c r="C48" s="21">
        <v>44172813</v>
      </c>
      <c r="D48" s="21">
        <v>36684709.173</v>
      </c>
      <c r="E48" s="21">
        <v>1350955.4363538462</v>
      </c>
      <c r="F48" s="3">
        <v>252</v>
      </c>
      <c r="G48" s="21">
        <v>36132</v>
      </c>
      <c r="H48" s="21">
        <v>33284</v>
      </c>
    </row>
    <row r="49" spans="1:8" x14ac:dyDescent="0.25">
      <c r="A49" s="2" t="s">
        <v>1</v>
      </c>
      <c r="B49" s="21">
        <v>612397.5</v>
      </c>
      <c r="C49" s="21">
        <v>49575288</v>
      </c>
      <c r="D49" s="21">
        <v>39724986.725000009</v>
      </c>
      <c r="E49" s="21">
        <v>1543160.6804769232</v>
      </c>
      <c r="F49" s="3">
        <v>217</v>
      </c>
      <c r="G49" s="21">
        <v>38735</v>
      </c>
      <c r="H49" s="21">
        <v>35980</v>
      </c>
    </row>
    <row r="50" spans="1:8" x14ac:dyDescent="0.25">
      <c r="A50" s="2" t="s">
        <v>2</v>
      </c>
      <c r="B50" s="21">
        <v>292147.5</v>
      </c>
      <c r="C50" s="21">
        <v>26815804.5</v>
      </c>
      <c r="D50" s="21">
        <v>21546858.079999998</v>
      </c>
      <c r="E50" s="21">
        <v>1281966.4175153845</v>
      </c>
      <c r="F50" s="3">
        <v>147</v>
      </c>
      <c r="G50" s="21">
        <v>16701</v>
      </c>
      <c r="H50" s="21">
        <v>15227</v>
      </c>
    </row>
    <row r="51" spans="1:8" x14ac:dyDescent="0.25">
      <c r="A51" s="2" t="s">
        <v>3</v>
      </c>
      <c r="B51" s="21">
        <v>241558.5</v>
      </c>
      <c r="C51" s="21">
        <v>20915751</v>
      </c>
      <c r="D51" s="21">
        <v>17150806.778999995</v>
      </c>
      <c r="E51" s="21">
        <v>2217684.0840846151</v>
      </c>
      <c r="F51" s="3">
        <v>146</v>
      </c>
      <c r="G51" s="21">
        <v>13787</v>
      </c>
      <c r="H51" s="21">
        <v>12585</v>
      </c>
    </row>
    <row r="52" spans="1:8" x14ac:dyDescent="0.25">
      <c r="A52" s="2" t="s">
        <v>4</v>
      </c>
      <c r="B52" s="21">
        <v>207879</v>
      </c>
      <c r="C52" s="21">
        <v>17647479</v>
      </c>
      <c r="D52" s="21">
        <v>14254201.123</v>
      </c>
      <c r="E52" s="21">
        <v>710089.3046769232</v>
      </c>
      <c r="F52" s="3">
        <v>133</v>
      </c>
      <c r="G52" s="21">
        <v>12967</v>
      </c>
      <c r="H52" s="21">
        <v>11849</v>
      </c>
    </row>
    <row r="53" spans="1:8" x14ac:dyDescent="0.25">
      <c r="A53" s="2" t="s">
        <v>5</v>
      </c>
      <c r="B53" s="21">
        <v>1520479.5</v>
      </c>
      <c r="C53" s="21">
        <v>149589546</v>
      </c>
      <c r="D53" s="21">
        <v>111439552.26000002</v>
      </c>
      <c r="E53" s="21">
        <v>2070984.6739538461</v>
      </c>
      <c r="F53" s="3">
        <v>378</v>
      </c>
      <c r="G53" s="21">
        <v>93066</v>
      </c>
      <c r="H53" s="21">
        <v>86927</v>
      </c>
    </row>
    <row r="54" spans="1:8" x14ac:dyDescent="0.25">
      <c r="A54" s="2" t="s">
        <v>6</v>
      </c>
      <c r="B54" s="21">
        <v>1589835</v>
      </c>
      <c r="C54" s="21">
        <v>157512358.5</v>
      </c>
      <c r="D54" s="21">
        <v>116869445.964</v>
      </c>
      <c r="E54" s="21">
        <v>2128560.7931153844</v>
      </c>
      <c r="F54" s="3">
        <v>420</v>
      </c>
      <c r="G54" s="21">
        <v>98291</v>
      </c>
      <c r="H54" s="21">
        <v>91441</v>
      </c>
    </row>
    <row r="55" spans="1:8" x14ac:dyDescent="0.25">
      <c r="A55" s="2" t="s">
        <v>7</v>
      </c>
      <c r="B55" s="21">
        <v>230869.5</v>
      </c>
      <c r="C55" s="21">
        <v>20713983</v>
      </c>
      <c r="D55" s="21">
        <v>17024678.662</v>
      </c>
      <c r="E55" s="21">
        <v>1202472.4397307693</v>
      </c>
      <c r="F55" s="3">
        <v>136</v>
      </c>
      <c r="G55" s="21">
        <v>14282</v>
      </c>
      <c r="H55" s="21">
        <v>12711</v>
      </c>
    </row>
    <row r="56" spans="1:8" x14ac:dyDescent="0.25">
      <c r="A56" s="2" t="s">
        <v>8</v>
      </c>
      <c r="B56" s="21">
        <v>110184</v>
      </c>
      <c r="C56" s="21">
        <v>8990269.5</v>
      </c>
      <c r="D56" s="21">
        <v>7432224.7979999995</v>
      </c>
      <c r="E56" s="21">
        <v>957343.22532307694</v>
      </c>
      <c r="F56" s="3">
        <v>122</v>
      </c>
      <c r="G56" s="21">
        <v>6521</v>
      </c>
      <c r="H56" s="21">
        <v>5785</v>
      </c>
    </row>
    <row r="57" spans="1:8" x14ac:dyDescent="0.25">
      <c r="A57" s="2" t="s">
        <v>9</v>
      </c>
      <c r="B57" s="21">
        <v>126328.5</v>
      </c>
      <c r="C57" s="21">
        <v>10598445</v>
      </c>
      <c r="D57" s="21">
        <v>8666939.8300000001</v>
      </c>
      <c r="E57" s="21">
        <v>1638161.1197846155</v>
      </c>
      <c r="F57" s="3">
        <v>116</v>
      </c>
      <c r="G57" s="21">
        <v>7722</v>
      </c>
      <c r="H57" s="21">
        <v>6869</v>
      </c>
    </row>
    <row r="58" spans="1:8" x14ac:dyDescent="0.25">
      <c r="A58" s="2" t="s">
        <v>10</v>
      </c>
      <c r="B58" s="21">
        <v>96088.5</v>
      </c>
      <c r="C58" s="21">
        <v>8638525.5</v>
      </c>
      <c r="D58" s="21">
        <v>7096583.1559999995</v>
      </c>
      <c r="E58" s="21">
        <v>1465510.8650692308</v>
      </c>
      <c r="F58" s="3">
        <v>105</v>
      </c>
      <c r="G58" s="21">
        <v>5690</v>
      </c>
      <c r="H58" s="21">
        <v>4969</v>
      </c>
    </row>
    <row r="59" spans="1:8" x14ac:dyDescent="0.25">
      <c r="A59" s="2" t="s">
        <v>12</v>
      </c>
      <c r="B59" s="21">
        <v>2709976.5</v>
      </c>
      <c r="C59" s="21">
        <v>275539431.56999999</v>
      </c>
      <c r="D59" s="21">
        <v>203112417.09699997</v>
      </c>
      <c r="E59" s="21">
        <v>5066670.4064923069</v>
      </c>
      <c r="F59" s="3">
        <v>875</v>
      </c>
      <c r="G59" s="21">
        <v>150810</v>
      </c>
      <c r="H59" s="21">
        <v>139875</v>
      </c>
    </row>
    <row r="60" spans="1:8" x14ac:dyDescent="0.25">
      <c r="A60" s="2" t="s">
        <v>13</v>
      </c>
      <c r="B60" s="21">
        <v>2088370.5</v>
      </c>
      <c r="C60" s="21">
        <v>204608809.47659999</v>
      </c>
      <c r="D60" s="21">
        <v>151823199.29300001</v>
      </c>
      <c r="E60" s="21">
        <v>5177984.794684615</v>
      </c>
      <c r="F60" s="3">
        <v>903</v>
      </c>
      <c r="G60" s="21">
        <v>119145</v>
      </c>
      <c r="H60" s="21">
        <v>110710</v>
      </c>
    </row>
    <row r="61" spans="1:8" x14ac:dyDescent="0.25">
      <c r="A61" s="2" t="s">
        <v>16</v>
      </c>
      <c r="B61" s="21">
        <v>90324</v>
      </c>
      <c r="C61" s="21">
        <v>7373379</v>
      </c>
      <c r="D61" s="21">
        <v>6426123.8109999998</v>
      </c>
      <c r="E61" s="21">
        <v>579368.13129230775</v>
      </c>
      <c r="F61" s="3">
        <v>70</v>
      </c>
      <c r="G61" s="21">
        <v>5148</v>
      </c>
      <c r="H61" s="21">
        <v>4530</v>
      </c>
    </row>
    <row r="62" spans="1:8" x14ac:dyDescent="0.25">
      <c r="A62" s="1">
        <v>22</v>
      </c>
      <c r="B62" s="21">
        <v>10730598</v>
      </c>
      <c r="C62" s="21">
        <v>1055653508.75385</v>
      </c>
      <c r="D62" s="21">
        <v>796860851.93699992</v>
      </c>
      <c r="E62" s="21">
        <v>23475787.478353847</v>
      </c>
      <c r="F62" s="3">
        <v>4151</v>
      </c>
      <c r="G62" s="21">
        <v>644177</v>
      </c>
      <c r="H62" s="21">
        <v>594900</v>
      </c>
    </row>
    <row r="63" spans="1:8" x14ac:dyDescent="0.25">
      <c r="A63" s="2" t="s">
        <v>0</v>
      </c>
      <c r="B63" s="21">
        <v>540592.5</v>
      </c>
      <c r="C63" s="21">
        <v>46485094.5</v>
      </c>
      <c r="D63" s="21">
        <v>36573772.578999996</v>
      </c>
      <c r="E63" s="21">
        <v>1215586.0448769229</v>
      </c>
      <c r="F63" s="3">
        <v>256</v>
      </c>
      <c r="G63" s="21">
        <v>36734</v>
      </c>
      <c r="H63" s="21">
        <v>33925</v>
      </c>
    </row>
    <row r="64" spans="1:8" x14ac:dyDescent="0.25">
      <c r="A64" s="2" t="s">
        <v>1</v>
      </c>
      <c r="B64" s="21">
        <v>598485</v>
      </c>
      <c r="C64" s="21">
        <v>50729185.5</v>
      </c>
      <c r="D64" s="21">
        <v>39434704.584999993</v>
      </c>
      <c r="E64" s="21">
        <v>808350.56816153845</v>
      </c>
      <c r="F64" s="3">
        <v>217</v>
      </c>
      <c r="G64" s="21">
        <v>39634</v>
      </c>
      <c r="H64" s="21">
        <v>36856</v>
      </c>
    </row>
    <row r="65" spans="1:8" x14ac:dyDescent="0.25">
      <c r="A65" s="2" t="s">
        <v>2</v>
      </c>
      <c r="B65" s="21">
        <v>296626.5</v>
      </c>
      <c r="C65" s="21">
        <v>27495690</v>
      </c>
      <c r="D65" s="21">
        <v>21336710.454999998</v>
      </c>
      <c r="E65" s="21">
        <v>1213933.1096769229</v>
      </c>
      <c r="F65" s="3">
        <v>152</v>
      </c>
      <c r="G65" s="21">
        <v>17544</v>
      </c>
      <c r="H65" s="21">
        <v>16025</v>
      </c>
    </row>
    <row r="66" spans="1:8" x14ac:dyDescent="0.25">
      <c r="A66" s="2" t="s">
        <v>3</v>
      </c>
      <c r="B66" s="21">
        <v>249246</v>
      </c>
      <c r="C66" s="21">
        <v>22579281</v>
      </c>
      <c r="D66" s="21">
        <v>18021287.75</v>
      </c>
      <c r="E66" s="21">
        <v>1857393.9804</v>
      </c>
      <c r="F66" s="3">
        <v>141</v>
      </c>
      <c r="G66" s="21">
        <v>15075</v>
      </c>
      <c r="H66" s="21">
        <v>13784</v>
      </c>
    </row>
    <row r="67" spans="1:8" x14ac:dyDescent="0.25">
      <c r="A67" s="2" t="s">
        <v>4</v>
      </c>
      <c r="B67" s="21">
        <v>210733.5</v>
      </c>
      <c r="C67" s="21">
        <v>18595773</v>
      </c>
      <c r="D67" s="21">
        <v>14841990.301000001</v>
      </c>
      <c r="E67" s="21">
        <v>677023.78522307693</v>
      </c>
      <c r="F67" s="3">
        <v>141</v>
      </c>
      <c r="G67" s="21">
        <v>13755</v>
      </c>
      <c r="H67" s="21">
        <v>12541</v>
      </c>
    </row>
    <row r="68" spans="1:8" x14ac:dyDescent="0.25">
      <c r="A68" s="2" t="s">
        <v>5</v>
      </c>
      <c r="B68" s="21">
        <v>1498459.5</v>
      </c>
      <c r="C68" s="21">
        <v>151451013</v>
      </c>
      <c r="D68" s="21">
        <v>112710382.72100002</v>
      </c>
      <c r="E68" s="21">
        <v>2011267.8798461535</v>
      </c>
      <c r="F68" s="3">
        <v>378</v>
      </c>
      <c r="G68" s="21">
        <v>94045</v>
      </c>
      <c r="H68" s="21">
        <v>87485</v>
      </c>
    </row>
    <row r="69" spans="1:8" x14ac:dyDescent="0.25">
      <c r="A69" s="2" t="s">
        <v>6</v>
      </c>
      <c r="B69" s="21">
        <v>1552795.5</v>
      </c>
      <c r="C69" s="21">
        <v>157857214.5</v>
      </c>
      <c r="D69" s="21">
        <v>117032371.46499999</v>
      </c>
      <c r="E69" s="21">
        <v>1929112.4076923078</v>
      </c>
      <c r="F69" s="3">
        <v>414</v>
      </c>
      <c r="G69" s="21">
        <v>98369</v>
      </c>
      <c r="H69" s="21">
        <v>91327</v>
      </c>
    </row>
    <row r="70" spans="1:8" x14ac:dyDescent="0.25">
      <c r="A70" s="2" t="s">
        <v>7</v>
      </c>
      <c r="B70" s="21">
        <v>232813.5</v>
      </c>
      <c r="C70" s="21">
        <v>21605704.5</v>
      </c>
      <c r="D70" s="21">
        <v>17167429.888999999</v>
      </c>
      <c r="E70" s="21">
        <v>1168237.7039307691</v>
      </c>
      <c r="F70" s="3">
        <v>140</v>
      </c>
      <c r="G70" s="21">
        <v>14974</v>
      </c>
      <c r="H70" s="21">
        <v>13289</v>
      </c>
    </row>
    <row r="71" spans="1:8" x14ac:dyDescent="0.25">
      <c r="A71" s="2" t="s">
        <v>8</v>
      </c>
      <c r="B71" s="21">
        <v>114889.5</v>
      </c>
      <c r="C71" s="21">
        <v>9909624</v>
      </c>
      <c r="D71" s="21">
        <v>8086120.6179999998</v>
      </c>
      <c r="E71" s="21">
        <v>663214.79429230769</v>
      </c>
      <c r="F71" s="3">
        <v>126</v>
      </c>
      <c r="G71" s="21">
        <v>7144</v>
      </c>
      <c r="H71" s="21">
        <v>6380</v>
      </c>
    </row>
    <row r="72" spans="1:8" x14ac:dyDescent="0.25">
      <c r="A72" s="2" t="s">
        <v>9</v>
      </c>
      <c r="B72" s="21">
        <v>133758</v>
      </c>
      <c r="C72" s="21">
        <v>11902053</v>
      </c>
      <c r="D72" s="21">
        <v>9600312.1309999991</v>
      </c>
      <c r="E72" s="21">
        <v>1516859.5838461537</v>
      </c>
      <c r="F72" s="3">
        <v>119</v>
      </c>
      <c r="G72" s="21">
        <v>8761</v>
      </c>
      <c r="H72" s="21">
        <v>7787</v>
      </c>
    </row>
    <row r="73" spans="1:8" x14ac:dyDescent="0.25">
      <c r="A73" s="2" t="s">
        <v>10</v>
      </c>
      <c r="B73" s="21">
        <v>102393</v>
      </c>
      <c r="C73" s="21">
        <v>9328845</v>
      </c>
      <c r="D73" s="21">
        <v>7482668.0310000004</v>
      </c>
      <c r="E73" s="21">
        <v>1225599.978876923</v>
      </c>
      <c r="F73" s="3">
        <v>109</v>
      </c>
      <c r="G73" s="21">
        <v>6278</v>
      </c>
      <c r="H73" s="21">
        <v>5490</v>
      </c>
    </row>
    <row r="74" spans="1:8" x14ac:dyDescent="0.25">
      <c r="A74" s="2" t="s">
        <v>11</v>
      </c>
      <c r="B74" s="21">
        <v>34860</v>
      </c>
      <c r="C74" s="21">
        <v>2706253.5</v>
      </c>
      <c r="D74" s="21">
        <v>2515464.466</v>
      </c>
      <c r="E74" s="21">
        <v>321104.94968461536</v>
      </c>
      <c r="F74" s="3">
        <v>60</v>
      </c>
      <c r="G74" s="21">
        <v>1795</v>
      </c>
      <c r="H74" s="21">
        <v>1496</v>
      </c>
    </row>
    <row r="75" spans="1:8" x14ac:dyDescent="0.25">
      <c r="A75" s="2" t="s">
        <v>12</v>
      </c>
      <c r="B75" s="21">
        <v>2811513</v>
      </c>
      <c r="C75" s="21">
        <v>292155049.5</v>
      </c>
      <c r="D75" s="21">
        <v>216200382.60500002</v>
      </c>
      <c r="E75" s="21">
        <v>4012887.0277307695</v>
      </c>
      <c r="F75" s="3">
        <v>868</v>
      </c>
      <c r="G75" s="21">
        <v>155308</v>
      </c>
      <c r="H75" s="21">
        <v>144114</v>
      </c>
    </row>
    <row r="76" spans="1:8" x14ac:dyDescent="0.25">
      <c r="A76" s="2" t="s">
        <v>13</v>
      </c>
      <c r="B76" s="21">
        <v>2191185</v>
      </c>
      <c r="C76" s="21">
        <v>219265928.75384998</v>
      </c>
      <c r="D76" s="21">
        <v>164247123.755</v>
      </c>
      <c r="E76" s="21">
        <v>3932115.5507153841</v>
      </c>
      <c r="F76" s="3">
        <v>903</v>
      </c>
      <c r="G76" s="21">
        <v>125730</v>
      </c>
      <c r="H76" s="21">
        <v>116798</v>
      </c>
    </row>
    <row r="77" spans="1:8" x14ac:dyDescent="0.25">
      <c r="A77" s="2" t="s">
        <v>16</v>
      </c>
      <c r="B77" s="21">
        <v>91920</v>
      </c>
      <c r="C77" s="21">
        <v>7762362</v>
      </c>
      <c r="D77" s="21">
        <v>6527089.4290000005</v>
      </c>
      <c r="E77" s="21">
        <v>548423.42429999996</v>
      </c>
      <c r="F77" s="3">
        <v>70</v>
      </c>
      <c r="G77" s="21">
        <v>5466</v>
      </c>
      <c r="H77" s="21">
        <v>4788</v>
      </c>
    </row>
    <row r="78" spans="1:8" x14ac:dyDescent="0.25">
      <c r="A78" s="2" t="s">
        <v>17</v>
      </c>
      <c r="B78" s="21">
        <v>6409.5</v>
      </c>
      <c r="C78" s="21">
        <v>493893</v>
      </c>
      <c r="D78" s="21">
        <v>459762.61999999994</v>
      </c>
      <c r="E78" s="21">
        <v>28040.97692307692</v>
      </c>
      <c r="F78" s="3">
        <v>9</v>
      </c>
      <c r="G78" s="21">
        <v>345</v>
      </c>
      <c r="H78" s="21">
        <v>255</v>
      </c>
    </row>
    <row r="79" spans="1:8" x14ac:dyDescent="0.25">
      <c r="A79" s="2" t="s">
        <v>15</v>
      </c>
      <c r="B79" s="21">
        <v>58791</v>
      </c>
      <c r="C79" s="21">
        <v>4861708.5</v>
      </c>
      <c r="D79" s="21">
        <v>4210652.6500000004</v>
      </c>
      <c r="E79" s="21">
        <v>337993.33525384613</v>
      </c>
      <c r="F79" s="3">
        <v>42</v>
      </c>
      <c r="G79" s="21">
        <v>2959</v>
      </c>
      <c r="H79" s="21">
        <v>2372</v>
      </c>
    </row>
    <row r="80" spans="1:8" x14ac:dyDescent="0.25">
      <c r="A80" s="2" t="s">
        <v>14</v>
      </c>
      <c r="B80" s="21">
        <v>5127</v>
      </c>
      <c r="C80" s="21">
        <v>468835.5</v>
      </c>
      <c r="D80" s="21">
        <v>412625.88699999999</v>
      </c>
      <c r="E80" s="21">
        <v>8642.376923076923</v>
      </c>
      <c r="F80" s="3">
        <v>6</v>
      </c>
      <c r="G80" s="21">
        <v>261</v>
      </c>
      <c r="H80" s="21">
        <v>188</v>
      </c>
    </row>
    <row r="81" spans="1:8" x14ac:dyDescent="0.25">
      <c r="A81" s="1">
        <v>23</v>
      </c>
      <c r="B81" s="21">
        <v>1354929</v>
      </c>
      <c r="C81" s="21">
        <v>136032376.68134999</v>
      </c>
      <c r="D81" s="21">
        <v>102219132.51599999</v>
      </c>
      <c r="E81" s="21">
        <v>5306806.4663230758</v>
      </c>
      <c r="F81" s="3">
        <v>615</v>
      </c>
      <c r="G81" s="21">
        <v>84864</v>
      </c>
      <c r="H81" s="21">
        <v>78356</v>
      </c>
    </row>
    <row r="82" spans="1:8" x14ac:dyDescent="0.25">
      <c r="A82" s="2" t="s">
        <v>0</v>
      </c>
      <c r="B82" s="21">
        <v>64740</v>
      </c>
      <c r="C82" s="21">
        <v>5800290</v>
      </c>
      <c r="D82" s="21">
        <v>4332158.4330000002</v>
      </c>
      <c r="E82" s="21">
        <v>205428.24997692305</v>
      </c>
      <c r="F82" s="3">
        <v>37</v>
      </c>
      <c r="G82" s="21">
        <v>4722</v>
      </c>
      <c r="H82" s="21">
        <v>4352</v>
      </c>
    </row>
    <row r="83" spans="1:8" x14ac:dyDescent="0.25">
      <c r="A83" s="2" t="s">
        <v>1</v>
      </c>
      <c r="B83" s="21">
        <v>77269.5</v>
      </c>
      <c r="C83" s="21">
        <v>6829921.5</v>
      </c>
      <c r="D83" s="21">
        <v>5152925.182</v>
      </c>
      <c r="E83" s="21">
        <v>219200.11557692307</v>
      </c>
      <c r="F83" s="3">
        <v>31</v>
      </c>
      <c r="G83" s="21">
        <v>5468</v>
      </c>
      <c r="H83" s="21">
        <v>5081</v>
      </c>
    </row>
    <row r="84" spans="1:8" x14ac:dyDescent="0.25">
      <c r="A84" s="2" t="s">
        <v>2</v>
      </c>
      <c r="B84" s="21">
        <v>40528.5</v>
      </c>
      <c r="C84" s="21">
        <v>3865251</v>
      </c>
      <c r="D84" s="21">
        <v>2972895.4169999999</v>
      </c>
      <c r="E84" s="21">
        <v>336001.08039230772</v>
      </c>
      <c r="F84" s="3">
        <v>23</v>
      </c>
      <c r="G84" s="21">
        <v>2531</v>
      </c>
      <c r="H84" s="21">
        <v>2296</v>
      </c>
    </row>
    <row r="85" spans="1:8" x14ac:dyDescent="0.25">
      <c r="A85" s="2" t="s">
        <v>3</v>
      </c>
      <c r="B85" s="21">
        <v>31947</v>
      </c>
      <c r="C85" s="21">
        <v>2945035.5</v>
      </c>
      <c r="D85" s="21">
        <v>2320195.4450000003</v>
      </c>
      <c r="E85" s="21">
        <v>383761.6669230769</v>
      </c>
      <c r="F85" s="3">
        <v>21</v>
      </c>
      <c r="G85" s="21">
        <v>2025</v>
      </c>
      <c r="H85" s="21">
        <v>1849</v>
      </c>
    </row>
    <row r="86" spans="1:8" x14ac:dyDescent="0.25">
      <c r="A86" s="2" t="s">
        <v>4</v>
      </c>
      <c r="B86" s="21">
        <v>27960</v>
      </c>
      <c r="C86" s="21">
        <v>2538967.5</v>
      </c>
      <c r="D86" s="21">
        <v>1983277.5959999997</v>
      </c>
      <c r="E86" s="21">
        <v>134168.53587692307</v>
      </c>
      <c r="F86" s="3">
        <v>21</v>
      </c>
      <c r="G86" s="21">
        <v>1879</v>
      </c>
      <c r="H86" s="21">
        <v>1720</v>
      </c>
    </row>
    <row r="87" spans="1:8" x14ac:dyDescent="0.25">
      <c r="A87" s="2" t="s">
        <v>5</v>
      </c>
      <c r="B87" s="21">
        <v>183228</v>
      </c>
      <c r="C87" s="21">
        <v>18914194.5</v>
      </c>
      <c r="D87" s="21">
        <v>13959979.012</v>
      </c>
      <c r="E87" s="21">
        <v>464232.54846153839</v>
      </c>
      <c r="F87" s="3">
        <v>54</v>
      </c>
      <c r="G87" s="21">
        <v>11864</v>
      </c>
      <c r="H87" s="21">
        <v>11071</v>
      </c>
    </row>
    <row r="88" spans="1:8" x14ac:dyDescent="0.25">
      <c r="A88" s="2" t="s">
        <v>6</v>
      </c>
      <c r="B88" s="21">
        <v>188776.5</v>
      </c>
      <c r="C88" s="21">
        <v>19465372.5</v>
      </c>
      <c r="D88" s="21">
        <v>14354207.141999999</v>
      </c>
      <c r="E88" s="21">
        <v>467483.70729230763</v>
      </c>
      <c r="F88" s="3">
        <v>59</v>
      </c>
      <c r="G88" s="21">
        <v>12299</v>
      </c>
      <c r="H88" s="21">
        <v>11448</v>
      </c>
    </row>
    <row r="89" spans="1:8" x14ac:dyDescent="0.25">
      <c r="A89" s="2" t="s">
        <v>7</v>
      </c>
      <c r="B89" s="21">
        <v>32170.5</v>
      </c>
      <c r="C89" s="21">
        <v>3013512</v>
      </c>
      <c r="D89" s="21">
        <v>2355616.679</v>
      </c>
      <c r="E89" s="21">
        <v>219429.2774153846</v>
      </c>
      <c r="F89" s="3">
        <v>20</v>
      </c>
      <c r="G89" s="21">
        <v>2136</v>
      </c>
      <c r="H89" s="21">
        <v>1899</v>
      </c>
    </row>
    <row r="90" spans="1:8" x14ac:dyDescent="0.25">
      <c r="A90" s="2" t="s">
        <v>8</v>
      </c>
      <c r="B90" s="21">
        <v>14238</v>
      </c>
      <c r="C90" s="21">
        <v>1293219</v>
      </c>
      <c r="D90" s="21">
        <v>1006008.1159999999</v>
      </c>
      <c r="E90" s="21">
        <v>129348.2923076923</v>
      </c>
      <c r="F90" s="3">
        <v>18</v>
      </c>
      <c r="G90" s="21">
        <v>923</v>
      </c>
      <c r="H90" s="21">
        <v>824</v>
      </c>
    </row>
    <row r="91" spans="1:8" x14ac:dyDescent="0.25">
      <c r="A91" s="2" t="s">
        <v>9</v>
      </c>
      <c r="B91" s="21">
        <v>16687.5</v>
      </c>
      <c r="C91" s="21">
        <v>1526608.5</v>
      </c>
      <c r="D91" s="21">
        <v>1202670.0489999999</v>
      </c>
      <c r="E91" s="21">
        <v>340349.53369230771</v>
      </c>
      <c r="F91" s="3">
        <v>17</v>
      </c>
      <c r="G91" s="21">
        <v>1185</v>
      </c>
      <c r="H91" s="21">
        <v>1042</v>
      </c>
    </row>
    <row r="92" spans="1:8" x14ac:dyDescent="0.25">
      <c r="A92" s="2" t="s">
        <v>10</v>
      </c>
      <c r="B92" s="21">
        <v>16476</v>
      </c>
      <c r="C92" s="21">
        <v>1565632.5</v>
      </c>
      <c r="D92" s="21">
        <v>1234060.9909999999</v>
      </c>
      <c r="E92" s="21">
        <v>194827.87672307692</v>
      </c>
      <c r="F92" s="3">
        <v>16</v>
      </c>
      <c r="G92" s="21">
        <v>1019</v>
      </c>
      <c r="H92" s="21">
        <v>895</v>
      </c>
    </row>
    <row r="93" spans="1:8" x14ac:dyDescent="0.25">
      <c r="A93" s="2" t="s">
        <v>11</v>
      </c>
      <c r="B93" s="21">
        <v>7816.5</v>
      </c>
      <c r="C93" s="21">
        <v>636345</v>
      </c>
      <c r="D93" s="21">
        <v>550528.66300000006</v>
      </c>
      <c r="E93" s="21">
        <v>190344.3008</v>
      </c>
      <c r="F93" s="3">
        <v>15</v>
      </c>
      <c r="G93" s="21">
        <v>453</v>
      </c>
      <c r="H93" s="21">
        <v>370</v>
      </c>
    </row>
    <row r="94" spans="1:8" x14ac:dyDescent="0.25">
      <c r="A94" s="2" t="s">
        <v>12</v>
      </c>
      <c r="B94" s="21">
        <v>349699.5</v>
      </c>
      <c r="C94" s="21">
        <v>37257840.18135</v>
      </c>
      <c r="D94" s="21">
        <v>27640203.134</v>
      </c>
      <c r="E94" s="21">
        <v>744856.58547692304</v>
      </c>
      <c r="F94" s="3">
        <v>123</v>
      </c>
      <c r="G94" s="21">
        <v>20325</v>
      </c>
      <c r="H94" s="21">
        <v>18935</v>
      </c>
    </row>
    <row r="95" spans="1:8" x14ac:dyDescent="0.25">
      <c r="A95" s="2" t="s">
        <v>13</v>
      </c>
      <c r="B95" s="21">
        <v>272926.5</v>
      </c>
      <c r="C95" s="21">
        <v>27770092.5</v>
      </c>
      <c r="D95" s="21">
        <v>20952913.508000001</v>
      </c>
      <c r="E95" s="21">
        <v>872904.40428461542</v>
      </c>
      <c r="F95" s="3">
        <v>128</v>
      </c>
      <c r="G95" s="21">
        <v>16285</v>
      </c>
      <c r="H95" s="21">
        <v>15130</v>
      </c>
    </row>
    <row r="96" spans="1:8" x14ac:dyDescent="0.25">
      <c r="A96" s="2" t="s">
        <v>16</v>
      </c>
      <c r="B96" s="21">
        <v>11416.5</v>
      </c>
      <c r="C96" s="21">
        <v>1007742</v>
      </c>
      <c r="D96" s="21">
        <v>815296.88</v>
      </c>
      <c r="E96" s="21">
        <v>145147.84546153847</v>
      </c>
      <c r="F96" s="3">
        <v>10</v>
      </c>
      <c r="G96" s="21">
        <v>719</v>
      </c>
      <c r="H96" s="21">
        <v>627</v>
      </c>
    </row>
    <row r="97" spans="1:8" x14ac:dyDescent="0.25">
      <c r="A97" s="2" t="s">
        <v>17</v>
      </c>
      <c r="B97" s="21">
        <v>5166</v>
      </c>
      <c r="C97" s="21">
        <v>389013</v>
      </c>
      <c r="D97" s="21">
        <v>357353.07299999997</v>
      </c>
      <c r="E97" s="21">
        <v>141592.70844615385</v>
      </c>
      <c r="F97" s="3">
        <v>9</v>
      </c>
      <c r="G97" s="21">
        <v>294</v>
      </c>
      <c r="H97" s="21">
        <v>224</v>
      </c>
    </row>
    <row r="98" spans="1:8" x14ac:dyDescent="0.25">
      <c r="A98" s="2" t="s">
        <v>15</v>
      </c>
      <c r="B98" s="21">
        <v>9474</v>
      </c>
      <c r="C98" s="21">
        <v>802447.5</v>
      </c>
      <c r="D98" s="21">
        <v>682814.14599999995</v>
      </c>
      <c r="E98" s="21">
        <v>81560.983369230773</v>
      </c>
      <c r="F98" s="3">
        <v>7</v>
      </c>
      <c r="G98" s="21">
        <v>500</v>
      </c>
      <c r="H98" s="21">
        <v>418</v>
      </c>
    </row>
    <row r="99" spans="1:8" x14ac:dyDescent="0.25">
      <c r="A99" s="2" t="s">
        <v>14</v>
      </c>
      <c r="B99" s="21">
        <v>4408.5</v>
      </c>
      <c r="C99" s="21">
        <v>410892</v>
      </c>
      <c r="D99" s="21">
        <v>346029.05</v>
      </c>
      <c r="E99" s="21">
        <v>36168.753846153842</v>
      </c>
      <c r="F99" s="3">
        <v>6</v>
      </c>
      <c r="G99" s="21">
        <v>237</v>
      </c>
      <c r="H99" s="21">
        <v>175</v>
      </c>
    </row>
    <row r="100" spans="1:8" x14ac:dyDescent="0.25">
      <c r="A100" s="7" t="s">
        <v>26</v>
      </c>
      <c r="B100" s="21">
        <v>50178780</v>
      </c>
      <c r="C100" s="21">
        <v>4962359217.0623999</v>
      </c>
      <c r="D100" s="21">
        <v>3704679374.7030025</v>
      </c>
      <c r="E100" s="21">
        <v>131974155.96719225</v>
      </c>
      <c r="F100" s="3">
        <v>20111</v>
      </c>
      <c r="G100" s="21">
        <v>2988770</v>
      </c>
      <c r="H100" s="21">
        <v>2760956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6" sqref="A26"/>
    </sheetView>
  </sheetViews>
  <sheetFormatPr defaultRowHeight="15" x14ac:dyDescent="0.25"/>
  <cols>
    <col min="1" max="1" width="26.5703125" customWidth="1"/>
    <col min="2" max="2" width="18.5703125" customWidth="1"/>
    <col min="3" max="4" width="31" bestFit="1" customWidth="1"/>
    <col min="5" max="5" width="27.42578125" bestFit="1" customWidth="1"/>
    <col min="6" max="6" width="35.140625" bestFit="1" customWidth="1"/>
    <col min="7" max="7" width="34.5703125" bestFit="1" customWidth="1"/>
    <col min="8" max="8" width="57.42578125" customWidth="1"/>
  </cols>
  <sheetData>
    <row r="1" spans="1:2" s="6" customFormat="1" x14ac:dyDescent="0.25">
      <c r="A1" s="5" t="s">
        <v>36</v>
      </c>
      <c r="B1" s="6" t="s">
        <v>19</v>
      </c>
    </row>
    <row r="2" spans="1:2" x14ac:dyDescent="0.25">
      <c r="A2" s="1">
        <v>18</v>
      </c>
      <c r="B2" s="4">
        <v>0.1711715105809504</v>
      </c>
    </row>
    <row r="3" spans="1:2" x14ac:dyDescent="0.25">
      <c r="A3" s="2" t="s">
        <v>6</v>
      </c>
      <c r="B3" s="4">
        <v>4.2874766886041901E-2</v>
      </c>
    </row>
    <row r="4" spans="1:2" x14ac:dyDescent="0.25">
      <c r="A4" s="2" t="s">
        <v>12</v>
      </c>
      <c r="B4" s="4">
        <v>7.3048206104237234E-2</v>
      </c>
    </row>
    <row r="5" spans="1:2" x14ac:dyDescent="0.25">
      <c r="A5" s="2" t="s">
        <v>13</v>
      </c>
      <c r="B5" s="4">
        <v>5.5248537590671255E-2</v>
      </c>
    </row>
    <row r="6" spans="1:2" x14ac:dyDescent="0.25">
      <c r="A6" s="1">
        <v>19</v>
      </c>
      <c r="B6" s="4">
        <v>0.20078044921722987</v>
      </c>
    </row>
    <row r="7" spans="1:2" x14ac:dyDescent="0.25">
      <c r="A7" s="2" t="s">
        <v>6</v>
      </c>
      <c r="B7" s="4">
        <v>5.0053784390696805E-2</v>
      </c>
    </row>
    <row r="8" spans="1:2" x14ac:dyDescent="0.25">
      <c r="A8" s="2" t="s">
        <v>12</v>
      </c>
      <c r="B8" s="4">
        <v>8.54925361828998E-2</v>
      </c>
    </row>
    <row r="9" spans="1:2" x14ac:dyDescent="0.25">
      <c r="A9" s="2" t="s">
        <v>13</v>
      </c>
      <c r="B9" s="4">
        <v>6.5234128643633274E-2</v>
      </c>
    </row>
    <row r="10" spans="1:2" x14ac:dyDescent="0.25">
      <c r="A10" s="1">
        <v>20</v>
      </c>
      <c r="B10" s="4">
        <v>0.19192849512655255</v>
      </c>
    </row>
    <row r="11" spans="1:2" x14ac:dyDescent="0.25">
      <c r="A11" s="2" t="s">
        <v>6</v>
      </c>
      <c r="B11" s="4">
        <v>4.4765953127611606E-2</v>
      </c>
    </row>
    <row r="12" spans="1:2" x14ac:dyDescent="0.25">
      <c r="A12" s="2" t="s">
        <v>12</v>
      </c>
      <c r="B12" s="4">
        <v>8.461100686840288E-2</v>
      </c>
    </row>
    <row r="13" spans="1:2" x14ac:dyDescent="0.25">
      <c r="A13" s="2" t="s">
        <v>13</v>
      </c>
      <c r="B13" s="4">
        <v>6.2551535130538058E-2</v>
      </c>
    </row>
    <row r="14" spans="1:2" x14ac:dyDescent="0.25">
      <c r="A14" s="1">
        <v>21</v>
      </c>
      <c r="B14" s="4">
        <v>0.19986332864534395</v>
      </c>
    </row>
    <row r="15" spans="1:2" x14ac:dyDescent="0.25">
      <c r="A15" s="2" t="s">
        <v>6</v>
      </c>
      <c r="B15" s="4">
        <v>4.9369436178074731E-2</v>
      </c>
    </row>
    <row r="16" spans="1:2" x14ac:dyDescent="0.25">
      <c r="A16" s="2" t="s">
        <v>12</v>
      </c>
      <c r="B16" s="4">
        <v>8.6362914700677931E-2</v>
      </c>
    </row>
    <row r="17" spans="1:2" x14ac:dyDescent="0.25">
      <c r="A17" s="2" t="s">
        <v>13</v>
      </c>
      <c r="B17" s="4">
        <v>6.4130977766591282E-2</v>
      </c>
    </row>
    <row r="18" spans="1:2" x14ac:dyDescent="0.25">
      <c r="A18" s="1">
        <v>22</v>
      </c>
      <c r="B18" s="4">
        <v>0.20977329866175798</v>
      </c>
    </row>
    <row r="19" spans="1:2" x14ac:dyDescent="0.25">
      <c r="A19" s="2" t="s">
        <v>6</v>
      </c>
      <c r="B19" s="4">
        <v>4.9477525133409785E-2</v>
      </c>
    </row>
    <row r="20" spans="1:2" x14ac:dyDescent="0.25">
      <c r="A20" s="2" t="s">
        <v>12</v>
      </c>
      <c r="B20" s="4">
        <v>9.1570783446763726E-2</v>
      </c>
    </row>
    <row r="21" spans="1:2" x14ac:dyDescent="0.25">
      <c r="A21" s="2" t="s">
        <v>13</v>
      </c>
      <c r="B21" s="4">
        <v>6.8724990081584475E-2</v>
      </c>
    </row>
    <row r="22" spans="1:2" x14ac:dyDescent="0.25">
      <c r="A22" s="1">
        <v>23</v>
      </c>
      <c r="B22" s="4">
        <v>2.6482917768165151E-2</v>
      </c>
    </row>
    <row r="23" spans="1:2" x14ac:dyDescent="0.25">
      <c r="A23" s="2" t="s">
        <v>6</v>
      </c>
      <c r="B23" s="4">
        <v>6.1010734298743985E-3</v>
      </c>
    </row>
    <row r="24" spans="1:2" x14ac:dyDescent="0.25">
      <c r="A24" s="2" t="s">
        <v>12</v>
      </c>
      <c r="B24" s="4">
        <v>1.1677804716295115E-2</v>
      </c>
    </row>
    <row r="25" spans="1:2" x14ac:dyDescent="0.25">
      <c r="A25" s="2" t="s">
        <v>13</v>
      </c>
      <c r="B25" s="4">
        <v>8.7040396219956392E-3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"/>
    </sheetView>
  </sheetViews>
  <sheetFormatPr defaultRowHeight="15" x14ac:dyDescent="0.25"/>
  <cols>
    <col min="1" max="1" width="36.140625" customWidth="1"/>
    <col min="2" max="2" width="18.5703125" bestFit="1" customWidth="1"/>
    <col min="3" max="3" width="19.5703125" customWidth="1"/>
    <col min="4" max="4" width="28.42578125" customWidth="1"/>
    <col min="5" max="5" width="35.140625" bestFit="1" customWidth="1"/>
    <col min="6" max="6" width="34" bestFit="1" customWidth="1"/>
    <col min="7" max="7" width="35.140625" bestFit="1" customWidth="1"/>
    <col min="8" max="8" width="34" customWidth="1"/>
    <col min="9" max="9" width="35.140625" customWidth="1"/>
    <col min="10" max="10" width="34" bestFit="1" customWidth="1"/>
    <col min="11" max="11" width="35.140625" bestFit="1" customWidth="1"/>
    <col min="12" max="12" width="34" bestFit="1" customWidth="1"/>
    <col min="13" max="13" width="35.140625" bestFit="1" customWidth="1"/>
    <col min="14" max="14" width="34" bestFit="1" customWidth="1"/>
    <col min="15" max="15" width="35.140625" bestFit="1" customWidth="1"/>
    <col min="16" max="16" width="34" bestFit="1" customWidth="1"/>
    <col min="17" max="17" width="35.140625" bestFit="1" customWidth="1"/>
    <col min="18" max="18" width="34" bestFit="1" customWidth="1"/>
    <col min="19" max="19" width="35.140625" bestFit="1" customWidth="1"/>
    <col min="20" max="20" width="34" bestFit="1" customWidth="1"/>
    <col min="21" max="21" width="35.140625" bestFit="1" customWidth="1"/>
    <col min="22" max="22" width="34" bestFit="1" customWidth="1"/>
    <col min="23" max="23" width="35.140625" bestFit="1" customWidth="1"/>
    <col min="24" max="24" width="34" bestFit="1" customWidth="1"/>
    <col min="25" max="25" width="35.140625" bestFit="1" customWidth="1"/>
    <col min="26" max="26" width="34" bestFit="1" customWidth="1"/>
    <col min="27" max="27" width="35.140625" bestFit="1" customWidth="1"/>
    <col min="28" max="28" width="34" bestFit="1" customWidth="1"/>
    <col min="29" max="29" width="35.140625" bestFit="1" customWidth="1"/>
    <col min="30" max="30" width="34" bestFit="1" customWidth="1"/>
    <col min="31" max="31" width="35.140625" bestFit="1" customWidth="1"/>
    <col min="32" max="32" width="34" bestFit="1" customWidth="1"/>
    <col min="33" max="33" width="35.140625" bestFit="1" customWidth="1"/>
    <col min="34" max="34" width="34" bestFit="1" customWidth="1"/>
    <col min="35" max="35" width="35.140625" bestFit="1" customWidth="1"/>
    <col min="36" max="36" width="34" bestFit="1" customWidth="1"/>
    <col min="37" max="37" width="35.140625" bestFit="1" customWidth="1"/>
    <col min="38" max="38" width="38.7109375" bestFit="1" customWidth="1"/>
    <col min="39" max="39" width="39.85546875" bestFit="1" customWidth="1"/>
  </cols>
  <sheetData>
    <row r="1" spans="1:4" s="6" customFormat="1" ht="30" x14ac:dyDescent="0.25">
      <c r="A1" s="5" t="s">
        <v>37</v>
      </c>
      <c r="B1" s="6" t="s">
        <v>19</v>
      </c>
      <c r="C1" s="6" t="s">
        <v>22</v>
      </c>
      <c r="D1" s="6" t="s">
        <v>38</v>
      </c>
    </row>
    <row r="2" spans="1:4" x14ac:dyDescent="0.25">
      <c r="A2" s="1">
        <v>22</v>
      </c>
      <c r="B2" s="21">
        <v>669278192.75384998</v>
      </c>
      <c r="C2" s="3">
        <v>2185</v>
      </c>
      <c r="D2" s="21">
        <v>306305.80904066359</v>
      </c>
    </row>
    <row r="3" spans="1:4" x14ac:dyDescent="0.25">
      <c r="A3" s="2" t="s">
        <v>6</v>
      </c>
      <c r="B3" s="21">
        <v>157857214.5</v>
      </c>
      <c r="C3" s="3">
        <v>414</v>
      </c>
      <c r="D3" s="21">
        <v>381297.61956521741</v>
      </c>
    </row>
    <row r="4" spans="1:4" x14ac:dyDescent="0.25">
      <c r="A4" s="2" t="s">
        <v>12</v>
      </c>
      <c r="B4" s="21">
        <v>292155049.5</v>
      </c>
      <c r="C4" s="3">
        <v>868</v>
      </c>
      <c r="D4" s="21">
        <v>336584.15841013828</v>
      </c>
    </row>
    <row r="5" spans="1:4" x14ac:dyDescent="0.25">
      <c r="A5" s="2" t="s">
        <v>13</v>
      </c>
      <c r="B5" s="21">
        <v>219265928.75385001</v>
      </c>
      <c r="C5" s="3">
        <v>903</v>
      </c>
      <c r="D5" s="21">
        <v>242819.41168754155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defaultRowHeight="15" x14ac:dyDescent="0.25"/>
  <cols>
    <col min="1" max="1" width="22.85546875" bestFit="1" customWidth="1"/>
    <col min="2" max="2" width="11.140625" customWidth="1"/>
    <col min="3" max="3" width="15.140625" customWidth="1"/>
    <col min="4" max="4" width="22" bestFit="1" customWidth="1"/>
  </cols>
  <sheetData>
    <row r="1" spans="1:3" x14ac:dyDescent="0.25">
      <c r="A1" s="20" t="s">
        <v>39</v>
      </c>
      <c r="B1" s="7" t="s">
        <v>41</v>
      </c>
      <c r="C1" s="7" t="s">
        <v>40</v>
      </c>
    </row>
    <row r="2" spans="1:3" x14ac:dyDescent="0.25">
      <c r="A2" s="1" t="s">
        <v>0</v>
      </c>
      <c r="B2" s="4">
        <v>2.7029557718039839E-3</v>
      </c>
      <c r="C2" s="4">
        <v>3.5551861741297007E-2</v>
      </c>
    </row>
    <row r="3" spans="1:3" x14ac:dyDescent="0.25">
      <c r="A3" s="1" t="s">
        <v>1</v>
      </c>
      <c r="B3" s="4">
        <v>2.9794699307801433E-3</v>
      </c>
      <c r="C3" s="4">
        <v>4.4145387573294941E-2</v>
      </c>
    </row>
    <row r="4" spans="1:3" x14ac:dyDescent="0.25">
      <c r="A4" s="1" t="s">
        <v>2</v>
      </c>
      <c r="B4" s="4">
        <v>2.7442917722854004E-3</v>
      </c>
      <c r="C4" s="4">
        <v>1.7067723787241407E-2</v>
      </c>
    </row>
    <row r="5" spans="1:3" x14ac:dyDescent="0.25">
      <c r="A5" s="1" t="s">
        <v>3</v>
      </c>
      <c r="B5" s="4">
        <v>2.4558884252972191E-3</v>
      </c>
      <c r="C5" s="4">
        <v>9.0048868091760562E-3</v>
      </c>
    </row>
    <row r="6" spans="1:3" x14ac:dyDescent="0.25">
      <c r="A6" s="1" t="s">
        <v>4</v>
      </c>
      <c r="B6" s="4">
        <v>2.5608869363769305E-3</v>
      </c>
      <c r="C6" s="4">
        <v>1.2182271846899741E-2</v>
      </c>
    </row>
    <row r="7" spans="1:3" x14ac:dyDescent="0.25">
      <c r="A7" s="1" t="s">
        <v>5</v>
      </c>
      <c r="B7" s="4">
        <v>3.5955193739761093E-3</v>
      </c>
      <c r="C7" s="4">
        <v>0.16321608634378851</v>
      </c>
    </row>
    <row r="8" spans="1:3" x14ac:dyDescent="0.25">
      <c r="A8" s="1" t="s">
        <v>6</v>
      </c>
      <c r="B8" s="4">
        <v>3.6232551323261155E-3</v>
      </c>
      <c r="C8" s="4">
        <v>0.17279331141750978</v>
      </c>
    </row>
    <row r="9" spans="1:3" x14ac:dyDescent="0.25">
      <c r="A9" s="1" t="s">
        <v>7</v>
      </c>
      <c r="B9" s="4">
        <v>2.4543716711095376E-3</v>
      </c>
      <c r="C9" s="4">
        <v>1.125081990216203E-2</v>
      </c>
    </row>
    <row r="10" spans="1:3" x14ac:dyDescent="0.25">
      <c r="A10" s="1" t="s">
        <v>8</v>
      </c>
      <c r="B10" s="4">
        <v>2.0292525048783653E-3</v>
      </c>
      <c r="C10" s="4">
        <v>1.9458795330396259E-3</v>
      </c>
    </row>
    <row r="11" spans="1:3" x14ac:dyDescent="0.25">
      <c r="A11" s="1" t="s">
        <v>9</v>
      </c>
      <c r="B11" s="4">
        <v>2.3863065865427271E-3</v>
      </c>
      <c r="C11" s="4">
        <v>1.1895303889017843E-3</v>
      </c>
    </row>
    <row r="12" spans="1:3" x14ac:dyDescent="0.25">
      <c r="A12" s="1" t="s">
        <v>10</v>
      </c>
      <c r="B12" s="4">
        <v>2.1000225989422769E-3</v>
      </c>
      <c r="C12" s="4">
        <v>4.2899504299936795E-4</v>
      </c>
    </row>
    <row r="13" spans="1:3" x14ac:dyDescent="0.25">
      <c r="A13" s="1" t="s">
        <v>11</v>
      </c>
      <c r="B13" s="4">
        <v>9.021721816128694E-4</v>
      </c>
      <c r="C13" s="4">
        <v>-2.0861925308138902E-4</v>
      </c>
    </row>
    <row r="14" spans="1:3" x14ac:dyDescent="0.25">
      <c r="A14" s="1" t="s">
        <v>12</v>
      </c>
      <c r="B14" s="4">
        <v>3.6745524084488166E-3</v>
      </c>
      <c r="C14" s="4">
        <v>0.30867106801897742</v>
      </c>
    </row>
    <row r="15" spans="1:3" x14ac:dyDescent="0.25">
      <c r="A15" s="1" t="s">
        <v>13</v>
      </c>
      <c r="B15" s="4">
        <v>3.586665500932837E-3</v>
      </c>
      <c r="C15" s="4">
        <v>0.22167791832138689</v>
      </c>
    </row>
    <row r="16" spans="1:3" x14ac:dyDescent="0.25">
      <c r="A16" s="1" t="s">
        <v>16</v>
      </c>
      <c r="B16" s="4">
        <v>1.3519747603735425E-3</v>
      </c>
      <c r="C16" s="4">
        <v>7.9545620709932916E-4</v>
      </c>
    </row>
    <row r="17" spans="1:3" x14ac:dyDescent="0.25">
      <c r="A17" s="1" t="s">
        <v>17</v>
      </c>
      <c r="B17" s="4">
        <v>8.0515290017811505E-4</v>
      </c>
      <c r="C17" s="4">
        <v>-9.2247360588574299E-5</v>
      </c>
    </row>
    <row r="18" spans="1:3" x14ac:dyDescent="0.25">
      <c r="A18" s="1" t="s">
        <v>15</v>
      </c>
      <c r="B18" s="4">
        <v>1.5749349819436272E-3</v>
      </c>
      <c r="C18" s="4">
        <v>3.1192423527883189E-4</v>
      </c>
    </row>
    <row r="19" spans="1:3" x14ac:dyDescent="0.25">
      <c r="A19" s="1" t="s">
        <v>14</v>
      </c>
      <c r="B19" s="4">
        <v>1.5958844673016356E-3</v>
      </c>
      <c r="C19" s="4">
        <v>6.7745444615439947E-5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"/>
  <sheetViews>
    <sheetView showGridLines="0" tabSelected="1" zoomScale="80" zoomScaleNormal="80" workbookViewId="0">
      <selection activeCell="AH38" sqref="AH38"/>
    </sheetView>
  </sheetViews>
  <sheetFormatPr defaultRowHeight="15" x14ac:dyDescent="0.25"/>
  <cols>
    <col min="1" max="1" width="27.28515625" customWidth="1"/>
    <col min="2" max="2" width="20" style="21" bestFit="1" customWidth="1"/>
    <col min="3" max="3" width="15.85546875" style="21" customWidth="1"/>
    <col min="4" max="4" width="12.42578125" style="21" bestFit="1" customWidth="1"/>
    <col min="5" max="5" width="22" style="21" bestFit="1" customWidth="1"/>
    <col min="6" max="6" width="22" bestFit="1" customWidth="1"/>
    <col min="7" max="7" width="22" style="21" bestFit="1" customWidth="1"/>
    <col min="8" max="8" width="24.28515625" style="21" customWidth="1"/>
    <col min="9" max="10" width="7" bestFit="1" customWidth="1"/>
    <col min="11" max="13" width="5" bestFit="1" customWidth="1"/>
    <col min="14" max="14" width="7" bestFit="1" customWidth="1"/>
    <col min="15" max="15" width="5" bestFit="1" customWidth="1"/>
    <col min="16" max="19" width="7" bestFit="1" customWidth="1"/>
    <col min="20" max="21" width="7" hidden="1" customWidth="1"/>
    <col min="22" max="22" width="5" hidden="1" customWidth="1"/>
    <col min="23" max="25" width="7" hidden="1" customWidth="1"/>
    <col min="26" max="26" width="5" hidden="1" customWidth="1"/>
    <col min="27" max="27" width="7" hidden="1" customWidth="1"/>
    <col min="28" max="29" width="5" hidden="1" customWidth="1"/>
    <col min="30" max="30" width="27.28515625" bestFit="1" customWidth="1"/>
    <col min="31" max="31" width="20" bestFit="1" customWidth="1"/>
    <col min="32" max="32" width="15.85546875" bestFit="1" customWidth="1"/>
    <col min="33" max="33" width="6" bestFit="1" customWidth="1"/>
    <col min="34" max="34" width="8" bestFit="1" customWidth="1"/>
    <col min="35" max="35" width="6" bestFit="1" customWidth="1"/>
    <col min="36" max="36" width="8" bestFit="1" customWidth="1"/>
    <col min="37" max="38" width="6" bestFit="1" customWidth="1"/>
    <col min="39" max="39" width="8" bestFit="1" customWidth="1"/>
    <col min="40" max="40" width="6" bestFit="1" customWidth="1"/>
    <col min="41" max="43" width="8" bestFit="1" customWidth="1"/>
    <col min="44" max="46" width="6" bestFit="1" customWidth="1"/>
    <col min="47" max="48" width="8" bestFit="1" customWidth="1"/>
    <col min="49" max="50" width="6" bestFit="1" customWidth="1"/>
    <col min="51" max="52" width="8" bestFit="1" customWidth="1"/>
    <col min="53" max="56" width="6" bestFit="1" customWidth="1"/>
    <col min="57" max="57" width="8" bestFit="1" customWidth="1"/>
    <col min="58" max="58" width="6" bestFit="1" customWidth="1"/>
    <col min="59" max="66" width="8" bestFit="1" customWidth="1"/>
    <col min="67" max="68" width="6" bestFit="1" customWidth="1"/>
    <col min="69" max="69" width="8" bestFit="1" customWidth="1"/>
    <col min="70" max="70" width="6" bestFit="1" customWidth="1"/>
    <col min="71" max="71" width="8" bestFit="1" customWidth="1"/>
    <col min="72" max="75" width="6" bestFit="1" customWidth="1"/>
    <col min="76" max="76" width="8" bestFit="1" customWidth="1"/>
    <col min="77" max="77" width="6" bestFit="1" customWidth="1"/>
    <col min="78" max="78" width="8" bestFit="1" customWidth="1"/>
    <col min="79" max="80" width="6" bestFit="1" customWidth="1"/>
    <col min="81" max="81" width="8" bestFit="1" customWidth="1"/>
    <col min="82" max="83" width="6" bestFit="1" customWidth="1"/>
    <col min="84" max="85" width="8" bestFit="1" customWidth="1"/>
    <col min="86" max="86" width="6" bestFit="1" customWidth="1"/>
    <col min="87" max="87" width="8" bestFit="1" customWidth="1"/>
    <col min="88" max="88" width="6" bestFit="1" customWidth="1"/>
    <col min="89" max="89" width="8" bestFit="1" customWidth="1"/>
    <col min="90" max="93" width="6" bestFit="1" customWidth="1"/>
    <col min="94" max="95" width="8" bestFit="1" customWidth="1"/>
    <col min="96" max="96" width="6" bestFit="1" customWidth="1"/>
    <col min="97" max="97" width="8" bestFit="1" customWidth="1"/>
    <col min="98" max="98" width="6" bestFit="1" customWidth="1"/>
    <col min="99" max="100" width="8" bestFit="1" customWidth="1"/>
    <col min="101" max="102" width="6" bestFit="1" customWidth="1"/>
    <col min="103" max="104" width="8" bestFit="1" customWidth="1"/>
    <col min="105" max="105" width="6" bestFit="1" customWidth="1"/>
    <col min="106" max="106" width="8" bestFit="1" customWidth="1"/>
    <col min="107" max="108" width="6" bestFit="1" customWidth="1"/>
    <col min="109" max="111" width="8" bestFit="1" customWidth="1"/>
    <col min="112" max="112" width="6" bestFit="1" customWidth="1"/>
    <col min="113" max="114" width="8" bestFit="1" customWidth="1"/>
    <col min="115" max="120" width="6" bestFit="1" customWidth="1"/>
    <col min="121" max="121" width="8" bestFit="1" customWidth="1"/>
    <col min="122" max="124" width="6" bestFit="1" customWidth="1"/>
    <col min="125" max="125" width="8" bestFit="1" customWidth="1"/>
    <col min="126" max="126" width="6" bestFit="1" customWidth="1"/>
    <col min="127" max="127" width="8" bestFit="1" customWidth="1"/>
    <col min="128" max="128" width="6" bestFit="1" customWidth="1"/>
    <col min="129" max="129" width="8" bestFit="1" customWidth="1"/>
    <col min="130" max="132" width="6" bestFit="1" customWidth="1"/>
    <col min="133" max="133" width="8" bestFit="1" customWidth="1"/>
    <col min="134" max="134" width="6" bestFit="1" customWidth="1"/>
    <col min="135" max="135" width="8" bestFit="1" customWidth="1"/>
    <col min="136" max="136" width="6" bestFit="1" customWidth="1"/>
    <col min="137" max="138" width="8" bestFit="1" customWidth="1"/>
    <col min="139" max="139" width="6" bestFit="1" customWidth="1"/>
    <col min="140" max="140" width="8" bestFit="1" customWidth="1"/>
    <col min="141" max="141" width="6" bestFit="1" customWidth="1"/>
    <col min="142" max="142" width="8" bestFit="1" customWidth="1"/>
    <col min="143" max="147" width="6" bestFit="1" customWidth="1"/>
    <col min="148" max="148" width="8" bestFit="1" customWidth="1"/>
    <col min="149" max="152" width="6" bestFit="1" customWidth="1"/>
    <col min="153" max="153" width="8" bestFit="1" customWidth="1"/>
    <col min="154" max="154" width="6" bestFit="1" customWidth="1"/>
    <col min="155" max="155" width="8" bestFit="1" customWidth="1"/>
    <col min="156" max="156" width="6" bestFit="1" customWidth="1"/>
    <col min="157" max="162" width="8" bestFit="1" customWidth="1"/>
    <col min="163" max="165" width="6" bestFit="1" customWidth="1"/>
    <col min="166" max="166" width="8" bestFit="1" customWidth="1"/>
    <col min="167" max="167" width="6" bestFit="1" customWidth="1"/>
    <col min="168" max="169" width="8" bestFit="1" customWidth="1"/>
    <col min="170" max="172" width="6" bestFit="1" customWidth="1"/>
    <col min="173" max="174" width="8" bestFit="1" customWidth="1"/>
    <col min="175" max="175" width="6" bestFit="1" customWidth="1"/>
    <col min="176" max="176" width="8" bestFit="1" customWidth="1"/>
    <col min="177" max="180" width="6" bestFit="1" customWidth="1"/>
    <col min="181" max="182" width="8" bestFit="1" customWidth="1"/>
    <col min="183" max="186" width="6" bestFit="1" customWidth="1"/>
    <col min="187" max="189" width="8" bestFit="1" customWidth="1"/>
    <col min="190" max="190" width="6" bestFit="1" customWidth="1"/>
    <col min="191" max="191" width="8" bestFit="1" customWidth="1"/>
    <col min="192" max="194" width="6" bestFit="1" customWidth="1"/>
    <col min="195" max="195" width="8" bestFit="1" customWidth="1"/>
    <col min="196" max="198" width="6" bestFit="1" customWidth="1"/>
    <col min="199" max="200" width="8" bestFit="1" customWidth="1"/>
    <col min="201" max="206" width="6" bestFit="1" customWidth="1"/>
    <col min="207" max="207" width="8" bestFit="1" customWidth="1"/>
    <col min="208" max="208" width="6" bestFit="1" customWidth="1"/>
    <col min="209" max="210" width="8" bestFit="1" customWidth="1"/>
    <col min="211" max="212" width="6" bestFit="1" customWidth="1"/>
    <col min="213" max="213" width="8" bestFit="1" customWidth="1"/>
    <col min="214" max="216" width="6" bestFit="1" customWidth="1"/>
    <col min="217" max="219" width="8" bestFit="1" customWidth="1"/>
    <col min="220" max="220" width="6" bestFit="1" customWidth="1"/>
    <col min="221" max="221" width="8" bestFit="1" customWidth="1"/>
    <col min="222" max="224" width="6" bestFit="1" customWidth="1"/>
    <col min="225" max="226" width="8" bestFit="1" customWidth="1"/>
    <col min="227" max="233" width="6" bestFit="1" customWidth="1"/>
    <col min="234" max="234" width="8" bestFit="1" customWidth="1"/>
    <col min="235" max="235" width="6" bestFit="1" customWidth="1"/>
    <col min="236" max="236" width="8" bestFit="1" customWidth="1"/>
    <col min="237" max="237" width="6" bestFit="1" customWidth="1"/>
    <col min="238" max="241" width="8" bestFit="1" customWidth="1"/>
    <col min="242" max="244" width="6" bestFit="1" customWidth="1"/>
    <col min="245" max="245" width="8" bestFit="1" customWidth="1"/>
    <col min="246" max="246" width="6" bestFit="1" customWidth="1"/>
    <col min="247" max="248" width="8" bestFit="1" customWidth="1"/>
    <col min="249" max="249" width="6" bestFit="1" customWidth="1"/>
    <col min="250" max="250" width="8" bestFit="1" customWidth="1"/>
    <col min="251" max="251" width="6" bestFit="1" customWidth="1"/>
    <col min="252" max="254" width="8" bestFit="1" customWidth="1"/>
    <col min="255" max="255" width="6" bestFit="1" customWidth="1"/>
    <col min="256" max="256" width="8" bestFit="1" customWidth="1"/>
    <col min="257" max="259" width="6" bestFit="1" customWidth="1"/>
    <col min="260" max="261" width="8" bestFit="1" customWidth="1"/>
    <col min="262" max="263" width="6" bestFit="1" customWidth="1"/>
    <col min="264" max="267" width="8" bestFit="1" customWidth="1"/>
    <col min="268" max="268" width="6" bestFit="1" customWidth="1"/>
    <col min="269" max="272" width="8" bestFit="1" customWidth="1"/>
    <col min="273" max="273" width="6" bestFit="1" customWidth="1"/>
    <col min="274" max="275" width="8" bestFit="1" customWidth="1"/>
    <col min="276" max="276" width="6" bestFit="1" customWidth="1"/>
    <col min="277" max="280" width="8" bestFit="1" customWidth="1"/>
    <col min="281" max="283" width="6" bestFit="1" customWidth="1"/>
    <col min="284" max="284" width="8" bestFit="1" customWidth="1"/>
    <col min="285" max="285" width="6" bestFit="1" customWidth="1"/>
    <col min="286" max="286" width="8" bestFit="1" customWidth="1"/>
    <col min="287" max="288" width="6" bestFit="1" customWidth="1"/>
    <col min="289" max="291" width="8" bestFit="1" customWidth="1"/>
    <col min="292" max="292" width="6" bestFit="1" customWidth="1"/>
    <col min="293" max="293" width="8" bestFit="1" customWidth="1"/>
    <col min="294" max="295" width="6" bestFit="1" customWidth="1"/>
    <col min="296" max="297" width="8" bestFit="1" customWidth="1"/>
    <col min="298" max="299" width="6" bestFit="1" customWidth="1"/>
    <col min="300" max="301" width="8" bestFit="1" customWidth="1"/>
    <col min="302" max="302" width="6" bestFit="1" customWidth="1"/>
    <col min="303" max="303" width="8" bestFit="1" customWidth="1"/>
    <col min="304" max="304" width="6" bestFit="1" customWidth="1"/>
    <col min="305" max="305" width="8" bestFit="1" customWidth="1"/>
    <col min="306" max="306" width="6" bestFit="1" customWidth="1"/>
    <col min="307" max="308" width="8" bestFit="1" customWidth="1"/>
    <col min="309" max="311" width="6" bestFit="1" customWidth="1"/>
    <col min="312" max="312" width="8" bestFit="1" customWidth="1"/>
    <col min="313" max="315" width="6" bestFit="1" customWidth="1"/>
    <col min="316" max="316" width="8" bestFit="1" customWidth="1"/>
    <col min="317" max="317" width="6" bestFit="1" customWidth="1"/>
    <col min="318" max="318" width="8" bestFit="1" customWidth="1"/>
    <col min="319" max="319" width="6" bestFit="1" customWidth="1"/>
    <col min="320" max="322" width="8" bestFit="1" customWidth="1"/>
    <col min="323" max="323" width="6" bestFit="1" customWidth="1"/>
    <col min="324" max="324" width="8" bestFit="1" customWidth="1"/>
    <col min="325" max="325" width="6" bestFit="1" customWidth="1"/>
    <col min="326" max="333" width="8" bestFit="1" customWidth="1"/>
    <col min="334" max="335" width="6" bestFit="1" customWidth="1"/>
    <col min="336" max="336" width="8" bestFit="1" customWidth="1"/>
    <col min="337" max="337" width="6" bestFit="1" customWidth="1"/>
    <col min="338" max="339" width="8" bestFit="1" customWidth="1"/>
    <col min="340" max="340" width="6" bestFit="1" customWidth="1"/>
    <col min="341" max="341" width="8" bestFit="1" customWidth="1"/>
    <col min="342" max="343" width="6" bestFit="1" customWidth="1"/>
    <col min="344" max="347" width="8" bestFit="1" customWidth="1"/>
    <col min="348" max="350" width="6" bestFit="1" customWidth="1"/>
    <col min="351" max="351" width="8" bestFit="1" customWidth="1"/>
    <col min="352" max="352" width="6" bestFit="1" customWidth="1"/>
    <col min="353" max="353" width="8" bestFit="1" customWidth="1"/>
    <col min="354" max="354" width="6" bestFit="1" customWidth="1"/>
    <col min="355" max="355" width="8" bestFit="1" customWidth="1"/>
    <col min="356" max="356" width="6" bestFit="1" customWidth="1"/>
    <col min="357" max="360" width="8" bestFit="1" customWidth="1"/>
    <col min="361" max="361" width="9" bestFit="1" customWidth="1"/>
    <col min="362" max="363" width="7" bestFit="1" customWidth="1"/>
    <col min="364" max="364" width="9" bestFit="1" customWidth="1"/>
    <col min="365" max="366" width="7" bestFit="1" customWidth="1"/>
    <col min="367" max="367" width="9" bestFit="1" customWidth="1"/>
    <col min="368" max="368" width="7" bestFit="1" customWidth="1"/>
    <col min="369" max="369" width="9" bestFit="1" customWidth="1"/>
    <col min="370" max="370" width="7" bestFit="1" customWidth="1"/>
    <col min="371" max="371" width="9" bestFit="1" customWidth="1"/>
    <col min="372" max="372" width="7" bestFit="1" customWidth="1"/>
    <col min="373" max="377" width="9" bestFit="1" customWidth="1"/>
    <col min="378" max="378" width="7" bestFit="1" customWidth="1"/>
    <col min="379" max="379" width="9" bestFit="1" customWidth="1"/>
    <col min="380" max="384" width="7" bestFit="1" customWidth="1"/>
    <col min="385" max="387" width="9" bestFit="1" customWidth="1"/>
    <col min="388" max="388" width="7" bestFit="1" customWidth="1"/>
    <col min="389" max="389" width="9" bestFit="1" customWidth="1"/>
    <col min="390" max="391" width="7" bestFit="1" customWidth="1"/>
    <col min="392" max="395" width="9" bestFit="1" customWidth="1"/>
    <col min="396" max="396" width="7" bestFit="1" customWidth="1"/>
    <col min="397" max="397" width="9" bestFit="1" customWidth="1"/>
    <col min="398" max="398" width="7" bestFit="1" customWidth="1"/>
    <col min="399" max="399" width="9" bestFit="1" customWidth="1"/>
    <col min="400" max="401" width="7" bestFit="1" customWidth="1"/>
    <col min="402" max="402" width="9" bestFit="1" customWidth="1"/>
    <col min="403" max="406" width="7" bestFit="1" customWidth="1"/>
    <col min="407" max="409" width="9" bestFit="1" customWidth="1"/>
    <col min="410" max="410" width="7" bestFit="1" customWidth="1"/>
    <col min="411" max="413" width="9" bestFit="1" customWidth="1"/>
    <col min="414" max="415" width="7" bestFit="1" customWidth="1"/>
    <col min="416" max="421" width="9" bestFit="1" customWidth="1"/>
    <col min="422" max="422" width="7" bestFit="1" customWidth="1"/>
    <col min="423" max="424" width="9" bestFit="1" customWidth="1"/>
    <col min="425" max="425" width="7" bestFit="1" customWidth="1"/>
    <col min="426" max="426" width="9" bestFit="1" customWidth="1"/>
    <col min="427" max="431" width="7" bestFit="1" customWidth="1"/>
    <col min="432" max="432" width="9" bestFit="1" customWidth="1"/>
    <col min="433" max="433" width="7" bestFit="1" customWidth="1"/>
    <col min="434" max="434" width="9" bestFit="1" customWidth="1"/>
    <col min="435" max="436" width="7" bestFit="1" customWidth="1"/>
    <col min="437" max="439" width="9" bestFit="1" customWidth="1"/>
    <col min="440" max="443" width="7" bestFit="1" customWidth="1"/>
    <col min="444" max="444" width="9" bestFit="1" customWidth="1"/>
    <col min="445" max="446" width="7" bestFit="1" customWidth="1"/>
    <col min="447" max="447" width="9" bestFit="1" customWidth="1"/>
    <col min="448" max="448" width="7" bestFit="1" customWidth="1"/>
    <col min="449" max="449" width="9" bestFit="1" customWidth="1"/>
    <col min="450" max="451" width="7" bestFit="1" customWidth="1"/>
    <col min="452" max="454" width="9" bestFit="1" customWidth="1"/>
    <col min="455" max="455" width="7" bestFit="1" customWidth="1"/>
    <col min="456" max="458" width="9" bestFit="1" customWidth="1"/>
    <col min="459" max="460" width="7" bestFit="1" customWidth="1"/>
    <col min="461" max="461" width="9" bestFit="1" customWidth="1"/>
    <col min="462" max="462" width="7" bestFit="1" customWidth="1"/>
    <col min="463" max="464" width="9" bestFit="1" customWidth="1"/>
    <col min="465" max="466" width="7" bestFit="1" customWidth="1"/>
    <col min="467" max="467" width="9" bestFit="1" customWidth="1"/>
    <col min="468" max="469" width="7" bestFit="1" customWidth="1"/>
    <col min="470" max="470" width="9" bestFit="1" customWidth="1"/>
    <col min="471" max="471" width="7" bestFit="1" customWidth="1"/>
    <col min="472" max="473" width="9" bestFit="1" customWidth="1"/>
    <col min="474" max="476" width="7" bestFit="1" customWidth="1"/>
    <col min="477" max="477" width="9" bestFit="1" customWidth="1"/>
    <col min="478" max="479" width="7" bestFit="1" customWidth="1"/>
    <col min="480" max="480" width="9" bestFit="1" customWidth="1"/>
    <col min="481" max="481" width="7" bestFit="1" customWidth="1"/>
    <col min="482" max="482" width="9" bestFit="1" customWidth="1"/>
    <col min="483" max="484" width="7" bestFit="1" customWidth="1"/>
    <col min="485" max="485" width="9" bestFit="1" customWidth="1"/>
    <col min="486" max="489" width="7" bestFit="1" customWidth="1"/>
    <col min="490" max="493" width="9" bestFit="1" customWidth="1"/>
    <col min="494" max="496" width="7" bestFit="1" customWidth="1"/>
    <col min="497" max="497" width="9" bestFit="1" customWidth="1"/>
    <col min="498" max="498" width="7" bestFit="1" customWidth="1"/>
    <col min="499" max="499" width="9" bestFit="1" customWidth="1"/>
    <col min="500" max="503" width="7" bestFit="1" customWidth="1"/>
    <col min="504" max="504" width="11.85546875" bestFit="1" customWidth="1"/>
  </cols>
  <sheetData>
    <row r="1" spans="4:32" s="6" customFormat="1" x14ac:dyDescent="0.25">
      <c r="D1"/>
      <c r="E1"/>
      <c r="F1"/>
      <c r="G1"/>
      <c r="H1"/>
    </row>
    <row r="2" spans="4:32" x14ac:dyDescent="0.25">
      <c r="D2"/>
      <c r="E2"/>
      <c r="G2"/>
      <c r="H2"/>
      <c r="AD2" s="5" t="s">
        <v>25</v>
      </c>
      <c r="AE2" s="22" t="s">
        <v>19</v>
      </c>
      <c r="AF2" s="7" t="s">
        <v>40</v>
      </c>
    </row>
    <row r="3" spans="4:32" x14ac:dyDescent="0.25">
      <c r="D3"/>
      <c r="E3"/>
      <c r="G3"/>
      <c r="H3"/>
      <c r="AD3" s="1">
        <v>19</v>
      </c>
      <c r="AE3" s="21">
        <v>983915409.85664999</v>
      </c>
      <c r="AF3" s="4">
        <v>1</v>
      </c>
    </row>
    <row r="4" spans="4:32" x14ac:dyDescent="0.25">
      <c r="D4"/>
      <c r="E4"/>
      <c r="G4"/>
      <c r="H4"/>
      <c r="AD4" s="2" t="s">
        <v>0</v>
      </c>
      <c r="AE4" s="21">
        <v>43307155.5</v>
      </c>
      <c r="AF4" s="4">
        <v>3.7741640723414807E-2</v>
      </c>
    </row>
    <row r="5" spans="4:32" x14ac:dyDescent="0.25">
      <c r="D5"/>
      <c r="E5"/>
      <c r="G5"/>
      <c r="H5"/>
      <c r="AD5" s="2" t="s">
        <v>1</v>
      </c>
      <c r="AE5" s="21">
        <v>46366009.5</v>
      </c>
      <c r="AF5" s="4">
        <v>4.2540512212594812E-2</v>
      </c>
    </row>
    <row r="6" spans="4:32" x14ac:dyDescent="0.25">
      <c r="D6"/>
      <c r="E6"/>
      <c r="G6"/>
      <c r="H6"/>
      <c r="AD6" s="2" t="s">
        <v>2</v>
      </c>
      <c r="AE6" s="21">
        <v>20974521</v>
      </c>
      <c r="AF6" s="4">
        <v>1.5176745935390536E-2</v>
      </c>
    </row>
    <row r="7" spans="4:32" x14ac:dyDescent="0.25">
      <c r="D7"/>
      <c r="E7"/>
      <c r="G7"/>
      <c r="H7"/>
      <c r="AD7" s="2" t="s">
        <v>3</v>
      </c>
      <c r="AE7" s="21">
        <v>19479055.5</v>
      </c>
      <c r="AF7" s="4">
        <v>7.5565901751284293E-3</v>
      </c>
    </row>
    <row r="8" spans="4:32" x14ac:dyDescent="0.25">
      <c r="D8"/>
      <c r="E8"/>
      <c r="G8"/>
      <c r="H8"/>
      <c r="AD8" s="2" t="s">
        <v>4</v>
      </c>
      <c r="AE8" s="21">
        <v>16391856</v>
      </c>
      <c r="AF8" s="4">
        <v>1.1282903826509205E-2</v>
      </c>
    </row>
    <row r="9" spans="4:32" x14ac:dyDescent="0.25">
      <c r="D9"/>
      <c r="E9"/>
      <c r="G9"/>
      <c r="H9"/>
      <c r="AD9" s="2" t="s">
        <v>5</v>
      </c>
      <c r="AE9" s="21">
        <v>151642039.5</v>
      </c>
      <c r="AF9" s="4">
        <v>0.16766106871783062</v>
      </c>
    </row>
    <row r="10" spans="4:32" x14ac:dyDescent="0.25">
      <c r="D10"/>
      <c r="E10"/>
      <c r="G10"/>
      <c r="H10"/>
      <c r="AD10" s="2" t="s">
        <v>6</v>
      </c>
      <c r="AE10" s="21">
        <v>159695760</v>
      </c>
      <c r="AF10" s="4">
        <v>0.17749020641742633</v>
      </c>
    </row>
    <row r="11" spans="4:32" x14ac:dyDescent="0.25">
      <c r="D11"/>
      <c r="E11"/>
      <c r="G11"/>
      <c r="H11"/>
      <c r="AD11" s="2" t="s">
        <v>7</v>
      </c>
      <c r="AE11" s="21">
        <v>17149980</v>
      </c>
      <c r="AF11" s="4">
        <v>8.7510794104504377E-3</v>
      </c>
    </row>
    <row r="12" spans="4:32" x14ac:dyDescent="0.25">
      <c r="D12"/>
      <c r="E12"/>
      <c r="G12"/>
      <c r="H12"/>
      <c r="AD12" s="2" t="s">
        <v>8</v>
      </c>
      <c r="AE12" s="21">
        <v>7253572.5</v>
      </c>
      <c r="AF12" s="4">
        <v>3.7822973614798163E-5</v>
      </c>
    </row>
    <row r="13" spans="4:32" x14ac:dyDescent="0.25">
      <c r="D13"/>
      <c r="E13"/>
      <c r="G13"/>
      <c r="H13"/>
      <c r="AD13" s="2" t="s">
        <v>9</v>
      </c>
      <c r="AE13" s="21">
        <v>8778597</v>
      </c>
      <c r="AF13" s="4">
        <v>-5.4516003889859706E-4</v>
      </c>
    </row>
    <row r="14" spans="4:32" x14ac:dyDescent="0.25">
      <c r="D14"/>
      <c r="E14"/>
      <c r="G14"/>
      <c r="H14"/>
      <c r="AD14" s="2" t="s">
        <v>10</v>
      </c>
      <c r="AE14" s="21">
        <v>5892277.5</v>
      </c>
      <c r="AF14" s="4">
        <v>-1.4556067202149412E-3</v>
      </c>
    </row>
    <row r="15" spans="4:32" x14ac:dyDescent="0.25">
      <c r="D15"/>
      <c r="E15"/>
      <c r="G15"/>
      <c r="H15"/>
      <c r="AD15" s="2" t="s">
        <v>12</v>
      </c>
      <c r="AE15" s="21">
        <v>272762503.5</v>
      </c>
      <c r="AF15" s="4">
        <v>0.30597650433300583</v>
      </c>
    </row>
    <row r="16" spans="4:32" x14ac:dyDescent="0.25">
      <c r="D16"/>
      <c r="E16"/>
      <c r="G16"/>
      <c r="H16"/>
      <c r="AD16" s="2" t="s">
        <v>13</v>
      </c>
      <c r="AE16" s="21">
        <v>208128393.85665002</v>
      </c>
      <c r="AF16" s="4">
        <v>0.22762584527429586</v>
      </c>
    </row>
    <row r="17" spans="2:32" x14ac:dyDescent="0.25">
      <c r="B17"/>
      <c r="C17"/>
      <c r="D17"/>
      <c r="E17"/>
      <c r="G17"/>
      <c r="H17"/>
      <c r="AD17" s="2" t="s">
        <v>16</v>
      </c>
      <c r="AE17" s="21">
        <v>6093688.5</v>
      </c>
      <c r="AF17" s="4">
        <v>1.5984675945217899E-4</v>
      </c>
    </row>
    <row r="18" spans="2:32" x14ac:dyDescent="0.25">
      <c r="B18"/>
      <c r="C18"/>
      <c r="D18"/>
      <c r="E18"/>
      <c r="G18"/>
      <c r="H18"/>
    </row>
    <row r="19" spans="2:32" x14ac:dyDescent="0.25">
      <c r="B19"/>
      <c r="C19"/>
      <c r="D19"/>
      <c r="E19"/>
      <c r="G19"/>
      <c r="H19"/>
    </row>
    <row r="20" spans="2:32" x14ac:dyDescent="0.25">
      <c r="B20"/>
      <c r="C20"/>
      <c r="D20"/>
      <c r="E20"/>
      <c r="G20"/>
      <c r="H20"/>
    </row>
    <row r="21" spans="2:32" x14ac:dyDescent="0.25">
      <c r="B21"/>
      <c r="C21"/>
      <c r="D21"/>
      <c r="E21"/>
      <c r="G21"/>
      <c r="H21"/>
    </row>
    <row r="22" spans="2:32" x14ac:dyDescent="0.25">
      <c r="B22"/>
      <c r="C22"/>
      <c r="D22"/>
      <c r="E22"/>
      <c r="G22"/>
      <c r="H22"/>
    </row>
    <row r="23" spans="2:32" x14ac:dyDescent="0.25">
      <c r="B23"/>
      <c r="C23"/>
      <c r="D23"/>
      <c r="E23"/>
      <c r="G23"/>
      <c r="H23"/>
    </row>
    <row r="24" spans="2:32" x14ac:dyDescent="0.25">
      <c r="B24"/>
      <c r="C24"/>
      <c r="D24"/>
      <c r="E24"/>
      <c r="G24"/>
      <c r="H24"/>
    </row>
    <row r="25" spans="2:32" x14ac:dyDescent="0.25">
      <c r="B25"/>
      <c r="C25"/>
      <c r="D25"/>
      <c r="E25"/>
      <c r="G25"/>
      <c r="H25"/>
    </row>
    <row r="26" spans="2:32" x14ac:dyDescent="0.25">
      <c r="B26"/>
      <c r="C26"/>
      <c r="D26"/>
      <c r="E26"/>
      <c r="G26"/>
      <c r="H26"/>
    </row>
    <row r="27" spans="2:32" x14ac:dyDescent="0.25">
      <c r="B27"/>
      <c r="C27"/>
      <c r="D27"/>
      <c r="E27"/>
      <c r="G27"/>
      <c r="H27"/>
    </row>
    <row r="28" spans="2:32" x14ac:dyDescent="0.25">
      <c r="B28"/>
      <c r="C28"/>
      <c r="D28"/>
      <c r="E28"/>
      <c r="G28"/>
      <c r="H28"/>
    </row>
    <row r="29" spans="2:32" x14ac:dyDescent="0.25">
      <c r="B29"/>
      <c r="C29"/>
      <c r="D29"/>
      <c r="E29"/>
      <c r="G29"/>
      <c r="H29"/>
    </row>
    <row r="30" spans="2:32" x14ac:dyDescent="0.25">
      <c r="B30"/>
      <c r="C30"/>
      <c r="D30"/>
      <c r="E30"/>
      <c r="G30"/>
      <c r="H30"/>
    </row>
    <row r="31" spans="2:32" x14ac:dyDescent="0.25">
      <c r="B31"/>
      <c r="C31"/>
      <c r="D31"/>
      <c r="E31"/>
      <c r="G31"/>
      <c r="H31"/>
    </row>
    <row r="32" spans="2:32" x14ac:dyDescent="0.25">
      <c r="B32"/>
      <c r="C32"/>
      <c r="D32"/>
      <c r="E32"/>
      <c r="G32"/>
      <c r="H32"/>
    </row>
    <row r="33" spans="2:8" x14ac:dyDescent="0.25">
      <c r="B33"/>
      <c r="C33"/>
      <c r="D33"/>
      <c r="E33"/>
      <c r="G33"/>
      <c r="H33"/>
    </row>
    <row r="34" spans="2:8" x14ac:dyDescent="0.25">
      <c r="B34"/>
      <c r="C34"/>
      <c r="D34"/>
      <c r="E34"/>
      <c r="G34"/>
      <c r="H34"/>
    </row>
    <row r="35" spans="2:8" x14ac:dyDescent="0.25">
      <c r="B35"/>
      <c r="C35"/>
      <c r="D35"/>
      <c r="E35"/>
      <c r="G35"/>
      <c r="H35"/>
    </row>
    <row r="36" spans="2:8" x14ac:dyDescent="0.25">
      <c r="B36"/>
      <c r="C36"/>
      <c r="D36"/>
      <c r="E36"/>
      <c r="G36"/>
      <c r="H36"/>
    </row>
    <row r="37" spans="2:8" x14ac:dyDescent="0.25">
      <c r="B37"/>
      <c r="C37"/>
      <c r="D37"/>
      <c r="E37"/>
      <c r="G37"/>
      <c r="H37"/>
    </row>
    <row r="38" spans="2:8" x14ac:dyDescent="0.25">
      <c r="B38"/>
      <c r="C38"/>
      <c r="D38"/>
      <c r="E38"/>
      <c r="G38"/>
      <c r="H38"/>
    </row>
    <row r="39" spans="2:8" x14ac:dyDescent="0.25">
      <c r="B39"/>
      <c r="C39"/>
      <c r="D39"/>
      <c r="E39"/>
      <c r="G39"/>
      <c r="H39"/>
    </row>
    <row r="40" spans="2:8" x14ac:dyDescent="0.25">
      <c r="B40"/>
      <c r="C40"/>
      <c r="D40"/>
      <c r="E40"/>
      <c r="G40"/>
      <c r="H40"/>
    </row>
    <row r="41" spans="2:8" x14ac:dyDescent="0.25">
      <c r="B41"/>
      <c r="C41"/>
      <c r="D41"/>
      <c r="E41"/>
      <c r="G41"/>
      <c r="H41"/>
    </row>
    <row r="42" spans="2:8" x14ac:dyDescent="0.25">
      <c r="B42"/>
      <c r="C42"/>
      <c r="D42"/>
      <c r="E42"/>
      <c r="G42"/>
      <c r="H42"/>
    </row>
    <row r="43" spans="2:8" x14ac:dyDescent="0.25">
      <c r="B43"/>
      <c r="C43"/>
      <c r="D43"/>
      <c r="E43"/>
      <c r="G43"/>
      <c r="H43"/>
    </row>
    <row r="44" spans="2:8" x14ac:dyDescent="0.25">
      <c r="B44"/>
      <c r="C44"/>
      <c r="D44"/>
      <c r="E44"/>
      <c r="G44"/>
      <c r="H44"/>
    </row>
    <row r="45" spans="2:8" x14ac:dyDescent="0.25">
      <c r="B45"/>
      <c r="C45"/>
      <c r="D45"/>
      <c r="E45"/>
      <c r="G45"/>
      <c r="H45"/>
    </row>
    <row r="46" spans="2:8" x14ac:dyDescent="0.25">
      <c r="B46"/>
      <c r="C46"/>
      <c r="D46"/>
      <c r="E46"/>
      <c r="G46"/>
      <c r="H46"/>
    </row>
    <row r="47" spans="2:8" x14ac:dyDescent="0.25">
      <c r="B47"/>
      <c r="C47"/>
      <c r="D47"/>
      <c r="E47"/>
      <c r="G47"/>
      <c r="H47"/>
    </row>
    <row r="48" spans="2:8" x14ac:dyDescent="0.25">
      <c r="B48"/>
      <c r="C48"/>
      <c r="D48"/>
      <c r="E48"/>
      <c r="G48"/>
      <c r="H48"/>
    </row>
    <row r="49" spans="2:8" x14ac:dyDescent="0.25">
      <c r="B49"/>
      <c r="C49"/>
      <c r="D49"/>
      <c r="E49"/>
      <c r="G49"/>
      <c r="H49"/>
    </row>
    <row r="50" spans="2:8" x14ac:dyDescent="0.25">
      <c r="B50"/>
      <c r="C50"/>
      <c r="D50"/>
      <c r="E50"/>
      <c r="G50"/>
      <c r="H50"/>
    </row>
    <row r="51" spans="2:8" x14ac:dyDescent="0.25">
      <c r="B51"/>
      <c r="C51"/>
      <c r="D51"/>
      <c r="E51"/>
      <c r="G51"/>
      <c r="H51"/>
    </row>
    <row r="52" spans="2:8" x14ac:dyDescent="0.25">
      <c r="B52"/>
      <c r="C52"/>
      <c r="D52"/>
      <c r="E52"/>
      <c r="G52"/>
      <c r="H52"/>
    </row>
    <row r="53" spans="2:8" x14ac:dyDescent="0.25">
      <c r="B53"/>
      <c r="C53"/>
      <c r="D53"/>
      <c r="E53"/>
      <c r="G53"/>
      <c r="H53"/>
    </row>
    <row r="54" spans="2:8" x14ac:dyDescent="0.25">
      <c r="B54"/>
      <c r="C54"/>
      <c r="D54"/>
      <c r="E54"/>
      <c r="G54"/>
      <c r="H54"/>
    </row>
    <row r="55" spans="2:8" x14ac:dyDescent="0.25">
      <c r="B55"/>
      <c r="C55"/>
      <c r="D55"/>
      <c r="E55"/>
      <c r="G55"/>
      <c r="H55"/>
    </row>
    <row r="56" spans="2:8" x14ac:dyDescent="0.25">
      <c r="B56"/>
      <c r="C56"/>
      <c r="D56"/>
      <c r="E56"/>
      <c r="G56"/>
      <c r="H56"/>
    </row>
    <row r="57" spans="2:8" x14ac:dyDescent="0.25">
      <c r="B57"/>
      <c r="C57"/>
      <c r="D57"/>
      <c r="E57"/>
      <c r="G57"/>
      <c r="H57"/>
    </row>
    <row r="58" spans="2:8" x14ac:dyDescent="0.25">
      <c r="B58"/>
      <c r="C58"/>
      <c r="D58"/>
      <c r="E58"/>
      <c r="G58"/>
      <c r="H58"/>
    </row>
    <row r="59" spans="2:8" x14ac:dyDescent="0.25">
      <c r="B59"/>
      <c r="C59"/>
      <c r="D59"/>
      <c r="E59"/>
      <c r="G59"/>
      <c r="H59"/>
    </row>
    <row r="60" spans="2:8" x14ac:dyDescent="0.25">
      <c r="B60"/>
      <c r="C60"/>
      <c r="D60"/>
      <c r="E60"/>
      <c r="G60"/>
      <c r="H60"/>
    </row>
    <row r="61" spans="2:8" x14ac:dyDescent="0.25">
      <c r="B61"/>
      <c r="C61"/>
      <c r="D61"/>
      <c r="E61"/>
      <c r="G61"/>
      <c r="H61"/>
    </row>
    <row r="62" spans="2:8" x14ac:dyDescent="0.25">
      <c r="B62"/>
      <c r="C62"/>
      <c r="D62"/>
      <c r="E62"/>
      <c r="G62"/>
      <c r="H62"/>
    </row>
    <row r="63" spans="2:8" x14ac:dyDescent="0.25">
      <c r="B63"/>
      <c r="C63"/>
      <c r="D63"/>
      <c r="E63"/>
      <c r="G63"/>
      <c r="H63"/>
    </row>
    <row r="64" spans="2:8" x14ac:dyDescent="0.25">
      <c r="B64"/>
      <c r="C64"/>
      <c r="D64"/>
      <c r="E64"/>
      <c r="G64"/>
      <c r="H64"/>
    </row>
    <row r="65" spans="2:8" x14ac:dyDescent="0.25">
      <c r="B65"/>
      <c r="C65"/>
      <c r="D65"/>
      <c r="E65"/>
      <c r="G65"/>
      <c r="H65"/>
    </row>
    <row r="66" spans="2:8" x14ac:dyDescent="0.25">
      <c r="B66"/>
      <c r="C66"/>
      <c r="D66"/>
      <c r="E66"/>
      <c r="G66"/>
      <c r="H66"/>
    </row>
    <row r="67" spans="2:8" x14ac:dyDescent="0.25">
      <c r="B67"/>
      <c r="C67"/>
      <c r="D67"/>
      <c r="E67"/>
      <c r="G67"/>
      <c r="H67"/>
    </row>
    <row r="68" spans="2:8" x14ac:dyDescent="0.25">
      <c r="B68"/>
      <c r="C68"/>
      <c r="D68"/>
      <c r="E68"/>
      <c r="G68"/>
      <c r="H68"/>
    </row>
    <row r="69" spans="2:8" x14ac:dyDescent="0.25">
      <c r="B69"/>
      <c r="C69"/>
      <c r="D69"/>
      <c r="E69"/>
      <c r="G69"/>
      <c r="H69"/>
    </row>
    <row r="70" spans="2:8" x14ac:dyDescent="0.25">
      <c r="B70"/>
      <c r="C70"/>
      <c r="D70"/>
      <c r="E70"/>
      <c r="G70"/>
      <c r="H70"/>
    </row>
    <row r="71" spans="2:8" x14ac:dyDescent="0.25">
      <c r="B71"/>
      <c r="C71"/>
      <c r="D71"/>
      <c r="E71"/>
      <c r="G71"/>
      <c r="H71"/>
    </row>
    <row r="72" spans="2:8" x14ac:dyDescent="0.25">
      <c r="B72"/>
      <c r="C72"/>
      <c r="D72"/>
      <c r="E72"/>
      <c r="G72"/>
      <c r="H72"/>
    </row>
    <row r="73" spans="2:8" x14ac:dyDescent="0.25">
      <c r="B73"/>
      <c r="C73"/>
      <c r="D73"/>
      <c r="E73"/>
      <c r="G73"/>
      <c r="H73"/>
    </row>
    <row r="74" spans="2:8" x14ac:dyDescent="0.25">
      <c r="B74"/>
      <c r="C74"/>
      <c r="D74"/>
      <c r="E74"/>
      <c r="G74"/>
      <c r="H74"/>
    </row>
    <row r="75" spans="2:8" x14ac:dyDescent="0.25">
      <c r="B75"/>
      <c r="C75"/>
      <c r="D75"/>
      <c r="E75"/>
      <c r="G75"/>
      <c r="H75"/>
    </row>
    <row r="76" spans="2:8" x14ac:dyDescent="0.25">
      <c r="B76"/>
      <c r="C76"/>
      <c r="D76"/>
      <c r="E76"/>
      <c r="G76"/>
      <c r="H76"/>
    </row>
    <row r="77" spans="2:8" x14ac:dyDescent="0.25">
      <c r="B77"/>
      <c r="C77"/>
      <c r="D77"/>
      <c r="E77"/>
      <c r="G77"/>
      <c r="H77"/>
    </row>
    <row r="78" spans="2:8" x14ac:dyDescent="0.25">
      <c r="B78"/>
      <c r="C78"/>
      <c r="D78"/>
      <c r="E78"/>
      <c r="G78"/>
      <c r="H78"/>
    </row>
    <row r="79" spans="2:8" x14ac:dyDescent="0.25">
      <c r="B79"/>
      <c r="C79"/>
      <c r="D79"/>
      <c r="E79"/>
      <c r="G79"/>
      <c r="H79"/>
    </row>
    <row r="80" spans="2:8" x14ac:dyDescent="0.25">
      <c r="B80"/>
      <c r="C80"/>
      <c r="D80"/>
      <c r="E80"/>
      <c r="G80"/>
      <c r="H80"/>
    </row>
    <row r="81" spans="2:8" x14ac:dyDescent="0.25">
      <c r="B81"/>
      <c r="C81"/>
      <c r="D81"/>
      <c r="E81"/>
      <c r="G81"/>
      <c r="H81"/>
    </row>
    <row r="82" spans="2:8" x14ac:dyDescent="0.25">
      <c r="B82"/>
      <c r="C82"/>
      <c r="D82"/>
      <c r="E82"/>
      <c r="G82"/>
      <c r="H82"/>
    </row>
    <row r="83" spans="2:8" x14ac:dyDescent="0.25">
      <c r="B83"/>
      <c r="C83"/>
      <c r="D83"/>
      <c r="E83"/>
      <c r="G83"/>
      <c r="H83"/>
    </row>
    <row r="84" spans="2:8" x14ac:dyDescent="0.25">
      <c r="B84"/>
      <c r="C84"/>
      <c r="D84"/>
      <c r="E84"/>
      <c r="G84"/>
      <c r="H84"/>
    </row>
    <row r="85" spans="2:8" x14ac:dyDescent="0.25">
      <c r="B85"/>
      <c r="C85"/>
      <c r="D85"/>
      <c r="E85"/>
      <c r="G85"/>
      <c r="H85"/>
    </row>
    <row r="86" spans="2:8" x14ac:dyDescent="0.25">
      <c r="B86"/>
      <c r="C86"/>
      <c r="D86"/>
      <c r="E86"/>
      <c r="G86"/>
      <c r="H86"/>
    </row>
    <row r="87" spans="2:8" x14ac:dyDescent="0.25">
      <c r="B87"/>
      <c r="C87"/>
      <c r="D87"/>
      <c r="E87"/>
      <c r="G87"/>
      <c r="H87"/>
    </row>
    <row r="88" spans="2:8" x14ac:dyDescent="0.25">
      <c r="B88"/>
      <c r="C88"/>
      <c r="D88"/>
      <c r="E88"/>
      <c r="G88"/>
      <c r="H88"/>
    </row>
    <row r="89" spans="2:8" x14ac:dyDescent="0.25">
      <c r="B89"/>
      <c r="C89"/>
      <c r="D89"/>
      <c r="E89"/>
      <c r="G89"/>
      <c r="H89"/>
    </row>
    <row r="90" spans="2:8" x14ac:dyDescent="0.25">
      <c r="B90"/>
      <c r="C90"/>
      <c r="D90"/>
      <c r="E90"/>
      <c r="G90"/>
      <c r="H90"/>
    </row>
    <row r="91" spans="2:8" x14ac:dyDescent="0.25">
      <c r="B91"/>
      <c r="C91"/>
      <c r="D91"/>
      <c r="E91"/>
      <c r="G91"/>
      <c r="H91"/>
    </row>
    <row r="92" spans="2:8" x14ac:dyDescent="0.25">
      <c r="B92"/>
      <c r="C92"/>
      <c r="D92"/>
      <c r="E92"/>
      <c r="G92"/>
      <c r="H92"/>
    </row>
    <row r="93" spans="2:8" x14ac:dyDescent="0.25">
      <c r="B93"/>
      <c r="C93"/>
      <c r="D93"/>
      <c r="E93"/>
      <c r="G93"/>
      <c r="H93"/>
    </row>
    <row r="94" spans="2:8" x14ac:dyDescent="0.25">
      <c r="B94"/>
      <c r="C94"/>
      <c r="D94"/>
      <c r="E94"/>
      <c r="G94"/>
      <c r="H94"/>
    </row>
    <row r="95" spans="2:8" x14ac:dyDescent="0.25">
      <c r="B95"/>
      <c r="C95"/>
      <c r="D95"/>
      <c r="E95"/>
      <c r="G95"/>
      <c r="H95"/>
    </row>
    <row r="96" spans="2:8" x14ac:dyDescent="0.25">
      <c r="B96"/>
      <c r="C96"/>
      <c r="D96"/>
      <c r="E96"/>
      <c r="G96"/>
      <c r="H96"/>
    </row>
    <row r="97" spans="2:8" x14ac:dyDescent="0.25">
      <c r="B97"/>
      <c r="C97"/>
      <c r="D97"/>
      <c r="E97"/>
      <c r="G97"/>
      <c r="H97"/>
    </row>
    <row r="98" spans="2:8" x14ac:dyDescent="0.25">
      <c r="B98"/>
      <c r="C98"/>
      <c r="D98"/>
      <c r="E98"/>
      <c r="G98"/>
      <c r="H98"/>
    </row>
    <row r="99" spans="2:8" x14ac:dyDescent="0.25">
      <c r="B99"/>
      <c r="C99"/>
      <c r="D99"/>
      <c r="E99"/>
      <c r="G99"/>
      <c r="H99"/>
    </row>
    <row r="100" spans="2:8" x14ac:dyDescent="0.25">
      <c r="B100"/>
      <c r="C100"/>
      <c r="D100"/>
      <c r="E100"/>
      <c r="G100"/>
      <c r="H100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Исходная</vt:lpstr>
      <vt:lpstr>Задача 1</vt:lpstr>
      <vt:lpstr>Задача 2</vt:lpstr>
      <vt:lpstr>Задача 3</vt:lpstr>
      <vt:lpstr>Задача 4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2021-09-13T10:17:58Z</dcterms:created>
  <dcterms:modified xsi:type="dcterms:W3CDTF">2024-04-01T11:43:13Z</dcterms:modified>
</cp:coreProperties>
</file>