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Django3(idzin)\idzin\"/>
    </mc:Choice>
  </mc:AlternateContent>
  <xr:revisionPtr revIDLastSave="0" documentId="13_ncr:1_{ACA52F89-0897-435E-A420-6C730B4C6E3C}" xr6:coauthVersionLast="47" xr6:coauthVersionMax="47" xr10:uidLastSave="{00000000-0000-0000-0000-000000000000}"/>
  <bookViews>
    <workbookView xWindow="-108" yWindow="-108" windowWidth="23256" windowHeight="12576" activeTab="2" xr2:uid="{C2FC48E8-252A-4CEF-8E9F-09854682F3D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2" i="3"/>
  <c r="L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1" i="3"/>
</calcChain>
</file>

<file path=xl/sharedStrings.xml><?xml version="1.0" encoding="utf-8"?>
<sst xmlns="http://schemas.openxmlformats.org/spreadsheetml/2006/main" count="406" uniqueCount="165">
  <si>
    <t>Таблица 2.11.5</t>
  </si>
  <si>
    <t>№</t>
  </si>
  <si>
    <t>Название стоянок</t>
  </si>
  <si>
    <t>Код</t>
  </si>
  <si>
    <t>Названия гексаграмм</t>
  </si>
  <si>
    <t>Восток</t>
  </si>
  <si>
    <r>
      <t>Цзюе</t>
    </r>
    <r>
      <rPr>
        <sz val="10"/>
        <color rgb="FF000000"/>
        <rFont val="Arial"/>
        <family val="2"/>
        <charset val="204"/>
      </rPr>
      <t> (“Рог”, “Угол”)</t>
    </r>
  </si>
  <si>
    <t>010001-03</t>
  </si>
  <si>
    <t>100010-04</t>
  </si>
  <si>
    <r>
      <t>Тунь</t>
    </r>
    <r>
      <rPr>
        <sz val="10"/>
        <color rgb="FF000000"/>
        <rFont val="Arial"/>
        <family val="2"/>
        <charset val="204"/>
      </rPr>
      <t> (“Стяжательство”)</t>
    </r>
  </si>
  <si>
    <r>
      <t>Мэн</t>
    </r>
    <r>
      <rPr>
        <sz val="10"/>
        <color rgb="FF000000"/>
        <rFont val="Arial"/>
        <family val="2"/>
        <charset val="204"/>
      </rPr>
      <t> (“Незрелость”, “Невежество”)</t>
    </r>
  </si>
  <si>
    <r>
      <t>Ган </t>
    </r>
    <r>
      <rPr>
        <sz val="10"/>
        <color rgb="FF000000"/>
        <rFont val="Arial"/>
        <family val="2"/>
        <charset val="204"/>
      </rPr>
      <t>(“Шея”)</t>
    </r>
  </si>
  <si>
    <t>010111-05</t>
  </si>
  <si>
    <t>111010-06</t>
  </si>
  <si>
    <r>
      <t>Сюй</t>
    </r>
    <r>
      <rPr>
        <sz val="10"/>
        <color rgb="FF000000"/>
        <rFont val="Arial"/>
        <family val="2"/>
        <charset val="204"/>
      </rPr>
      <t> (“Выжидание”)</t>
    </r>
  </si>
  <si>
    <r>
      <t>Сун</t>
    </r>
    <r>
      <rPr>
        <sz val="10"/>
        <color rgb="FF000000"/>
        <rFont val="Arial"/>
        <family val="2"/>
        <charset val="204"/>
      </rPr>
      <t> (“Спор”, “Обличение”)</t>
    </r>
  </si>
  <si>
    <r>
      <t>Ди</t>
    </r>
    <r>
      <rPr>
        <sz val="10"/>
        <color rgb="FF000000"/>
        <rFont val="Arial"/>
        <family val="2"/>
        <charset val="204"/>
      </rPr>
      <t> (“Основа”)</t>
    </r>
  </si>
  <si>
    <t>000010-07</t>
  </si>
  <si>
    <t>010000-08</t>
  </si>
  <si>
    <r>
      <t>Ши</t>
    </r>
    <r>
      <rPr>
        <sz val="10"/>
        <color rgb="FF000000"/>
        <rFont val="Arial"/>
        <family val="2"/>
        <charset val="204"/>
      </rPr>
      <t> (“Войско”)</t>
    </r>
  </si>
  <si>
    <r>
      <t>Би</t>
    </r>
    <r>
      <rPr>
        <sz val="10"/>
        <color rgb="FF000000"/>
        <rFont val="Arial"/>
        <family val="2"/>
        <charset val="204"/>
      </rPr>
      <t> (“Близость”)</t>
    </r>
  </si>
  <si>
    <r>
      <t>Фан</t>
    </r>
    <r>
      <rPr>
        <sz val="10"/>
        <color rgb="FF000000"/>
        <rFont val="Arial"/>
        <family val="2"/>
        <charset val="204"/>
      </rPr>
      <t> (“Дом”)</t>
    </r>
  </si>
  <si>
    <t>110111-09</t>
  </si>
  <si>
    <t>111011-10</t>
  </si>
  <si>
    <r>
      <t>Сяо чу</t>
    </r>
    <r>
      <rPr>
        <sz val="10"/>
        <color rgb="FF000000"/>
        <rFont val="Arial"/>
        <family val="2"/>
        <charset val="204"/>
      </rPr>
      <t> (“Малое воспитание”)</t>
    </r>
  </si>
  <si>
    <r>
      <t>Ли</t>
    </r>
    <r>
      <rPr>
        <sz val="10"/>
        <color rgb="FF000000"/>
        <rFont val="Arial"/>
        <family val="2"/>
        <charset val="204"/>
      </rPr>
      <t> (“Поступок”, “Наступление”)</t>
    </r>
  </si>
  <si>
    <r>
      <t>Синь</t>
    </r>
    <r>
      <rPr>
        <sz val="10"/>
        <color rgb="FF000000"/>
        <rFont val="Arial"/>
        <family val="2"/>
        <charset val="204"/>
      </rPr>
      <t> (“Сердце”)</t>
    </r>
  </si>
  <si>
    <t>000111-11</t>
  </si>
  <si>
    <t>111000-12</t>
  </si>
  <si>
    <r>
      <t>Тай</t>
    </r>
    <r>
      <rPr>
        <sz val="10"/>
        <color rgb="FF000000"/>
        <rFont val="Arial"/>
        <family val="2"/>
        <charset val="204"/>
      </rPr>
      <t> (“Процветание”)</t>
    </r>
  </si>
  <si>
    <r>
      <t>Пи</t>
    </r>
    <r>
      <rPr>
        <sz val="10"/>
        <color rgb="FF000000"/>
        <rFont val="Arial"/>
        <family val="2"/>
        <charset val="204"/>
      </rPr>
      <t> (“Упадок”)</t>
    </r>
  </si>
  <si>
    <r>
      <t>Вэй</t>
    </r>
    <r>
      <rPr>
        <sz val="10"/>
        <color rgb="FF000000"/>
        <rFont val="Arial"/>
        <family val="2"/>
        <charset val="204"/>
      </rPr>
      <t> (“Хвост”)</t>
    </r>
  </si>
  <si>
    <t>111101-13</t>
  </si>
  <si>
    <t>101111-14</t>
  </si>
  <si>
    <r>
      <t>Тун жэнь</t>
    </r>
    <r>
      <rPr>
        <sz val="10"/>
        <color rgb="FF000000"/>
        <rFont val="Arial"/>
        <family val="2"/>
        <charset val="204"/>
      </rPr>
      <t> (“Содружество”, “Союзники”)</t>
    </r>
  </si>
  <si>
    <r>
      <t>Да ю</t>
    </r>
    <r>
      <rPr>
        <sz val="10"/>
        <color rgb="FF000000"/>
        <rFont val="Arial"/>
        <family val="2"/>
        <charset val="204"/>
      </rPr>
      <t> (“Большое владение”)</t>
    </r>
  </si>
  <si>
    <r>
      <t>Цзи </t>
    </r>
    <r>
      <rPr>
        <sz val="10"/>
        <color rgb="FF000000"/>
        <rFont val="Arial"/>
        <family val="2"/>
        <charset val="204"/>
      </rPr>
      <t>(“Корзина”)</t>
    </r>
  </si>
  <si>
    <t>000100-15</t>
  </si>
  <si>
    <t>001000-16</t>
  </si>
  <si>
    <r>
      <t>Цянь</t>
    </r>
    <r>
      <rPr>
        <sz val="10"/>
        <color rgb="FF000000"/>
        <rFont val="Arial"/>
        <family val="2"/>
        <charset val="204"/>
      </rPr>
      <t> (“Уступчивость”, “Кротость”)</t>
    </r>
  </si>
  <si>
    <r>
      <t>Юй</t>
    </r>
    <r>
      <rPr>
        <sz val="10"/>
        <color rgb="FF000000"/>
        <rFont val="Arial"/>
        <family val="2"/>
        <charset val="204"/>
      </rPr>
      <t> (“Беспечность”)</t>
    </r>
  </si>
  <si>
    <t>Север</t>
  </si>
  <si>
    <r>
      <t>Доу</t>
    </r>
    <r>
      <rPr>
        <sz val="10"/>
        <color rgb="FF000000"/>
        <rFont val="Arial"/>
        <family val="2"/>
        <charset val="204"/>
      </rPr>
      <t> (“Ковш”)</t>
    </r>
  </si>
  <si>
    <t>011001-17</t>
  </si>
  <si>
    <t>100110-18</t>
  </si>
  <si>
    <r>
      <t>Суй</t>
    </r>
    <r>
      <rPr>
        <sz val="10"/>
        <color rgb="FF000000"/>
        <rFont val="Arial"/>
        <family val="2"/>
        <charset val="204"/>
      </rPr>
      <t> (“Следование”)</t>
    </r>
  </si>
  <si>
    <r>
      <t>Гу</t>
    </r>
    <r>
      <rPr>
        <sz val="10"/>
        <color rgb="FF000000"/>
        <rFont val="Arial"/>
        <family val="2"/>
        <charset val="204"/>
      </rPr>
      <t> (“Порча”)</t>
    </r>
  </si>
  <si>
    <r>
      <t>Ню</t>
    </r>
    <r>
      <rPr>
        <sz val="10"/>
        <color rgb="FF000000"/>
        <rFont val="Arial"/>
        <family val="2"/>
        <charset val="204"/>
      </rPr>
      <t> (“Бык”)</t>
    </r>
  </si>
  <si>
    <t>000011-19</t>
  </si>
  <si>
    <t>110000-20</t>
  </si>
  <si>
    <r>
      <t>Линь</t>
    </r>
    <r>
      <rPr>
        <sz val="10"/>
        <color rgb="FF000000"/>
        <rFont val="Arial"/>
        <family val="2"/>
        <charset val="204"/>
      </rPr>
      <t> (“Вторжение”, “Посещение”)</t>
    </r>
  </si>
  <si>
    <r>
      <t>Гуань</t>
    </r>
    <r>
      <rPr>
        <sz val="10"/>
        <color rgb="FF000000"/>
        <rFont val="Arial"/>
        <family val="2"/>
        <charset val="204"/>
      </rPr>
      <t> (“Рассматривание”, Наблюдение”)</t>
    </r>
  </si>
  <si>
    <r>
      <t>Нюй</t>
    </r>
    <r>
      <rPr>
        <sz val="10"/>
        <color rgb="FF000000"/>
        <rFont val="Arial"/>
        <family val="2"/>
        <charset val="204"/>
      </rPr>
      <t> (“Дева”)</t>
    </r>
  </si>
  <si>
    <t>101001-21</t>
  </si>
  <si>
    <t>100101-22</t>
  </si>
  <si>
    <r>
      <t>Ши хо</t>
    </r>
    <r>
      <rPr>
        <sz val="10"/>
        <color rgb="FF000000"/>
        <rFont val="Arial"/>
        <family val="2"/>
        <charset val="204"/>
      </rPr>
      <t> (“Раскусывание”)</t>
    </r>
  </si>
  <si>
    <r>
      <t>Би</t>
    </r>
    <r>
      <rPr>
        <sz val="10"/>
        <color rgb="FF000000"/>
        <rFont val="Arial"/>
        <family val="2"/>
        <charset val="204"/>
      </rPr>
      <t> (“Светлость”, “Красота”, “Украшение”)</t>
    </r>
  </si>
  <si>
    <r>
      <t>Сюй</t>
    </r>
    <r>
      <rPr>
        <sz val="10"/>
        <color rgb="FF000000"/>
        <rFont val="Arial"/>
        <family val="2"/>
        <charset val="204"/>
      </rPr>
      <t> (“Пустота, дряхлость”)</t>
    </r>
  </si>
  <si>
    <t>100000-23</t>
  </si>
  <si>
    <t>000001-24</t>
  </si>
  <si>
    <r>
      <t>Бо</t>
    </r>
    <r>
      <rPr>
        <sz val="10"/>
        <color rgb="FF000000"/>
        <rFont val="Arial"/>
        <family val="2"/>
        <charset val="204"/>
      </rPr>
      <t> (“Разрушение”)</t>
    </r>
  </si>
  <si>
    <r>
      <t>Фу</t>
    </r>
    <r>
      <rPr>
        <sz val="10"/>
        <color rgb="FF000000"/>
        <rFont val="Arial"/>
        <family val="2"/>
        <charset val="204"/>
      </rPr>
      <t> (“Возврат”)</t>
    </r>
  </si>
  <si>
    <r>
      <t>Вэй</t>
    </r>
    <r>
      <rPr>
        <sz val="10"/>
        <color rgb="FF000000"/>
        <rFont val="Arial"/>
        <family val="2"/>
        <charset val="204"/>
      </rPr>
      <t> (“Кровля, стропила”)</t>
    </r>
  </si>
  <si>
    <t>111001-25</t>
  </si>
  <si>
    <t>100111-26</t>
  </si>
  <si>
    <r>
      <t>У ван</t>
    </r>
    <r>
      <rPr>
        <sz val="10"/>
        <color rgb="FF000000"/>
        <rFont val="Arial"/>
        <family val="2"/>
        <charset val="204"/>
      </rPr>
      <t> (“Непроизвольность”)</t>
    </r>
  </si>
  <si>
    <r>
      <t>Да чу</t>
    </r>
    <r>
      <rPr>
        <sz val="10"/>
        <color rgb="FF000000"/>
        <rFont val="Arial"/>
        <family val="2"/>
        <charset val="204"/>
      </rPr>
      <t> (“Великое воспитание”)</t>
    </r>
  </si>
  <si>
    <r>
      <t>Ши</t>
    </r>
    <r>
      <rPr>
        <sz val="10"/>
        <color rgb="FF000000"/>
        <rFont val="Arial"/>
        <family val="2"/>
        <charset val="204"/>
      </rPr>
      <t> (“Дом”)</t>
    </r>
  </si>
  <si>
    <t>100001-27</t>
  </si>
  <si>
    <t>011110-28</t>
  </si>
  <si>
    <r>
      <t>И</t>
    </r>
    <r>
      <rPr>
        <sz val="10"/>
        <color rgb="FF000000"/>
        <rFont val="Arial"/>
        <family val="2"/>
        <charset val="204"/>
      </rPr>
      <t> (“Питание”, “Челюсти”)</t>
    </r>
  </si>
  <si>
    <r>
      <t>Да го</t>
    </r>
    <r>
      <rPr>
        <sz val="10"/>
        <color rgb="FF000000"/>
        <rFont val="Arial"/>
        <family val="2"/>
        <charset val="204"/>
      </rPr>
      <t> (“Большой переход”)</t>
    </r>
  </si>
  <si>
    <r>
      <t>Би</t>
    </r>
    <r>
      <rPr>
        <sz val="10"/>
        <color rgb="FF000000"/>
        <rFont val="Arial"/>
        <family val="2"/>
        <charset val="204"/>
      </rPr>
      <t> (“Стена, крепость”)</t>
    </r>
  </si>
  <si>
    <t>011100-31</t>
  </si>
  <si>
    <t>001110-32</t>
  </si>
  <si>
    <r>
      <t>Сянь</t>
    </r>
    <r>
      <rPr>
        <sz val="10"/>
        <color rgb="FF000000"/>
        <rFont val="Arial"/>
        <family val="2"/>
        <charset val="204"/>
      </rPr>
      <t> (“Взаимодействие”, “Приспосабливание”)</t>
    </r>
  </si>
  <si>
    <r>
      <t>Хэн</t>
    </r>
    <r>
      <rPr>
        <sz val="10"/>
        <color rgb="FF000000"/>
        <rFont val="Arial"/>
        <family val="2"/>
        <charset val="204"/>
      </rPr>
      <t> (“Неподвижность”, “Постоянство”)</t>
    </r>
  </si>
  <si>
    <t>Запад</t>
  </si>
  <si>
    <r>
      <t>Куй</t>
    </r>
    <r>
      <rPr>
        <sz val="10"/>
        <color rgb="FF000000"/>
        <rFont val="Arial"/>
        <family val="2"/>
        <charset val="204"/>
      </rPr>
      <t> (“Всадник”, “Скипетр”)</t>
    </r>
  </si>
  <si>
    <t>111100-33</t>
  </si>
  <si>
    <t>001111-34</t>
  </si>
  <si>
    <r>
      <t>Дунь</t>
    </r>
    <r>
      <rPr>
        <sz val="10"/>
        <color rgb="FF000000"/>
        <rFont val="Arial"/>
        <family val="2"/>
        <charset val="204"/>
      </rPr>
      <t> (“Уход”, “Бегство”)</t>
    </r>
  </si>
  <si>
    <r>
      <t>Да чжуан</t>
    </r>
    <r>
      <rPr>
        <sz val="10"/>
        <color rgb="FF000000"/>
        <rFont val="Arial"/>
        <family val="2"/>
        <charset val="204"/>
      </rPr>
      <t> (“Великая сила”)</t>
    </r>
  </si>
  <si>
    <r>
      <t>Лоу</t>
    </r>
    <r>
      <rPr>
        <sz val="10"/>
        <color rgb="FF000000"/>
        <rFont val="Arial"/>
        <family val="2"/>
        <charset val="204"/>
      </rPr>
      <t> (“Оковы”)</t>
    </r>
  </si>
  <si>
    <t>101000-35</t>
  </si>
  <si>
    <t>000101-36</t>
  </si>
  <si>
    <r>
      <t>Цзинь</t>
    </r>
    <r>
      <rPr>
        <sz val="10"/>
        <color rgb="FF000000"/>
        <rFont val="Arial"/>
        <family val="2"/>
        <charset val="204"/>
      </rPr>
      <t> (“Выпячивание”, “Восход”)</t>
    </r>
  </si>
  <si>
    <r>
      <t>Мин и</t>
    </r>
    <r>
      <rPr>
        <sz val="10"/>
        <color rgb="FF000000"/>
        <rFont val="Arial"/>
        <family val="2"/>
        <charset val="204"/>
      </rPr>
      <t> (“Помрачение”, “Угасание света”)</t>
    </r>
  </si>
  <si>
    <r>
      <t>Вэй</t>
    </r>
    <r>
      <rPr>
        <sz val="10"/>
        <color rgb="FF000000"/>
        <rFont val="Arial"/>
        <family val="2"/>
        <charset val="204"/>
      </rPr>
      <t> (“Желудок”)</t>
    </r>
  </si>
  <si>
    <t>110101-37</t>
  </si>
  <si>
    <t>101011-38</t>
  </si>
  <si>
    <r>
      <t>Цзя жэнь</t>
    </r>
    <r>
      <rPr>
        <sz val="10"/>
        <color rgb="FF000000"/>
        <rFont val="Arial"/>
        <family val="2"/>
        <charset val="204"/>
      </rPr>
      <t> (“Семья”)</t>
    </r>
  </si>
  <si>
    <r>
      <t>Куй</t>
    </r>
    <r>
      <rPr>
        <sz val="10"/>
        <color rgb="FF000000"/>
        <rFont val="Arial"/>
        <family val="2"/>
        <charset val="204"/>
      </rPr>
      <t> (“Отстранение”)</t>
    </r>
  </si>
  <si>
    <r>
      <t>Мао</t>
    </r>
    <r>
      <rPr>
        <sz val="10"/>
        <color rgb="FF000000"/>
        <rFont val="Arial"/>
        <family val="2"/>
        <charset val="204"/>
      </rPr>
      <t> (“Гнездо”)</t>
    </r>
  </si>
  <si>
    <t>010100-39</t>
  </si>
  <si>
    <t>001010-40</t>
  </si>
  <si>
    <r>
      <t>Цзянь</t>
    </r>
    <r>
      <rPr>
        <sz val="10"/>
        <color rgb="FF000000"/>
        <rFont val="Arial"/>
        <family val="2"/>
        <charset val="204"/>
      </rPr>
      <t> (“Препятствие”)</t>
    </r>
  </si>
  <si>
    <r>
      <t>Цзе</t>
    </r>
    <r>
      <rPr>
        <sz val="10"/>
        <color rgb="FF000000"/>
        <rFont val="Arial"/>
        <family val="2"/>
        <charset val="204"/>
      </rPr>
      <t> (“Разнузданность”, “Освобождение”)</t>
    </r>
  </si>
  <si>
    <r>
      <t>Би</t>
    </r>
    <r>
      <rPr>
        <sz val="10"/>
        <color rgb="FF000000"/>
        <rFont val="Arial"/>
        <family val="2"/>
        <charset val="204"/>
      </rPr>
      <t> (“Вилы”)</t>
    </r>
  </si>
  <si>
    <t>100011-41</t>
  </si>
  <si>
    <t>110001-42</t>
  </si>
  <si>
    <r>
      <t>Сунь</t>
    </r>
    <r>
      <rPr>
        <sz val="10"/>
        <color rgb="FF000000"/>
        <rFont val="Arial"/>
        <family val="2"/>
        <charset val="204"/>
      </rPr>
      <t> (“Убыток”)</t>
    </r>
  </si>
  <si>
    <r>
      <t>И</t>
    </r>
    <r>
      <rPr>
        <sz val="10"/>
        <color rgb="FF000000"/>
        <rFont val="Arial"/>
        <family val="2"/>
        <charset val="204"/>
      </rPr>
      <t> (“Прибыль”)</t>
    </r>
  </si>
  <si>
    <r>
      <t>Цзуй</t>
    </r>
    <r>
      <rPr>
        <sz val="10"/>
        <color rgb="FF000000"/>
        <rFont val="Arial"/>
        <family val="2"/>
        <charset val="204"/>
      </rPr>
      <t> (“Клюв”)</t>
    </r>
  </si>
  <si>
    <t>011111-43</t>
  </si>
  <si>
    <t>111110-44</t>
  </si>
  <si>
    <r>
      <t>Гуай</t>
    </r>
    <r>
      <rPr>
        <sz val="10"/>
        <color rgb="FF000000"/>
        <rFont val="Arial"/>
        <family val="2"/>
        <charset val="204"/>
      </rPr>
      <t> (“Решимость”)</t>
    </r>
  </si>
  <si>
    <r>
      <t>Гоу</t>
    </r>
    <r>
      <rPr>
        <sz val="10"/>
        <color rgb="FF000000"/>
        <rFont val="Arial"/>
        <family val="2"/>
        <charset val="204"/>
      </rPr>
      <t> (“Встреча”)</t>
    </r>
  </si>
  <si>
    <r>
      <t>Шэнь</t>
    </r>
    <r>
      <rPr>
        <sz val="10"/>
        <color rgb="FF000000"/>
        <rFont val="Arial"/>
        <family val="2"/>
        <charset val="204"/>
      </rPr>
      <t> (“Смесь”, “Толпа”, “Заслуги”)</t>
    </r>
  </si>
  <si>
    <t>011000-45</t>
  </si>
  <si>
    <t>000110-46</t>
  </si>
  <si>
    <r>
      <t>Цуй</t>
    </r>
    <r>
      <rPr>
        <sz val="10"/>
        <color rgb="FF000000"/>
        <rFont val="Arial"/>
        <family val="2"/>
        <charset val="204"/>
      </rPr>
      <t> (“Сборище”, “Скопление”)</t>
    </r>
  </si>
  <si>
    <r>
      <t>Шэн</t>
    </r>
    <r>
      <rPr>
        <sz val="10"/>
        <color rgb="FF000000"/>
        <rFont val="Arial"/>
        <family val="2"/>
        <charset val="204"/>
      </rPr>
      <t> (“Подъем”)</t>
    </r>
  </si>
  <si>
    <t>Юг</t>
  </si>
  <si>
    <r>
      <t>Цзин</t>
    </r>
    <r>
      <rPr>
        <sz val="10"/>
        <color rgb="FF000000"/>
        <rFont val="Arial"/>
        <family val="2"/>
        <charset val="204"/>
      </rPr>
      <t> (“Колодец”)</t>
    </r>
  </si>
  <si>
    <t>011010-47</t>
  </si>
  <si>
    <t>010110-48</t>
  </si>
  <si>
    <r>
      <t>Кунь</t>
    </r>
    <r>
      <rPr>
        <sz val="10"/>
        <color rgb="FF000000"/>
        <rFont val="Arial"/>
        <family val="2"/>
        <charset val="204"/>
      </rPr>
      <t> (“Изнеможение”, “Истощение”)</t>
    </r>
  </si>
  <si>
    <r>
      <t>Гуй</t>
    </r>
    <r>
      <rPr>
        <sz val="10"/>
        <color rgb="FF000000"/>
        <rFont val="Arial"/>
        <family val="2"/>
        <charset val="204"/>
      </rPr>
      <t> (“Духи”, “Демоны”)</t>
    </r>
  </si>
  <si>
    <t>011101-49</t>
  </si>
  <si>
    <t>101110-50</t>
  </si>
  <si>
    <r>
      <t>Гэ</t>
    </r>
    <r>
      <rPr>
        <sz val="10"/>
        <color rgb="FF000000"/>
        <rFont val="Arial"/>
        <family val="2"/>
        <charset val="204"/>
      </rPr>
      <t> (“Обновление”, “Смена”)</t>
    </r>
  </si>
  <si>
    <r>
      <t>Дин</t>
    </r>
    <r>
      <rPr>
        <sz val="10"/>
        <color rgb="FF000000"/>
        <rFont val="Arial"/>
        <family val="2"/>
        <charset val="204"/>
      </rPr>
      <t> (“Треножник”)</t>
    </r>
  </si>
  <si>
    <r>
      <t>Лю</t>
    </r>
    <r>
      <rPr>
        <sz val="10"/>
        <color rgb="FF000000"/>
        <rFont val="Arial"/>
        <family val="2"/>
        <charset val="204"/>
      </rPr>
      <t> (“Ива”, “Изгиб”)</t>
    </r>
  </si>
  <si>
    <t>110100-53</t>
  </si>
  <si>
    <t>001011-54</t>
  </si>
  <si>
    <r>
      <t>Цзянь</t>
    </r>
    <r>
      <rPr>
        <sz val="10"/>
        <color rgb="FF000000"/>
        <rFont val="Arial"/>
        <family val="2"/>
        <charset val="204"/>
      </rPr>
      <t> (“Неспешность”, “Течение”)</t>
    </r>
  </si>
  <si>
    <r>
      <t>Гуй мэй</t>
    </r>
    <r>
      <rPr>
        <sz val="10"/>
        <color rgb="FF000000"/>
        <rFont val="Arial"/>
        <family val="2"/>
        <charset val="204"/>
      </rPr>
      <t> (“Невеста”)</t>
    </r>
  </si>
  <si>
    <r>
      <t>Син</t>
    </r>
    <r>
      <rPr>
        <sz val="10"/>
        <color rgb="FF000000"/>
        <rFont val="Arial"/>
        <family val="2"/>
        <charset val="204"/>
      </rPr>
      <t> (“Звезда”)</t>
    </r>
  </si>
  <si>
    <t>001101-55</t>
  </si>
  <si>
    <t>101100-56</t>
  </si>
  <si>
    <r>
      <t>Фэн</t>
    </r>
    <r>
      <rPr>
        <sz val="10"/>
        <color rgb="FF000000"/>
        <rFont val="Arial"/>
        <family val="2"/>
        <charset val="204"/>
      </rPr>
      <t> (“Изобилие”)</t>
    </r>
  </si>
  <si>
    <r>
      <t>Люй</t>
    </r>
    <r>
      <rPr>
        <sz val="10"/>
        <color rgb="FF000000"/>
        <rFont val="Arial"/>
        <family val="2"/>
        <charset val="204"/>
      </rPr>
      <t> (“Странствие”)</t>
    </r>
  </si>
  <si>
    <r>
      <t>Чжан</t>
    </r>
    <r>
      <rPr>
        <sz val="10"/>
        <color rgb="FF000000"/>
        <rFont val="Arial"/>
        <family val="2"/>
        <charset val="204"/>
      </rPr>
      <t> (“Лук”)</t>
    </r>
  </si>
  <si>
    <t>110010-59</t>
  </si>
  <si>
    <t>010011-60</t>
  </si>
  <si>
    <r>
      <t>Хуань</t>
    </r>
    <r>
      <rPr>
        <sz val="10"/>
        <color rgb="FF000000"/>
        <rFont val="Arial"/>
        <family val="2"/>
        <charset val="204"/>
      </rPr>
      <t> (“Распад”)</t>
    </r>
  </si>
  <si>
    <r>
      <t>Цзе</t>
    </r>
    <r>
      <rPr>
        <sz val="10"/>
        <color rgb="FF000000"/>
        <rFont val="Arial"/>
        <family val="2"/>
        <charset val="204"/>
      </rPr>
      <t> (“Ограничение”)</t>
    </r>
  </si>
  <si>
    <r>
      <t>И</t>
    </r>
    <r>
      <rPr>
        <sz val="10"/>
        <color rgb="FF000000"/>
        <rFont val="Arial"/>
        <family val="2"/>
        <charset val="204"/>
      </rPr>
      <t> (“Крыло”)</t>
    </r>
  </si>
  <si>
    <t>110011-61</t>
  </si>
  <si>
    <t>001100-62</t>
  </si>
  <si>
    <r>
      <t>Чжун фу</t>
    </r>
    <r>
      <rPr>
        <sz val="10"/>
        <color rgb="FF000000"/>
        <rFont val="Arial"/>
        <family val="2"/>
        <charset val="204"/>
      </rPr>
      <t> (“Верность срединности”)</t>
    </r>
  </si>
  <si>
    <r>
      <t>Сяо го</t>
    </r>
    <r>
      <rPr>
        <sz val="10"/>
        <color rgb="FF000000"/>
        <rFont val="Arial"/>
        <family val="2"/>
        <charset val="204"/>
      </rPr>
      <t> (“Малый переход”)</t>
    </r>
  </si>
  <si>
    <r>
      <t>Чжэнь</t>
    </r>
    <r>
      <rPr>
        <sz val="10"/>
        <color rgb="FF000000"/>
        <rFont val="Arial"/>
        <family val="2"/>
        <charset val="204"/>
      </rPr>
      <t> (“Колесница”)</t>
    </r>
  </si>
  <si>
    <t>010101-63</t>
  </si>
  <si>
    <t>101010-64</t>
  </si>
  <si>
    <r>
      <t>Цзи цзи</t>
    </r>
    <r>
      <rPr>
        <sz val="10"/>
        <color rgb="FF000000"/>
        <rFont val="Arial"/>
        <family val="2"/>
        <charset val="204"/>
      </rPr>
      <t> (“Завершенность”)</t>
    </r>
  </si>
  <si>
    <r>
      <t>Вэй цзи</t>
    </r>
    <r>
      <rPr>
        <sz val="10"/>
        <color rgb="FF000000"/>
        <rFont val="Arial"/>
        <family val="2"/>
        <charset val="204"/>
      </rPr>
      <t> (“Незавершенность”)</t>
    </r>
  </si>
  <si>
    <t>111111-01</t>
  </si>
  <si>
    <t>000000-02</t>
  </si>
  <si>
    <t>Творчество (Цянь)</t>
  </si>
  <si>
    <t>Исполнение (Кунь)</t>
  </si>
  <si>
    <t>Кань ("Повторная опасность")</t>
  </si>
  <si>
    <t>101101-30</t>
  </si>
  <si>
    <t>010010-29</t>
  </si>
  <si>
    <t>Ли ("Сияние")</t>
  </si>
  <si>
    <t>001001-51</t>
  </si>
  <si>
    <t>Чжэнь ("Молния")</t>
  </si>
  <si>
    <t>100100-52</t>
  </si>
  <si>
    <t>Гэнь ("Сосредоточенность")</t>
  </si>
  <si>
    <t>110110-57</t>
  </si>
  <si>
    <t>011011-58</t>
  </si>
  <si>
    <t>Сунь ("Проникновение")</t>
  </si>
  <si>
    <t>Дуй ("Радость")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</si>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</sst>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9F9F7"/>
        <bgColor indexed="64"/>
      </patternFill>
    </fill>
  </fills>
  <borders count="11">
    <border>
      <left/>
      <right/>
      <top/>
      <bottom/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 style="double">
        <color rgb="FF808080"/>
      </left>
      <right style="double">
        <color rgb="FF808080"/>
      </right>
      <top/>
      <bottom style="double">
        <color rgb="FF80808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2CB-ECF0-4BA0-9177-E5C36307E13D}">
  <dimension ref="A1:D91"/>
  <sheetViews>
    <sheetView topLeftCell="A41" workbookViewId="0">
      <selection activeCell="C43" sqref="C43:D43"/>
    </sheetView>
  </sheetViews>
  <sheetFormatPr defaultRowHeight="14.4"/>
  <cols>
    <col min="3" max="3" width="44.6640625" customWidth="1"/>
  </cols>
  <sheetData>
    <row r="1" spans="1:4" ht="15.6" thickTop="1" thickBot="1">
      <c r="A1" s="9" t="s">
        <v>0</v>
      </c>
      <c r="B1" s="10"/>
      <c r="C1" s="10"/>
      <c r="D1" s="11"/>
    </row>
    <row r="2" spans="1:4" ht="54" thickTop="1" thickBot="1">
      <c r="A2" s="1" t="s">
        <v>1</v>
      </c>
      <c r="B2" s="1" t="s">
        <v>2</v>
      </c>
      <c r="C2" s="1" t="s">
        <v>3</v>
      </c>
      <c r="D2" s="2" t="s">
        <v>4</v>
      </c>
    </row>
    <row r="3" spans="1:4" ht="15.6" thickTop="1" thickBot="1">
      <c r="A3" s="12" t="s">
        <v>5</v>
      </c>
      <c r="B3" s="13"/>
      <c r="C3" s="13"/>
      <c r="D3" s="14"/>
    </row>
    <row r="4" spans="1:4" ht="40.200000000000003" thickTop="1">
      <c r="A4" s="15">
        <v>1</v>
      </c>
      <c r="B4" s="18" t="s">
        <v>6</v>
      </c>
      <c r="C4" s="3" t="s">
        <v>7</v>
      </c>
      <c r="D4" s="6" t="s">
        <v>9</v>
      </c>
    </row>
    <row r="5" spans="1:4">
      <c r="A5" s="16"/>
      <c r="B5" s="19"/>
      <c r="C5" s="4"/>
      <c r="D5" s="7"/>
    </row>
    <row r="6" spans="1:4" ht="66.599999999999994" thickBot="1">
      <c r="A6" s="17"/>
      <c r="B6" s="20"/>
      <c r="C6" s="5" t="s">
        <v>8</v>
      </c>
      <c r="D6" s="8" t="s">
        <v>10</v>
      </c>
    </row>
    <row r="7" spans="1:4" ht="40.200000000000003" thickTop="1">
      <c r="A7" s="15">
        <v>2</v>
      </c>
      <c r="B7" s="18" t="s">
        <v>11</v>
      </c>
      <c r="C7" s="3" t="s">
        <v>12</v>
      </c>
      <c r="D7" s="6" t="s">
        <v>14</v>
      </c>
    </row>
    <row r="8" spans="1:4">
      <c r="A8" s="16"/>
      <c r="B8" s="19"/>
      <c r="C8" s="4"/>
      <c r="D8" s="7"/>
    </row>
    <row r="9" spans="1:4" ht="53.4" thickBot="1">
      <c r="A9" s="17"/>
      <c r="B9" s="20"/>
      <c r="C9" s="5" t="s">
        <v>13</v>
      </c>
      <c r="D9" s="8" t="s">
        <v>15</v>
      </c>
    </row>
    <row r="10" spans="1:4" ht="27" thickTop="1">
      <c r="A10" s="15">
        <v>3</v>
      </c>
      <c r="B10" s="18" t="s">
        <v>16</v>
      </c>
      <c r="C10" s="3" t="s">
        <v>17</v>
      </c>
      <c r="D10" s="6" t="s">
        <v>19</v>
      </c>
    </row>
    <row r="11" spans="1:4">
      <c r="A11" s="16"/>
      <c r="B11" s="19"/>
      <c r="C11" s="4"/>
      <c r="D11" s="7"/>
    </row>
    <row r="12" spans="1:4" ht="27" thickBot="1">
      <c r="A12" s="17"/>
      <c r="B12" s="20"/>
      <c r="C12" s="5" t="s">
        <v>18</v>
      </c>
      <c r="D12" s="8" t="s">
        <v>20</v>
      </c>
    </row>
    <row r="13" spans="1:4" ht="66.599999999999994" thickTop="1">
      <c r="A13" s="15">
        <v>4</v>
      </c>
      <c r="B13" s="18" t="s">
        <v>21</v>
      </c>
      <c r="C13" s="3" t="s">
        <v>22</v>
      </c>
      <c r="D13" s="6" t="s">
        <v>24</v>
      </c>
    </row>
    <row r="14" spans="1:4">
      <c r="A14" s="16"/>
      <c r="B14" s="19"/>
      <c r="C14" s="4"/>
      <c r="D14" s="7"/>
    </row>
    <row r="15" spans="1:4" ht="53.4" thickBot="1">
      <c r="A15" s="17"/>
      <c r="B15" s="20"/>
      <c r="C15" s="5" t="s">
        <v>23</v>
      </c>
      <c r="D15" s="8" t="s">
        <v>25</v>
      </c>
    </row>
    <row r="16" spans="1:4" ht="40.200000000000003" thickTop="1">
      <c r="A16" s="15">
        <v>5</v>
      </c>
      <c r="B16" s="18" t="s">
        <v>26</v>
      </c>
      <c r="C16" s="3" t="s">
        <v>27</v>
      </c>
      <c r="D16" s="6" t="s">
        <v>29</v>
      </c>
    </row>
    <row r="17" spans="1:4">
      <c r="A17" s="16"/>
      <c r="B17" s="19"/>
      <c r="C17" s="4"/>
      <c r="D17" s="7"/>
    </row>
    <row r="18" spans="1:4" ht="27" thickBot="1">
      <c r="A18" s="17"/>
      <c r="B18" s="20"/>
      <c r="C18" s="5" t="s">
        <v>28</v>
      </c>
      <c r="D18" s="8" t="s">
        <v>30</v>
      </c>
    </row>
    <row r="19" spans="1:4" ht="79.8" thickTop="1">
      <c r="A19" s="15">
        <v>6</v>
      </c>
      <c r="B19" s="18" t="s">
        <v>31</v>
      </c>
      <c r="C19" s="3" t="s">
        <v>32</v>
      </c>
      <c r="D19" s="6" t="s">
        <v>34</v>
      </c>
    </row>
    <row r="20" spans="1:4">
      <c r="A20" s="16"/>
      <c r="B20" s="19"/>
      <c r="C20" s="4"/>
      <c r="D20" s="7"/>
    </row>
    <row r="21" spans="1:4" ht="66.599999999999994" thickBot="1">
      <c r="A21" s="17"/>
      <c r="B21" s="20"/>
      <c r="C21" s="5" t="s">
        <v>33</v>
      </c>
      <c r="D21" s="8" t="s">
        <v>35</v>
      </c>
    </row>
    <row r="22" spans="1:4" ht="66.599999999999994" thickTop="1">
      <c r="A22" s="15">
        <v>7</v>
      </c>
      <c r="B22" s="18" t="s">
        <v>36</v>
      </c>
      <c r="C22" s="3" t="s">
        <v>37</v>
      </c>
      <c r="D22" s="6" t="s">
        <v>39</v>
      </c>
    </row>
    <row r="23" spans="1:4">
      <c r="A23" s="16"/>
      <c r="B23" s="19"/>
      <c r="C23" s="4"/>
      <c r="D23" s="7"/>
    </row>
    <row r="24" spans="1:4" ht="40.200000000000003" thickBot="1">
      <c r="A24" s="17"/>
      <c r="B24" s="20"/>
      <c r="C24" s="5" t="s">
        <v>38</v>
      </c>
      <c r="D24" s="8" t="s">
        <v>40</v>
      </c>
    </row>
    <row r="25" spans="1:4" ht="15.6" thickTop="1" thickBot="1">
      <c r="A25" s="12" t="s">
        <v>41</v>
      </c>
      <c r="B25" s="13"/>
      <c r="C25" s="13"/>
      <c r="D25" s="14"/>
    </row>
    <row r="26" spans="1:4" ht="40.200000000000003" thickTop="1">
      <c r="A26" s="15">
        <v>8</v>
      </c>
      <c r="B26" s="18" t="s">
        <v>42</v>
      </c>
      <c r="C26" s="3" t="s">
        <v>43</v>
      </c>
      <c r="D26" s="6" t="s">
        <v>45</v>
      </c>
    </row>
    <row r="27" spans="1:4">
      <c r="A27" s="16"/>
      <c r="B27" s="19"/>
      <c r="C27" s="4"/>
      <c r="D27" s="7"/>
    </row>
    <row r="28" spans="1:4" ht="27" thickBot="1">
      <c r="A28" s="17"/>
      <c r="B28" s="20"/>
      <c r="C28" s="5" t="s">
        <v>44</v>
      </c>
      <c r="D28" s="8" t="s">
        <v>46</v>
      </c>
    </row>
    <row r="29" spans="1:4" ht="66.599999999999994" thickTop="1">
      <c r="A29" s="15">
        <v>9</v>
      </c>
      <c r="B29" s="18" t="s">
        <v>47</v>
      </c>
      <c r="C29" s="3" t="s">
        <v>48</v>
      </c>
      <c r="D29" s="6" t="s">
        <v>50</v>
      </c>
    </row>
    <row r="30" spans="1:4">
      <c r="A30" s="16"/>
      <c r="B30" s="19"/>
      <c r="C30" s="4"/>
      <c r="D30" s="7"/>
    </row>
    <row r="31" spans="1:4" ht="79.8" thickBot="1">
      <c r="A31" s="17"/>
      <c r="B31" s="20"/>
      <c r="C31" s="5" t="s">
        <v>49</v>
      </c>
      <c r="D31" s="8" t="s">
        <v>51</v>
      </c>
    </row>
    <row r="32" spans="1:4" ht="53.4" thickTop="1">
      <c r="A32" s="15">
        <v>10</v>
      </c>
      <c r="B32" s="18" t="s">
        <v>52</v>
      </c>
      <c r="C32" s="3" t="s">
        <v>53</v>
      </c>
      <c r="D32" s="6" t="s">
        <v>55</v>
      </c>
    </row>
    <row r="33" spans="1:4">
      <c r="A33" s="16"/>
      <c r="B33" s="19"/>
      <c r="C33" s="4"/>
      <c r="D33" s="7"/>
    </row>
    <row r="34" spans="1:4" ht="79.8" thickBot="1">
      <c r="A34" s="17"/>
      <c r="B34" s="20"/>
      <c r="C34" s="5" t="s">
        <v>54</v>
      </c>
      <c r="D34" s="8" t="s">
        <v>56</v>
      </c>
    </row>
    <row r="35" spans="1:4" ht="40.200000000000003" thickTop="1">
      <c r="A35" s="15">
        <v>11</v>
      </c>
      <c r="B35" s="18" t="s">
        <v>57</v>
      </c>
      <c r="C35" s="3" t="s">
        <v>58</v>
      </c>
      <c r="D35" s="6" t="s">
        <v>60</v>
      </c>
    </row>
    <row r="36" spans="1:4">
      <c r="A36" s="16"/>
      <c r="B36" s="19"/>
      <c r="C36" s="4"/>
      <c r="D36" s="7"/>
    </row>
    <row r="37" spans="1:4" ht="27" thickBot="1">
      <c r="A37" s="17"/>
      <c r="B37" s="20"/>
      <c r="C37" s="5" t="s">
        <v>59</v>
      </c>
      <c r="D37" s="8" t="s">
        <v>61</v>
      </c>
    </row>
    <row r="38" spans="1:4" ht="66.599999999999994" thickTop="1">
      <c r="A38" s="15">
        <v>12</v>
      </c>
      <c r="B38" s="18" t="s">
        <v>62</v>
      </c>
      <c r="C38" s="3" t="s">
        <v>63</v>
      </c>
      <c r="D38" s="6" t="s">
        <v>65</v>
      </c>
    </row>
    <row r="39" spans="1:4">
      <c r="A39" s="16"/>
      <c r="B39" s="19"/>
      <c r="C39" s="4"/>
      <c r="D39" s="7"/>
    </row>
    <row r="40" spans="1:4" ht="66.599999999999994" thickBot="1">
      <c r="A40" s="17"/>
      <c r="B40" s="20"/>
      <c r="C40" s="5" t="s">
        <v>64</v>
      </c>
      <c r="D40" s="8" t="s">
        <v>66</v>
      </c>
    </row>
    <row r="41" spans="1:4" ht="53.4" thickTop="1">
      <c r="A41" s="15">
        <v>13</v>
      </c>
      <c r="B41" s="18" t="s">
        <v>67</v>
      </c>
      <c r="C41" s="3" t="s">
        <v>68</v>
      </c>
      <c r="D41" s="6" t="s">
        <v>70</v>
      </c>
    </row>
    <row r="42" spans="1:4">
      <c r="A42" s="16"/>
      <c r="B42" s="19"/>
      <c r="C42" s="4"/>
      <c r="D42" s="7"/>
    </row>
    <row r="43" spans="1:4" ht="66.599999999999994" thickBot="1">
      <c r="A43" s="17"/>
      <c r="B43" s="20"/>
      <c r="C43" s="5" t="s">
        <v>69</v>
      </c>
      <c r="D43" s="8" t="s">
        <v>71</v>
      </c>
    </row>
    <row r="44" spans="1:4" ht="79.8" thickTop="1">
      <c r="A44" s="15">
        <v>14</v>
      </c>
      <c r="B44" s="18" t="s">
        <v>72</v>
      </c>
      <c r="C44" s="3" t="s">
        <v>73</v>
      </c>
      <c r="D44" s="6" t="s">
        <v>75</v>
      </c>
    </row>
    <row r="45" spans="1:4">
      <c r="A45" s="16"/>
      <c r="B45" s="19"/>
      <c r="C45" s="4"/>
      <c r="D45" s="7"/>
    </row>
    <row r="46" spans="1:4" ht="66.599999999999994" thickBot="1">
      <c r="A46" s="17"/>
      <c r="B46" s="20"/>
      <c r="C46" s="5" t="s">
        <v>74</v>
      </c>
      <c r="D46" s="8" t="s">
        <v>76</v>
      </c>
    </row>
    <row r="47" spans="1:4" ht="15.6" thickTop="1" thickBot="1">
      <c r="A47" s="21" t="s">
        <v>77</v>
      </c>
      <c r="B47" s="22"/>
      <c r="C47" s="22"/>
      <c r="D47" s="23"/>
    </row>
    <row r="48" spans="1:4" ht="53.4" thickTop="1">
      <c r="A48" s="15">
        <v>15</v>
      </c>
      <c r="B48" s="18" t="s">
        <v>78</v>
      </c>
      <c r="C48" s="3" t="s">
        <v>79</v>
      </c>
      <c r="D48" s="6" t="s">
        <v>81</v>
      </c>
    </row>
    <row r="49" spans="1:4">
      <c r="A49" s="16"/>
      <c r="B49" s="19"/>
      <c r="C49" s="4"/>
      <c r="D49" s="7"/>
    </row>
    <row r="50" spans="1:4" ht="53.4" thickBot="1">
      <c r="A50" s="17"/>
      <c r="B50" s="20"/>
      <c r="C50" s="5" t="s">
        <v>80</v>
      </c>
      <c r="D50" s="8" t="s">
        <v>82</v>
      </c>
    </row>
    <row r="51" spans="1:4" ht="66.599999999999994" thickTop="1">
      <c r="A51" s="15">
        <v>16</v>
      </c>
      <c r="B51" s="18" t="s">
        <v>83</v>
      </c>
      <c r="C51" s="3" t="s">
        <v>84</v>
      </c>
      <c r="D51" s="6" t="s">
        <v>86</v>
      </c>
    </row>
    <row r="52" spans="1:4">
      <c r="A52" s="16"/>
      <c r="B52" s="19"/>
      <c r="C52" s="4"/>
      <c r="D52" s="7"/>
    </row>
    <row r="53" spans="1:4" ht="66.599999999999994" thickBot="1">
      <c r="A53" s="17"/>
      <c r="B53" s="20"/>
      <c r="C53" s="5" t="s">
        <v>85</v>
      </c>
      <c r="D53" s="8" t="s">
        <v>87</v>
      </c>
    </row>
    <row r="54" spans="1:4" ht="40.200000000000003" thickTop="1">
      <c r="A54" s="15">
        <v>17</v>
      </c>
      <c r="B54" s="18" t="s">
        <v>88</v>
      </c>
      <c r="C54" s="3" t="s">
        <v>89</v>
      </c>
      <c r="D54" s="6" t="s">
        <v>91</v>
      </c>
    </row>
    <row r="55" spans="1:4">
      <c r="A55" s="16"/>
      <c r="B55" s="19"/>
      <c r="C55" s="4"/>
      <c r="D55" s="7"/>
    </row>
    <row r="56" spans="1:4" ht="40.200000000000003" thickBot="1">
      <c r="A56" s="17"/>
      <c r="B56" s="20"/>
      <c r="C56" s="5" t="s">
        <v>90</v>
      </c>
      <c r="D56" s="8" t="s">
        <v>92</v>
      </c>
    </row>
    <row r="57" spans="1:4" ht="40.200000000000003" thickTop="1">
      <c r="A57" s="15">
        <v>18</v>
      </c>
      <c r="B57" s="18" t="s">
        <v>93</v>
      </c>
      <c r="C57" s="3" t="s">
        <v>94</v>
      </c>
      <c r="D57" s="6" t="s">
        <v>96</v>
      </c>
    </row>
    <row r="58" spans="1:4">
      <c r="A58" s="16"/>
      <c r="B58" s="19"/>
      <c r="C58" s="4"/>
      <c r="D58" s="7"/>
    </row>
    <row r="59" spans="1:4" ht="66.599999999999994" thickBot="1">
      <c r="A59" s="17"/>
      <c r="B59" s="20"/>
      <c r="C59" s="5" t="s">
        <v>95</v>
      </c>
      <c r="D59" s="8" t="s">
        <v>97</v>
      </c>
    </row>
    <row r="60" spans="1:4" ht="27" thickTop="1">
      <c r="A60" s="15">
        <v>19</v>
      </c>
      <c r="B60" s="18" t="s">
        <v>98</v>
      </c>
      <c r="C60" s="3" t="s">
        <v>99</v>
      </c>
      <c r="D60" s="6" t="s">
        <v>101</v>
      </c>
    </row>
    <row r="61" spans="1:4">
      <c r="A61" s="16"/>
      <c r="B61" s="19"/>
      <c r="C61" s="4"/>
      <c r="D61" s="7"/>
    </row>
    <row r="62" spans="1:4" ht="27" thickBot="1">
      <c r="A62" s="17"/>
      <c r="B62" s="20"/>
      <c r="C62" s="5" t="s">
        <v>100</v>
      </c>
      <c r="D62" s="8" t="s">
        <v>102</v>
      </c>
    </row>
    <row r="63" spans="1:4" ht="40.200000000000003" thickTop="1">
      <c r="A63" s="15">
        <v>20</v>
      </c>
      <c r="B63" s="18" t="s">
        <v>103</v>
      </c>
      <c r="C63" s="3" t="s">
        <v>104</v>
      </c>
      <c r="D63" s="6" t="s">
        <v>106</v>
      </c>
    </row>
    <row r="64" spans="1:4">
      <c r="A64" s="16"/>
      <c r="B64" s="19"/>
      <c r="C64" s="4"/>
      <c r="D64" s="7"/>
    </row>
    <row r="65" spans="1:4" ht="27" thickBot="1">
      <c r="A65" s="17"/>
      <c r="B65" s="20"/>
      <c r="C65" s="5" t="s">
        <v>105</v>
      </c>
      <c r="D65" s="8" t="s">
        <v>107</v>
      </c>
    </row>
    <row r="66" spans="1:4" ht="53.4" thickTop="1">
      <c r="A66" s="15">
        <v>21</v>
      </c>
      <c r="B66" s="18" t="s">
        <v>108</v>
      </c>
      <c r="C66" s="3" t="s">
        <v>109</v>
      </c>
      <c r="D66" s="6" t="s">
        <v>111</v>
      </c>
    </row>
    <row r="67" spans="1:4">
      <c r="A67" s="16"/>
      <c r="B67" s="19"/>
      <c r="C67" s="4"/>
      <c r="D67" s="7"/>
    </row>
    <row r="68" spans="1:4" ht="27" thickBot="1">
      <c r="A68" s="17"/>
      <c r="B68" s="20"/>
      <c r="C68" s="5" t="s">
        <v>110</v>
      </c>
      <c r="D68" s="8" t="s">
        <v>112</v>
      </c>
    </row>
    <row r="69" spans="1:4" ht="15.6" thickTop="1" thickBot="1">
      <c r="A69" s="21" t="s">
        <v>113</v>
      </c>
      <c r="B69" s="22"/>
      <c r="C69" s="22"/>
      <c r="D69" s="23"/>
    </row>
    <row r="70" spans="1:4" ht="66.599999999999994" thickTop="1">
      <c r="A70" s="15">
        <v>22</v>
      </c>
      <c r="B70" s="18" t="s">
        <v>114</v>
      </c>
      <c r="C70" s="3" t="s">
        <v>115</v>
      </c>
      <c r="D70" s="6" t="s">
        <v>117</v>
      </c>
    </row>
    <row r="71" spans="1:4">
      <c r="A71" s="16"/>
      <c r="B71" s="19"/>
      <c r="C71" s="4"/>
      <c r="D71" s="7"/>
    </row>
    <row r="72" spans="1:4" ht="27" thickBot="1">
      <c r="A72" s="17"/>
      <c r="B72" s="20"/>
      <c r="C72" s="5" t="s">
        <v>116</v>
      </c>
      <c r="D72" s="8" t="s">
        <v>114</v>
      </c>
    </row>
    <row r="73" spans="1:4" ht="53.4" thickTop="1">
      <c r="A73" s="15">
        <v>23</v>
      </c>
      <c r="B73" s="18" t="s">
        <v>118</v>
      </c>
      <c r="C73" s="3" t="s">
        <v>119</v>
      </c>
      <c r="D73" s="6" t="s">
        <v>121</v>
      </c>
    </row>
    <row r="74" spans="1:4">
      <c r="A74" s="16"/>
      <c r="B74" s="19"/>
      <c r="C74" s="4"/>
      <c r="D74" s="7"/>
    </row>
    <row r="75" spans="1:4" ht="40.200000000000003" thickBot="1">
      <c r="A75" s="17"/>
      <c r="B75" s="20"/>
      <c r="C75" s="5" t="s">
        <v>120</v>
      </c>
      <c r="D75" s="8" t="s">
        <v>122</v>
      </c>
    </row>
    <row r="76" spans="1:4" ht="66.599999999999994" thickTop="1">
      <c r="A76" s="15">
        <v>24</v>
      </c>
      <c r="B76" s="18" t="s">
        <v>123</v>
      </c>
      <c r="C76" s="3" t="s">
        <v>124</v>
      </c>
      <c r="D76" s="6" t="s">
        <v>126</v>
      </c>
    </row>
    <row r="77" spans="1:4">
      <c r="A77" s="16"/>
      <c r="B77" s="19"/>
      <c r="C77" s="4"/>
      <c r="D77" s="7"/>
    </row>
    <row r="78" spans="1:4" ht="40.200000000000003" thickBot="1">
      <c r="A78" s="17"/>
      <c r="B78" s="20"/>
      <c r="C78" s="5" t="s">
        <v>125</v>
      </c>
      <c r="D78" s="8" t="s">
        <v>127</v>
      </c>
    </row>
    <row r="79" spans="1:4" ht="27" thickTop="1">
      <c r="A79" s="15">
        <v>25</v>
      </c>
      <c r="B79" s="18" t="s">
        <v>128</v>
      </c>
      <c r="C79" s="3" t="s">
        <v>129</v>
      </c>
      <c r="D79" s="6" t="s">
        <v>131</v>
      </c>
    </row>
    <row r="80" spans="1:4">
      <c r="A80" s="16"/>
      <c r="B80" s="19"/>
      <c r="C80" s="4"/>
      <c r="D80" s="7"/>
    </row>
    <row r="81" spans="1:4" ht="40.200000000000003" thickBot="1">
      <c r="A81" s="17"/>
      <c r="B81" s="20"/>
      <c r="C81" s="5" t="s">
        <v>130</v>
      </c>
      <c r="D81" s="8" t="s">
        <v>132</v>
      </c>
    </row>
    <row r="82" spans="1:4" ht="27" thickTop="1">
      <c r="A82" s="15">
        <v>26</v>
      </c>
      <c r="B82" s="18" t="s">
        <v>133</v>
      </c>
      <c r="C82" s="3" t="s">
        <v>134</v>
      </c>
      <c r="D82" s="6" t="s">
        <v>136</v>
      </c>
    </row>
    <row r="83" spans="1:4">
      <c r="A83" s="16"/>
      <c r="B83" s="19"/>
      <c r="C83" s="4"/>
      <c r="D83" s="7"/>
    </row>
    <row r="84" spans="1:4" ht="40.200000000000003" thickBot="1">
      <c r="A84" s="17"/>
      <c r="B84" s="20"/>
      <c r="C84" s="5" t="s">
        <v>135</v>
      </c>
      <c r="D84" s="8" t="s">
        <v>137</v>
      </c>
    </row>
    <row r="85" spans="1:4" ht="66.599999999999994" thickTop="1">
      <c r="A85" s="15">
        <v>27</v>
      </c>
      <c r="B85" s="18" t="s">
        <v>138</v>
      </c>
      <c r="C85" s="3" t="s">
        <v>139</v>
      </c>
      <c r="D85" s="6" t="s">
        <v>141</v>
      </c>
    </row>
    <row r="86" spans="1:4">
      <c r="A86" s="16"/>
      <c r="B86" s="19"/>
      <c r="C86" s="4"/>
      <c r="D86" s="7"/>
    </row>
    <row r="87" spans="1:4" ht="66.599999999999994" thickBot="1">
      <c r="A87" s="17"/>
      <c r="B87" s="20"/>
      <c r="C87" s="5" t="s">
        <v>140</v>
      </c>
      <c r="D87" s="8" t="s">
        <v>142</v>
      </c>
    </row>
    <row r="88" spans="1:4" ht="53.4" thickTop="1">
      <c r="A88" s="15">
        <v>28</v>
      </c>
      <c r="B88" s="18" t="s">
        <v>143</v>
      </c>
      <c r="C88" s="3" t="s">
        <v>144</v>
      </c>
      <c r="D88" s="6" t="s">
        <v>146</v>
      </c>
    </row>
    <row r="89" spans="1:4">
      <c r="A89" s="16"/>
      <c r="B89" s="19"/>
      <c r="C89" s="4"/>
      <c r="D89" s="7"/>
    </row>
    <row r="90" spans="1:4" ht="53.4" thickBot="1">
      <c r="A90" s="17"/>
      <c r="B90" s="20"/>
      <c r="C90" s="5" t="s">
        <v>145</v>
      </c>
      <c r="D90" s="8" t="s">
        <v>147</v>
      </c>
    </row>
    <row r="91" spans="1:4" ht="15" thickTop="1"/>
  </sheetData>
  <mergeCells count="61">
    <mergeCell ref="A85:A87"/>
    <mergeCell ref="B85:B87"/>
    <mergeCell ref="A88:A90"/>
    <mergeCell ref="B88:B90"/>
    <mergeCell ref="A76:A78"/>
    <mergeCell ref="B76:B78"/>
    <mergeCell ref="A79:A81"/>
    <mergeCell ref="B79:B81"/>
    <mergeCell ref="A82:A84"/>
    <mergeCell ref="B82:B84"/>
    <mergeCell ref="A66:A68"/>
    <mergeCell ref="B66:B68"/>
    <mergeCell ref="A69:D69"/>
    <mergeCell ref="A70:A72"/>
    <mergeCell ref="B70:B72"/>
    <mergeCell ref="A73:A75"/>
    <mergeCell ref="B73:B75"/>
    <mergeCell ref="A57:A59"/>
    <mergeCell ref="B57:B59"/>
    <mergeCell ref="A60:A62"/>
    <mergeCell ref="B60:B62"/>
    <mergeCell ref="A63:A65"/>
    <mergeCell ref="B63:B65"/>
    <mergeCell ref="A47:D47"/>
    <mergeCell ref="A48:A50"/>
    <mergeCell ref="B48:B50"/>
    <mergeCell ref="A51:A53"/>
    <mergeCell ref="B51:B53"/>
    <mergeCell ref="A54:A56"/>
    <mergeCell ref="B54:B56"/>
    <mergeCell ref="A38:A40"/>
    <mergeCell ref="B38:B40"/>
    <mergeCell ref="A41:A43"/>
    <mergeCell ref="B41:B43"/>
    <mergeCell ref="A44:A46"/>
    <mergeCell ref="B44:B46"/>
    <mergeCell ref="A29:A31"/>
    <mergeCell ref="B29:B31"/>
    <mergeCell ref="A32:A34"/>
    <mergeCell ref="B32:B34"/>
    <mergeCell ref="A35:A37"/>
    <mergeCell ref="B35:B37"/>
    <mergeCell ref="A19:A21"/>
    <mergeCell ref="B19:B21"/>
    <mergeCell ref="A22:A24"/>
    <mergeCell ref="B22:B24"/>
    <mergeCell ref="A25:D25"/>
    <mergeCell ref="A26:A28"/>
    <mergeCell ref="B26:B28"/>
    <mergeCell ref="A10:A12"/>
    <mergeCell ref="B10:B12"/>
    <mergeCell ref="A13:A15"/>
    <mergeCell ref="B13:B15"/>
    <mergeCell ref="A16:A18"/>
    <mergeCell ref="B16:B18"/>
    <mergeCell ref="A1:D1"/>
    <mergeCell ref="A3:D3"/>
    <mergeCell ref="A4:A6"/>
    <mergeCell ref="B4:B6"/>
    <mergeCell ref="A7:A9"/>
    <mergeCell ref="B7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7752-031E-4C88-AD83-A503A3C3117E}">
  <dimension ref="A1:B65"/>
  <sheetViews>
    <sheetView topLeftCell="A46" workbookViewId="0">
      <selection activeCell="A66" sqref="A66"/>
    </sheetView>
  </sheetViews>
  <sheetFormatPr defaultRowHeight="14.4"/>
  <cols>
    <col min="1" max="1" width="27.21875" customWidth="1"/>
    <col min="2" max="2" width="31.21875" customWidth="1"/>
  </cols>
  <sheetData>
    <row r="1" spans="1:2">
      <c r="A1" t="s">
        <v>148</v>
      </c>
      <c r="B1" s="24" t="s">
        <v>150</v>
      </c>
    </row>
    <row r="2" spans="1:2" ht="15" thickBot="1">
      <c r="A2" t="s">
        <v>149</v>
      </c>
      <c r="B2" s="24" t="s">
        <v>151</v>
      </c>
    </row>
    <row r="3" spans="1:2" ht="15" thickTop="1">
      <c r="A3" s="3" t="s">
        <v>7</v>
      </c>
      <c r="B3" s="6" t="s">
        <v>9</v>
      </c>
    </row>
    <row r="4" spans="1:2" ht="66.599999999999994" thickBot="1">
      <c r="A4" s="5" t="s">
        <v>8</v>
      </c>
      <c r="B4" s="8" t="s">
        <v>10</v>
      </c>
    </row>
    <row r="5" spans="1:2" ht="40.200000000000003" thickTop="1">
      <c r="A5" s="3" t="s">
        <v>12</v>
      </c>
      <c r="B5" s="6" t="s">
        <v>14</v>
      </c>
    </row>
    <row r="6" spans="1:2" ht="53.4" thickBot="1">
      <c r="A6" s="5" t="s">
        <v>13</v>
      </c>
      <c r="B6" s="8" t="s">
        <v>15</v>
      </c>
    </row>
    <row r="7" spans="1:2" ht="27" thickTop="1">
      <c r="A7" s="3" t="s">
        <v>17</v>
      </c>
      <c r="B7" s="6" t="s">
        <v>19</v>
      </c>
    </row>
    <row r="8" spans="1:2" ht="27" thickBot="1">
      <c r="A8" s="5" t="s">
        <v>18</v>
      </c>
      <c r="B8" s="8" t="s">
        <v>20</v>
      </c>
    </row>
    <row r="9" spans="1:2" ht="66.599999999999994" thickTop="1">
      <c r="A9" s="3" t="s">
        <v>22</v>
      </c>
      <c r="B9" s="6" t="s">
        <v>24</v>
      </c>
    </row>
    <row r="10" spans="1:2" ht="53.4" thickBot="1">
      <c r="A10" s="5" t="s">
        <v>23</v>
      </c>
      <c r="B10" s="8" t="s">
        <v>25</v>
      </c>
    </row>
    <row r="11" spans="1:2" ht="40.200000000000003" thickTop="1">
      <c r="A11" s="3" t="s">
        <v>27</v>
      </c>
      <c r="B11" s="6" t="s">
        <v>29</v>
      </c>
    </row>
    <row r="12" spans="1:2" ht="27" thickBot="1">
      <c r="A12" s="5" t="s">
        <v>28</v>
      </c>
      <c r="B12" s="8" t="s">
        <v>30</v>
      </c>
    </row>
    <row r="13" spans="1:2" ht="79.8" thickTop="1">
      <c r="A13" s="3" t="s">
        <v>32</v>
      </c>
      <c r="B13" s="6" t="s">
        <v>34</v>
      </c>
    </row>
    <row r="14" spans="1:2" ht="66.599999999999994" thickBot="1">
      <c r="A14" s="5" t="s">
        <v>33</v>
      </c>
      <c r="B14" s="8" t="s">
        <v>35</v>
      </c>
    </row>
    <row r="15" spans="1:2" ht="66.599999999999994" thickTop="1">
      <c r="A15" s="3" t="s">
        <v>37</v>
      </c>
      <c r="B15" s="6" t="s">
        <v>39</v>
      </c>
    </row>
    <row r="16" spans="1:2" ht="15" thickBot="1">
      <c r="A16" s="5" t="s">
        <v>38</v>
      </c>
      <c r="B16" s="8" t="s">
        <v>40</v>
      </c>
    </row>
    <row r="17" spans="1:2" ht="15" thickTop="1">
      <c r="A17" s="3" t="s">
        <v>43</v>
      </c>
      <c r="B17" s="6" t="s">
        <v>45</v>
      </c>
    </row>
    <row r="18" spans="1:2" ht="15" thickBot="1">
      <c r="A18" s="5" t="s">
        <v>44</v>
      </c>
      <c r="B18" s="8" t="s">
        <v>46</v>
      </c>
    </row>
    <row r="19" spans="1:2" ht="15" thickTop="1">
      <c r="A19" s="3" t="s">
        <v>48</v>
      </c>
      <c r="B19" s="6" t="s">
        <v>50</v>
      </c>
    </row>
    <row r="20" spans="1:2" ht="27" thickBot="1">
      <c r="A20" s="5" t="s">
        <v>49</v>
      </c>
      <c r="B20" s="8" t="s">
        <v>51</v>
      </c>
    </row>
    <row r="21" spans="1:2" ht="15" thickTop="1">
      <c r="A21" s="3" t="s">
        <v>53</v>
      </c>
      <c r="B21" s="6" t="s">
        <v>55</v>
      </c>
    </row>
    <row r="22" spans="1:2" ht="27" thickBot="1">
      <c r="A22" s="5" t="s">
        <v>54</v>
      </c>
      <c r="B22" s="8" t="s">
        <v>56</v>
      </c>
    </row>
    <row r="23" spans="1:2" ht="15" thickTop="1">
      <c r="A23" s="3" t="s">
        <v>58</v>
      </c>
      <c r="B23" s="6" t="s">
        <v>60</v>
      </c>
    </row>
    <row r="24" spans="1:2" ht="15" thickBot="1">
      <c r="A24" s="5" t="s">
        <v>59</v>
      </c>
      <c r="B24" s="8" t="s">
        <v>61</v>
      </c>
    </row>
    <row r="25" spans="1:2" ht="15" thickTop="1">
      <c r="A25" s="3" t="s">
        <v>63</v>
      </c>
      <c r="B25" s="6" t="s">
        <v>65</v>
      </c>
    </row>
    <row r="26" spans="1:2" ht="15" thickBot="1">
      <c r="A26" s="5" t="s">
        <v>64</v>
      </c>
      <c r="B26" s="8" t="s">
        <v>66</v>
      </c>
    </row>
    <row r="27" spans="1:2" ht="15" thickTop="1">
      <c r="A27" s="3" t="s">
        <v>68</v>
      </c>
      <c r="B27" s="6" t="s">
        <v>70</v>
      </c>
    </row>
    <row r="28" spans="1:2" ht="15" thickBot="1">
      <c r="A28" s="5" t="s">
        <v>69</v>
      </c>
      <c r="B28" s="8" t="s">
        <v>71</v>
      </c>
    </row>
    <row r="29" spans="1:2" ht="15" thickTop="1">
      <c r="A29" s="25" t="s">
        <v>154</v>
      </c>
      <c r="B29" s="26" t="s">
        <v>152</v>
      </c>
    </row>
    <row r="30" spans="1:2" ht="15" thickBot="1">
      <c r="A30" s="25" t="s">
        <v>153</v>
      </c>
      <c r="B30" s="26" t="s">
        <v>155</v>
      </c>
    </row>
    <row r="31" spans="1:2" ht="27" thickTop="1">
      <c r="A31" s="3" t="s">
        <v>73</v>
      </c>
      <c r="B31" s="6" t="s">
        <v>75</v>
      </c>
    </row>
    <row r="32" spans="1:2" ht="27" thickBot="1">
      <c r="A32" s="5" t="s">
        <v>74</v>
      </c>
      <c r="B32" s="8" t="s">
        <v>76</v>
      </c>
    </row>
    <row r="33" spans="1:2" ht="15" thickTop="1">
      <c r="A33" s="3" t="s">
        <v>79</v>
      </c>
      <c r="B33" s="6" t="s">
        <v>81</v>
      </c>
    </row>
    <row r="34" spans="1:2" ht="15" thickBot="1">
      <c r="A34" s="5" t="s">
        <v>80</v>
      </c>
      <c r="B34" s="8" t="s">
        <v>82</v>
      </c>
    </row>
    <row r="35" spans="1:2" ht="15" thickTop="1">
      <c r="A35" s="3" t="s">
        <v>84</v>
      </c>
      <c r="B35" s="6" t="s">
        <v>86</v>
      </c>
    </row>
    <row r="36" spans="1:2" ht="27" thickBot="1">
      <c r="A36" s="5" t="s">
        <v>85</v>
      </c>
      <c r="B36" s="8" t="s">
        <v>87</v>
      </c>
    </row>
    <row r="37" spans="1:2" ht="15" thickTop="1">
      <c r="A37" s="3" t="s">
        <v>89</v>
      </c>
      <c r="B37" s="6" t="s">
        <v>91</v>
      </c>
    </row>
    <row r="38" spans="1:2" ht="15" thickBot="1">
      <c r="A38" s="5" t="s">
        <v>90</v>
      </c>
      <c r="B38" s="8" t="s">
        <v>92</v>
      </c>
    </row>
    <row r="39" spans="1:2" ht="15" thickTop="1">
      <c r="A39" s="3" t="s">
        <v>94</v>
      </c>
      <c r="B39" s="6" t="s">
        <v>96</v>
      </c>
    </row>
    <row r="40" spans="1:2" ht="27" thickBot="1">
      <c r="A40" s="5" t="s">
        <v>95</v>
      </c>
      <c r="B40" s="8" t="s">
        <v>97</v>
      </c>
    </row>
    <row r="41" spans="1:2" ht="15" thickTop="1">
      <c r="A41" s="3" t="s">
        <v>99</v>
      </c>
      <c r="B41" s="6" t="s">
        <v>101</v>
      </c>
    </row>
    <row r="42" spans="1:2" ht="15" thickBot="1">
      <c r="A42" s="5" t="s">
        <v>100</v>
      </c>
      <c r="B42" s="8" t="s">
        <v>102</v>
      </c>
    </row>
    <row r="43" spans="1:2" ht="15" thickTop="1">
      <c r="A43" s="3" t="s">
        <v>104</v>
      </c>
      <c r="B43" s="6" t="s">
        <v>106</v>
      </c>
    </row>
    <row r="44" spans="1:2" ht="15" thickBot="1">
      <c r="A44" s="5" t="s">
        <v>105</v>
      </c>
      <c r="B44" s="8" t="s">
        <v>107</v>
      </c>
    </row>
    <row r="45" spans="1:2" ht="15" thickTop="1">
      <c r="A45" s="3" t="s">
        <v>109</v>
      </c>
      <c r="B45" s="6" t="s">
        <v>111</v>
      </c>
    </row>
    <row r="46" spans="1:2" ht="15" thickBot="1">
      <c r="A46" s="5" t="s">
        <v>110</v>
      </c>
      <c r="B46" s="8" t="s">
        <v>112</v>
      </c>
    </row>
    <row r="47" spans="1:2" ht="27" thickTop="1">
      <c r="A47" s="3" t="s">
        <v>115</v>
      </c>
      <c r="B47" s="6" t="s">
        <v>117</v>
      </c>
    </row>
    <row r="48" spans="1:2" ht="15" thickBot="1">
      <c r="A48" s="5" t="s">
        <v>116</v>
      </c>
      <c r="B48" s="8" t="s">
        <v>114</v>
      </c>
    </row>
    <row r="49" spans="1:2" ht="15" thickTop="1">
      <c r="A49" s="3" t="s">
        <v>119</v>
      </c>
      <c r="B49" s="6" t="s">
        <v>121</v>
      </c>
    </row>
    <row r="50" spans="1:2" ht="15" thickBot="1">
      <c r="A50" s="5" t="s">
        <v>120</v>
      </c>
      <c r="B50" s="8" t="s">
        <v>122</v>
      </c>
    </row>
    <row r="51" spans="1:2" ht="15" thickTop="1">
      <c r="A51" s="25" t="s">
        <v>156</v>
      </c>
      <c r="B51" s="26" t="s">
        <v>157</v>
      </c>
    </row>
    <row r="52" spans="1:2" ht="15" thickBot="1">
      <c r="A52" s="25" t="s">
        <v>158</v>
      </c>
      <c r="B52" s="26" t="s">
        <v>159</v>
      </c>
    </row>
    <row r="53" spans="1:2" ht="27" thickTop="1">
      <c r="A53" s="3" t="s">
        <v>124</v>
      </c>
      <c r="B53" s="6" t="s">
        <v>126</v>
      </c>
    </row>
    <row r="54" spans="1:2" ht="15" thickBot="1">
      <c r="A54" s="5" t="s">
        <v>125</v>
      </c>
      <c r="B54" s="8" t="s">
        <v>127</v>
      </c>
    </row>
    <row r="55" spans="1:2" ht="15" thickTop="1">
      <c r="A55" s="3" t="s">
        <v>129</v>
      </c>
      <c r="B55" s="6" t="s">
        <v>131</v>
      </c>
    </row>
    <row r="56" spans="1:2" ht="15" thickBot="1">
      <c r="A56" s="5" t="s">
        <v>130</v>
      </c>
      <c r="B56" s="8" t="s">
        <v>132</v>
      </c>
    </row>
    <row r="57" spans="1:2" ht="15" thickTop="1">
      <c r="A57" s="25" t="s">
        <v>160</v>
      </c>
      <c r="B57" s="26" t="s">
        <v>162</v>
      </c>
    </row>
    <row r="58" spans="1:2" ht="15" thickBot="1">
      <c r="A58" s="25" t="s">
        <v>161</v>
      </c>
      <c r="B58" s="26" t="s">
        <v>163</v>
      </c>
    </row>
    <row r="59" spans="1:2" ht="15" thickTop="1">
      <c r="A59" s="3" t="s">
        <v>134</v>
      </c>
      <c r="B59" s="6" t="s">
        <v>136</v>
      </c>
    </row>
    <row r="60" spans="1:2" ht="15" thickBot="1">
      <c r="A60" s="5" t="s">
        <v>135</v>
      </c>
      <c r="B60" s="8" t="s">
        <v>137</v>
      </c>
    </row>
    <row r="61" spans="1:2" ht="27" thickTop="1">
      <c r="A61" s="3" t="s">
        <v>139</v>
      </c>
      <c r="B61" s="6" t="s">
        <v>141</v>
      </c>
    </row>
    <row r="62" spans="1:2" ht="15" thickBot="1">
      <c r="A62" s="5" t="s">
        <v>140</v>
      </c>
      <c r="B62" s="8" t="s">
        <v>142</v>
      </c>
    </row>
    <row r="63" spans="1:2" ht="15" thickTop="1">
      <c r="A63" s="3" t="s">
        <v>144</v>
      </c>
      <c r="B63" s="6" t="s">
        <v>146</v>
      </c>
    </row>
    <row r="64" spans="1:2" ht="15" thickBot="1">
      <c r="A64" s="5" t="s">
        <v>145</v>
      </c>
      <c r="B64" s="8" t="s">
        <v>147</v>
      </c>
    </row>
    <row r="65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7D99-C7AE-49A8-A892-568CFE242017}">
  <dimension ref="A1:L65"/>
  <sheetViews>
    <sheetView tabSelected="1" topLeftCell="B27" workbookViewId="0">
      <selection activeCell="L1" sqref="L1"/>
    </sheetView>
  </sheetViews>
  <sheetFormatPr defaultRowHeight="14.4"/>
  <cols>
    <col min="1" max="1" width="27.21875" customWidth="1"/>
    <col min="2" max="2" width="31.21875" customWidth="1"/>
  </cols>
  <sheetData>
    <row r="1" spans="1:12">
      <c r="A1" t="s">
        <v>148</v>
      </c>
      <c r="B1" s="24" t="s">
        <v>150</v>
      </c>
      <c r="G1" t="str">
        <f>LEFT(A1,6)</f>
        <v>111111</v>
      </c>
      <c r="H1" t="str">
        <f>B1</f>
        <v>Творчество (Цянь)</v>
      </c>
      <c r="L1" t="str">
        <f>G1&amp;" : "&amp;H1</f>
        <v>111111 : Творчество (Цянь)</v>
      </c>
    </row>
    <row r="2" spans="1:12" ht="15" thickBot="1">
      <c r="A2" t="s">
        <v>149</v>
      </c>
      <c r="B2" s="24" t="s">
        <v>151</v>
      </c>
      <c r="G2" t="str">
        <f t="shared" ref="G2:G64" si="0">LEFT(A2,6)</f>
        <v>000000</v>
      </c>
      <c r="H2" t="str">
        <f t="shared" ref="H2:H64" si="1">B2</f>
        <v>Исполнение (Кунь)</v>
      </c>
      <c r="L2" t="str">
        <f>$E$45&amp;G2&amp;$E$45&amp;" : "&amp;$E$45&amp;H2&amp;$E$45</f>
        <v>"000000" : "Исполнение (Кунь)"</v>
      </c>
    </row>
    <row r="3" spans="1:12" ht="15" thickTop="1">
      <c r="A3" s="3" t="s">
        <v>7</v>
      </c>
      <c r="B3" s="6" t="s">
        <v>9</v>
      </c>
      <c r="G3" t="str">
        <f t="shared" si="0"/>
        <v>010001</v>
      </c>
      <c r="H3" t="str">
        <f t="shared" si="1"/>
        <v>Тунь (“Стяжательство”)</v>
      </c>
      <c r="L3" t="str">
        <f t="shared" ref="L3:L64" si="2">$E$45&amp;G3&amp;$E$45&amp;" : "&amp;$E$45&amp;H3&amp;$E$45</f>
        <v>"010001" : "Тунь (“Стяжательство”)"</v>
      </c>
    </row>
    <row r="4" spans="1:12" ht="27" thickBot="1">
      <c r="A4" s="5" t="s">
        <v>8</v>
      </c>
      <c r="B4" s="8" t="s">
        <v>10</v>
      </c>
      <c r="G4" t="str">
        <f t="shared" si="0"/>
        <v>100010</v>
      </c>
      <c r="H4" t="str">
        <f t="shared" si="1"/>
        <v>Мэн (“Незрелость”, “Невежество”)</v>
      </c>
      <c r="L4" t="str">
        <f t="shared" si="2"/>
        <v>"100010" : "Мэн (“Незрелость”, “Невежество”)"</v>
      </c>
    </row>
    <row r="5" spans="1:12" ht="15" thickTop="1">
      <c r="A5" s="3" t="s">
        <v>12</v>
      </c>
      <c r="B5" s="6" t="s">
        <v>14</v>
      </c>
      <c r="G5" t="str">
        <f t="shared" si="0"/>
        <v>010111</v>
      </c>
      <c r="H5" t="str">
        <f t="shared" si="1"/>
        <v>Сюй (“Выжидание”)</v>
      </c>
      <c r="L5" t="str">
        <f t="shared" si="2"/>
        <v>"010111" : "Сюй (“Выжидание”)"</v>
      </c>
    </row>
    <row r="6" spans="1:12" ht="15" thickBot="1">
      <c r="A6" s="5" t="s">
        <v>13</v>
      </c>
      <c r="B6" s="8" t="s">
        <v>15</v>
      </c>
      <c r="G6" t="str">
        <f t="shared" si="0"/>
        <v>111010</v>
      </c>
      <c r="H6" t="str">
        <f t="shared" si="1"/>
        <v>Сун (“Спор”, “Обличение”)</v>
      </c>
      <c r="L6" t="str">
        <f t="shared" si="2"/>
        <v>"111010" : "Сун (“Спор”, “Обличение”)"</v>
      </c>
    </row>
    <row r="7" spans="1:12" ht="15" thickTop="1">
      <c r="A7" s="3" t="s">
        <v>17</v>
      </c>
      <c r="B7" s="6" t="s">
        <v>19</v>
      </c>
      <c r="G7" t="str">
        <f t="shared" si="0"/>
        <v>000010</v>
      </c>
      <c r="H7" t="str">
        <f t="shared" si="1"/>
        <v>Ши (“Войско”)</v>
      </c>
      <c r="L7" t="str">
        <f t="shared" si="2"/>
        <v>"000010" : "Ши (“Войско”)"</v>
      </c>
    </row>
    <row r="8" spans="1:12" ht="15" thickBot="1">
      <c r="A8" s="5" t="s">
        <v>18</v>
      </c>
      <c r="B8" s="8" t="s">
        <v>20</v>
      </c>
      <c r="G8" t="str">
        <f t="shared" si="0"/>
        <v>010000</v>
      </c>
      <c r="H8" t="str">
        <f t="shared" si="1"/>
        <v>Би (“Близость”)</v>
      </c>
      <c r="L8" t="str">
        <f t="shared" si="2"/>
        <v>"010000" : "Би (“Близость”)"</v>
      </c>
    </row>
    <row r="9" spans="1:12" ht="15" thickTop="1">
      <c r="A9" s="3" t="s">
        <v>22</v>
      </c>
      <c r="B9" s="6" t="s">
        <v>24</v>
      </c>
      <c r="G9" t="str">
        <f t="shared" si="0"/>
        <v>110111</v>
      </c>
      <c r="H9" t="str">
        <f t="shared" si="1"/>
        <v>Сяо чу (“Малое воспитание”)</v>
      </c>
      <c r="L9" t="str">
        <f t="shared" si="2"/>
        <v>"110111" : "Сяо чу (“Малое воспитание”)"</v>
      </c>
    </row>
    <row r="10" spans="1:12" ht="15" thickBot="1">
      <c r="A10" s="5" t="s">
        <v>23</v>
      </c>
      <c r="B10" s="8" t="s">
        <v>25</v>
      </c>
      <c r="G10" t="str">
        <f t="shared" si="0"/>
        <v>111011</v>
      </c>
      <c r="H10" t="str">
        <f t="shared" si="1"/>
        <v>Ли (“Поступок”, “Наступление”)</v>
      </c>
      <c r="L10" t="str">
        <f t="shared" si="2"/>
        <v>"111011" : "Ли (“Поступок”, “Наступление”)"</v>
      </c>
    </row>
    <row r="11" spans="1:12" ht="15" thickTop="1">
      <c r="A11" s="3" t="s">
        <v>27</v>
      </c>
      <c r="B11" s="6" t="s">
        <v>29</v>
      </c>
      <c r="G11" t="str">
        <f t="shared" si="0"/>
        <v>000111</v>
      </c>
      <c r="H11" t="str">
        <f t="shared" si="1"/>
        <v>Тай (“Процветание”)</v>
      </c>
      <c r="L11" t="str">
        <f t="shared" si="2"/>
        <v>"000111" : "Тай (“Процветание”)"</v>
      </c>
    </row>
    <row r="12" spans="1:12" ht="15" thickBot="1">
      <c r="A12" s="5" t="s">
        <v>28</v>
      </c>
      <c r="B12" s="8" t="s">
        <v>30</v>
      </c>
      <c r="G12" t="str">
        <f t="shared" si="0"/>
        <v>111000</v>
      </c>
      <c r="H12" t="str">
        <f t="shared" si="1"/>
        <v>Пи (“Упадок”)</v>
      </c>
      <c r="L12" t="str">
        <f t="shared" si="2"/>
        <v>"111000" : "Пи (“Упадок”)"</v>
      </c>
    </row>
    <row r="13" spans="1:12" ht="27" thickTop="1">
      <c r="A13" s="3" t="s">
        <v>32</v>
      </c>
      <c r="B13" s="6" t="s">
        <v>34</v>
      </c>
      <c r="G13" t="str">
        <f t="shared" si="0"/>
        <v>111101</v>
      </c>
      <c r="H13" t="str">
        <f t="shared" si="1"/>
        <v>Тун жэнь (“Содружество”, “Союзники”)</v>
      </c>
      <c r="L13" t="str">
        <f t="shared" si="2"/>
        <v>"111101" : "Тун жэнь (“Содружество”, “Союзники”)"</v>
      </c>
    </row>
    <row r="14" spans="1:12" ht="15" thickBot="1">
      <c r="A14" s="5" t="s">
        <v>33</v>
      </c>
      <c r="B14" s="8" t="s">
        <v>35</v>
      </c>
      <c r="G14" t="str">
        <f t="shared" si="0"/>
        <v>101111</v>
      </c>
      <c r="H14" t="str">
        <f t="shared" si="1"/>
        <v>Да ю (“Большое владение”)</v>
      </c>
      <c r="L14" t="str">
        <f t="shared" si="2"/>
        <v>"101111" : "Да ю (“Большое владение”)"</v>
      </c>
    </row>
    <row r="15" spans="1:12" ht="27" thickTop="1">
      <c r="A15" s="3" t="s">
        <v>37</v>
      </c>
      <c r="B15" s="6" t="s">
        <v>39</v>
      </c>
      <c r="G15" t="str">
        <f t="shared" si="0"/>
        <v>000100</v>
      </c>
      <c r="H15" t="str">
        <f t="shared" si="1"/>
        <v>Цянь (“Уступчивость”, “Кротость”)</v>
      </c>
      <c r="L15" t="str">
        <f t="shared" si="2"/>
        <v>"000100" : "Цянь (“Уступчивость”, “Кротость”)"</v>
      </c>
    </row>
    <row r="16" spans="1:12" ht="15" thickBot="1">
      <c r="A16" s="5" t="s">
        <v>38</v>
      </c>
      <c r="B16" s="8" t="s">
        <v>40</v>
      </c>
      <c r="G16" t="str">
        <f t="shared" si="0"/>
        <v>001000</v>
      </c>
      <c r="H16" t="str">
        <f t="shared" si="1"/>
        <v>Юй (“Беспечность”)</v>
      </c>
      <c r="L16" t="str">
        <f t="shared" si="2"/>
        <v>"001000" : "Юй (“Беспечность”)"</v>
      </c>
    </row>
    <row r="17" spans="1:12" ht="15" thickTop="1">
      <c r="A17" s="3" t="s">
        <v>43</v>
      </c>
      <c r="B17" s="6" t="s">
        <v>45</v>
      </c>
      <c r="G17" t="str">
        <f t="shared" si="0"/>
        <v>011001</v>
      </c>
      <c r="H17" t="str">
        <f t="shared" si="1"/>
        <v>Суй (“Следование”)</v>
      </c>
      <c r="L17" t="str">
        <f t="shared" si="2"/>
        <v>"011001" : "Суй (“Следование”)"</v>
      </c>
    </row>
    <row r="18" spans="1:12" ht="15" thickBot="1">
      <c r="A18" s="5" t="s">
        <v>44</v>
      </c>
      <c r="B18" s="8" t="s">
        <v>46</v>
      </c>
      <c r="G18" t="str">
        <f t="shared" si="0"/>
        <v>100110</v>
      </c>
      <c r="H18" t="str">
        <f t="shared" si="1"/>
        <v>Гу (“Порча”)</v>
      </c>
      <c r="L18" t="str">
        <f t="shared" si="2"/>
        <v>"100110" : "Гу (“Порча”)"</v>
      </c>
    </row>
    <row r="19" spans="1:12" ht="15" thickTop="1">
      <c r="A19" s="3" t="s">
        <v>48</v>
      </c>
      <c r="B19" s="6" t="s">
        <v>50</v>
      </c>
      <c r="G19" t="str">
        <f t="shared" si="0"/>
        <v>000011</v>
      </c>
      <c r="H19" t="str">
        <f t="shared" si="1"/>
        <v>Линь (“Вторжение”, “Посещение”)</v>
      </c>
      <c r="L19" t="str">
        <f t="shared" si="2"/>
        <v>"000011" : "Линь (“Вторжение”, “Посещение”)"</v>
      </c>
    </row>
    <row r="20" spans="1:12" ht="27" thickBot="1">
      <c r="A20" s="5" t="s">
        <v>49</v>
      </c>
      <c r="B20" s="8" t="s">
        <v>51</v>
      </c>
      <c r="G20" t="str">
        <f t="shared" si="0"/>
        <v>110000</v>
      </c>
      <c r="H20" t="str">
        <f t="shared" si="1"/>
        <v>Гуань (“Рассматривание”, Наблюдение”)</v>
      </c>
      <c r="L20" t="str">
        <f t="shared" si="2"/>
        <v>"110000" : "Гуань (“Рассматривание”, Наблюдение”)"</v>
      </c>
    </row>
    <row r="21" spans="1:12" ht="15" thickTop="1">
      <c r="A21" s="3" t="s">
        <v>53</v>
      </c>
      <c r="B21" s="6" t="s">
        <v>55</v>
      </c>
      <c r="G21" t="str">
        <f t="shared" si="0"/>
        <v>101001</v>
      </c>
      <c r="H21" t="str">
        <f t="shared" si="1"/>
        <v>Ши хо (“Раскусывание”)</v>
      </c>
      <c r="L21" t="str">
        <f t="shared" si="2"/>
        <v>"101001" : "Ши хо (“Раскусывание”)"</v>
      </c>
    </row>
    <row r="22" spans="1:12" ht="27" thickBot="1">
      <c r="A22" s="5" t="s">
        <v>54</v>
      </c>
      <c r="B22" s="8" t="s">
        <v>56</v>
      </c>
      <c r="G22" t="str">
        <f t="shared" si="0"/>
        <v>100101</v>
      </c>
      <c r="H22" t="str">
        <f t="shared" si="1"/>
        <v>Би (“Светлость”, “Красота”, “Украшение”)</v>
      </c>
      <c r="L22" t="str">
        <f t="shared" si="2"/>
        <v>"100101" : "Би (“Светлость”, “Красота”, “Украшение”)"</v>
      </c>
    </row>
    <row r="23" spans="1:12" ht="15" thickTop="1">
      <c r="A23" s="3" t="s">
        <v>58</v>
      </c>
      <c r="B23" s="6" t="s">
        <v>60</v>
      </c>
      <c r="G23" t="str">
        <f t="shared" si="0"/>
        <v>100000</v>
      </c>
      <c r="H23" t="str">
        <f t="shared" si="1"/>
        <v>Бо (“Разрушение”)</v>
      </c>
      <c r="L23" t="str">
        <f t="shared" si="2"/>
        <v>"100000" : "Бо (“Разрушение”)"</v>
      </c>
    </row>
    <row r="24" spans="1:12" ht="15" thickBot="1">
      <c r="A24" s="5" t="s">
        <v>59</v>
      </c>
      <c r="B24" s="8" t="s">
        <v>61</v>
      </c>
      <c r="G24" t="str">
        <f t="shared" si="0"/>
        <v>000001</v>
      </c>
      <c r="H24" t="str">
        <f t="shared" si="1"/>
        <v>Фу (“Возврат”)</v>
      </c>
      <c r="L24" t="str">
        <f t="shared" si="2"/>
        <v>"000001" : "Фу (“Возврат”)"</v>
      </c>
    </row>
    <row r="25" spans="1:12" ht="15" thickTop="1">
      <c r="A25" s="3" t="s">
        <v>63</v>
      </c>
      <c r="B25" s="6" t="s">
        <v>65</v>
      </c>
      <c r="G25" t="str">
        <f t="shared" si="0"/>
        <v>111001</v>
      </c>
      <c r="H25" t="str">
        <f t="shared" si="1"/>
        <v>У ван (“Непроизвольность”)</v>
      </c>
      <c r="L25" t="str">
        <f t="shared" si="2"/>
        <v>"111001" : "У ван (“Непроизвольность”)"</v>
      </c>
    </row>
    <row r="26" spans="1:12" ht="15" thickBot="1">
      <c r="A26" s="5" t="s">
        <v>64</v>
      </c>
      <c r="B26" s="8" t="s">
        <v>66</v>
      </c>
      <c r="G26" t="str">
        <f t="shared" si="0"/>
        <v>100111</v>
      </c>
      <c r="H26" t="str">
        <f t="shared" si="1"/>
        <v>Да чу (“Великое воспитание”)</v>
      </c>
      <c r="L26" t="str">
        <f t="shared" si="2"/>
        <v>"100111" : "Да чу (“Великое воспитание”)"</v>
      </c>
    </row>
    <row r="27" spans="1:12" ht="15" thickTop="1">
      <c r="A27" s="3" t="s">
        <v>68</v>
      </c>
      <c r="B27" s="6" t="s">
        <v>70</v>
      </c>
      <c r="G27" t="str">
        <f t="shared" si="0"/>
        <v>100001</v>
      </c>
      <c r="H27" t="str">
        <f t="shared" si="1"/>
        <v>И (“Питание”, “Челюсти”)</v>
      </c>
      <c r="L27" t="str">
        <f t="shared" si="2"/>
        <v>"100001" : "И (“Питание”, “Челюсти”)"</v>
      </c>
    </row>
    <row r="28" spans="1:12" ht="15" thickBot="1">
      <c r="A28" s="5" t="s">
        <v>69</v>
      </c>
      <c r="B28" s="8" t="s">
        <v>71</v>
      </c>
      <c r="G28" t="str">
        <f t="shared" si="0"/>
        <v>011110</v>
      </c>
      <c r="H28" t="str">
        <f t="shared" si="1"/>
        <v>Да го (“Большой переход”)</v>
      </c>
      <c r="L28" t="str">
        <f t="shared" si="2"/>
        <v>"011110" : "Да го (“Большой переход”)"</v>
      </c>
    </row>
    <row r="29" spans="1:12" ht="15" thickTop="1">
      <c r="A29" s="25" t="s">
        <v>154</v>
      </c>
      <c r="B29" s="26" t="s">
        <v>152</v>
      </c>
      <c r="G29" t="str">
        <f t="shared" si="0"/>
        <v>010010</v>
      </c>
      <c r="H29" t="str">
        <f t="shared" si="1"/>
        <v>Кань ("Повторная опасность")</v>
      </c>
      <c r="L29" t="str">
        <f t="shared" si="2"/>
        <v>"010010" : "Кань ("Повторная опасность")"</v>
      </c>
    </row>
    <row r="30" spans="1:12" ht="15" thickBot="1">
      <c r="A30" s="25" t="s">
        <v>153</v>
      </c>
      <c r="B30" s="26" t="s">
        <v>155</v>
      </c>
      <c r="G30" t="str">
        <f t="shared" si="0"/>
        <v>101101</v>
      </c>
      <c r="H30" t="str">
        <f t="shared" si="1"/>
        <v>Ли ("Сияние")</v>
      </c>
      <c r="L30" t="str">
        <f t="shared" si="2"/>
        <v>"101101" : "Ли ("Сияние")"</v>
      </c>
    </row>
    <row r="31" spans="1:12" ht="27" thickTop="1">
      <c r="A31" s="3" t="s">
        <v>73</v>
      </c>
      <c r="B31" s="6" t="s">
        <v>75</v>
      </c>
      <c r="G31" t="str">
        <f t="shared" si="0"/>
        <v>011100</v>
      </c>
      <c r="H31" t="str">
        <f t="shared" si="1"/>
        <v>Сянь (“Взаимодействие”, “Приспосабливание”)</v>
      </c>
      <c r="L31" t="str">
        <f t="shared" si="2"/>
        <v>"011100" : "Сянь (“Взаимодействие”, “Приспосабливание”)"</v>
      </c>
    </row>
    <row r="32" spans="1:12" ht="27" thickBot="1">
      <c r="A32" s="5" t="s">
        <v>74</v>
      </c>
      <c r="B32" s="8" t="s">
        <v>76</v>
      </c>
      <c r="G32" t="str">
        <f t="shared" si="0"/>
        <v>001110</v>
      </c>
      <c r="H32" t="str">
        <f t="shared" si="1"/>
        <v>Хэн (“Неподвижность”, “Постоянство”)</v>
      </c>
      <c r="L32" t="str">
        <f t="shared" si="2"/>
        <v>"001110" : "Хэн (“Неподвижность”, “Постоянство”)"</v>
      </c>
    </row>
    <row r="33" spans="1:12" ht="15" thickTop="1">
      <c r="A33" s="3" t="s">
        <v>79</v>
      </c>
      <c r="B33" s="6" t="s">
        <v>81</v>
      </c>
      <c r="G33" t="str">
        <f t="shared" si="0"/>
        <v>111100</v>
      </c>
      <c r="H33" t="str">
        <f t="shared" si="1"/>
        <v>Дунь (“Уход”, “Бегство”)</v>
      </c>
      <c r="L33" t="str">
        <f t="shared" si="2"/>
        <v>"111100" : "Дунь (“Уход”, “Бегство”)"</v>
      </c>
    </row>
    <row r="34" spans="1:12" ht="15" thickBot="1">
      <c r="A34" s="5" t="s">
        <v>80</v>
      </c>
      <c r="B34" s="8" t="s">
        <v>82</v>
      </c>
      <c r="G34" t="str">
        <f t="shared" si="0"/>
        <v>001111</v>
      </c>
      <c r="H34" t="str">
        <f t="shared" si="1"/>
        <v>Да чжуан (“Великая сила”)</v>
      </c>
      <c r="L34" t="str">
        <f t="shared" si="2"/>
        <v>"001111" : "Да чжуан (“Великая сила”)"</v>
      </c>
    </row>
    <row r="35" spans="1:12" ht="15" thickTop="1">
      <c r="A35" s="3" t="s">
        <v>84</v>
      </c>
      <c r="B35" s="6" t="s">
        <v>86</v>
      </c>
      <c r="G35" t="str">
        <f t="shared" si="0"/>
        <v>101000</v>
      </c>
      <c r="H35" t="str">
        <f t="shared" si="1"/>
        <v>Цзинь (“Выпячивание”, “Восход”)</v>
      </c>
      <c r="L35" t="str">
        <f t="shared" si="2"/>
        <v>"101000" : "Цзинь (“Выпячивание”, “Восход”)"</v>
      </c>
    </row>
    <row r="36" spans="1:12" ht="27" thickBot="1">
      <c r="A36" s="5" t="s">
        <v>85</v>
      </c>
      <c r="B36" s="8" t="s">
        <v>87</v>
      </c>
      <c r="G36" t="str">
        <f t="shared" si="0"/>
        <v>000101</v>
      </c>
      <c r="H36" t="str">
        <f t="shared" si="1"/>
        <v>Мин и (“Помрачение”, “Угасание света”)</v>
      </c>
      <c r="L36" t="str">
        <f t="shared" si="2"/>
        <v>"000101" : "Мин и (“Помрачение”, “Угасание света”)"</v>
      </c>
    </row>
    <row r="37" spans="1:12" ht="15" thickTop="1">
      <c r="A37" s="3" t="s">
        <v>89</v>
      </c>
      <c r="B37" s="6" t="s">
        <v>91</v>
      </c>
      <c r="G37" t="str">
        <f t="shared" si="0"/>
        <v>110101</v>
      </c>
      <c r="H37" t="str">
        <f t="shared" si="1"/>
        <v>Цзя жэнь (“Семья”)</v>
      </c>
      <c r="L37" t="str">
        <f t="shared" si="2"/>
        <v>"110101" : "Цзя жэнь (“Семья”)"</v>
      </c>
    </row>
    <row r="38" spans="1:12" ht="15" thickBot="1">
      <c r="A38" s="5" t="s">
        <v>90</v>
      </c>
      <c r="B38" s="8" t="s">
        <v>92</v>
      </c>
      <c r="G38" t="str">
        <f t="shared" si="0"/>
        <v>101011</v>
      </c>
      <c r="H38" t="str">
        <f t="shared" si="1"/>
        <v>Куй (“Отстранение”)</v>
      </c>
      <c r="L38" t="str">
        <f t="shared" si="2"/>
        <v>"101011" : "Куй (“Отстранение”)"</v>
      </c>
    </row>
    <row r="39" spans="1:12" ht="15" thickTop="1">
      <c r="A39" s="3" t="s">
        <v>94</v>
      </c>
      <c r="B39" s="6" t="s">
        <v>96</v>
      </c>
      <c r="G39" t="str">
        <f t="shared" si="0"/>
        <v>010100</v>
      </c>
      <c r="H39" t="str">
        <f t="shared" si="1"/>
        <v>Цзянь (“Препятствие”)</v>
      </c>
      <c r="L39" t="str">
        <f t="shared" si="2"/>
        <v>"010100" : "Цзянь (“Препятствие”)"</v>
      </c>
    </row>
    <row r="40" spans="1:12" ht="27" thickBot="1">
      <c r="A40" s="5" t="s">
        <v>95</v>
      </c>
      <c r="B40" s="8" t="s">
        <v>97</v>
      </c>
      <c r="G40" t="str">
        <f t="shared" si="0"/>
        <v>001010</v>
      </c>
      <c r="H40" t="str">
        <f t="shared" si="1"/>
        <v>Цзе (“Разнузданность”, “Освобождение”)</v>
      </c>
      <c r="L40" t="str">
        <f t="shared" si="2"/>
        <v>"001010" : "Цзе (“Разнузданность”, “Освобождение”)"</v>
      </c>
    </row>
    <row r="41" spans="1:12" ht="15" thickTop="1">
      <c r="A41" s="3" t="s">
        <v>99</v>
      </c>
      <c r="B41" s="6" t="s">
        <v>101</v>
      </c>
      <c r="G41" t="str">
        <f t="shared" si="0"/>
        <v>100011</v>
      </c>
      <c r="H41" t="str">
        <f t="shared" si="1"/>
        <v>Сунь (“Убыток”)</v>
      </c>
      <c r="L41" t="str">
        <f t="shared" si="2"/>
        <v>"100011" : "Сунь (“Убыток”)"</v>
      </c>
    </row>
    <row r="42" spans="1:12" ht="15" thickBot="1">
      <c r="A42" s="5" t="s">
        <v>100</v>
      </c>
      <c r="B42" s="8" t="s">
        <v>102</v>
      </c>
      <c r="G42" t="str">
        <f t="shared" si="0"/>
        <v>110001</v>
      </c>
      <c r="H42" t="str">
        <f t="shared" si="1"/>
        <v>И (“Прибыль”)</v>
      </c>
      <c r="L42" t="str">
        <f t="shared" si="2"/>
        <v>"110001" : "И (“Прибыль”)"</v>
      </c>
    </row>
    <row r="43" spans="1:12" ht="15" thickTop="1">
      <c r="A43" s="3" t="s">
        <v>104</v>
      </c>
      <c r="B43" s="6" t="s">
        <v>106</v>
      </c>
      <c r="G43" t="str">
        <f t="shared" si="0"/>
        <v>011111</v>
      </c>
      <c r="H43" t="str">
        <f t="shared" si="1"/>
        <v>Гуай (“Решимость”)</v>
      </c>
      <c r="L43" t="str">
        <f t="shared" si="2"/>
        <v>"011111" : "Гуай (“Решимость”)"</v>
      </c>
    </row>
    <row r="44" spans="1:12" ht="15" thickBot="1">
      <c r="A44" s="5" t="s">
        <v>105</v>
      </c>
      <c r="B44" s="8" t="s">
        <v>107</v>
      </c>
      <c r="G44" t="str">
        <f t="shared" si="0"/>
        <v>111110</v>
      </c>
      <c r="H44" t="str">
        <f t="shared" si="1"/>
        <v>Гоу (“Встреча”)</v>
      </c>
      <c r="L44" t="str">
        <f t="shared" si="2"/>
        <v>"111110" : "Гоу (“Встреча”)"</v>
      </c>
    </row>
    <row r="45" spans="1:12" ht="15" thickTop="1">
      <c r="A45" s="3" t="s">
        <v>109</v>
      </c>
      <c r="B45" s="6" t="s">
        <v>111</v>
      </c>
      <c r="E45" t="s">
        <v>164</v>
      </c>
      <c r="G45" t="str">
        <f t="shared" si="0"/>
        <v>011000</v>
      </c>
      <c r="H45" t="str">
        <f t="shared" si="1"/>
        <v>Цуй (“Сборище”, “Скопление”)</v>
      </c>
      <c r="L45" t="str">
        <f t="shared" si="2"/>
        <v>"011000" : "Цуй (“Сборище”, “Скопление”)"</v>
      </c>
    </row>
    <row r="46" spans="1:12" ht="15" thickBot="1">
      <c r="A46" s="5" t="s">
        <v>110</v>
      </c>
      <c r="B46" s="8" t="s">
        <v>112</v>
      </c>
      <c r="G46" t="str">
        <f t="shared" si="0"/>
        <v>000110</v>
      </c>
      <c r="H46" t="str">
        <f t="shared" si="1"/>
        <v>Шэн (“Подъем”)</v>
      </c>
      <c r="L46" t="str">
        <f t="shared" si="2"/>
        <v>"000110" : "Шэн (“Подъем”)"</v>
      </c>
    </row>
    <row r="47" spans="1:12" ht="27" thickTop="1">
      <c r="A47" s="3" t="s">
        <v>115</v>
      </c>
      <c r="B47" s="6" t="s">
        <v>117</v>
      </c>
      <c r="G47" t="str">
        <f t="shared" si="0"/>
        <v>011010</v>
      </c>
      <c r="H47" t="str">
        <f t="shared" si="1"/>
        <v>Кунь (“Изнеможение”, “Истощение”)</v>
      </c>
      <c r="L47" t="str">
        <f t="shared" si="2"/>
        <v>"011010" : "Кунь (“Изнеможение”, “Истощение”)"</v>
      </c>
    </row>
    <row r="48" spans="1:12" ht="15" thickBot="1">
      <c r="A48" s="5" t="s">
        <v>116</v>
      </c>
      <c r="B48" s="8" t="s">
        <v>114</v>
      </c>
      <c r="G48" t="str">
        <f t="shared" si="0"/>
        <v>010110</v>
      </c>
      <c r="H48" t="str">
        <f t="shared" si="1"/>
        <v>Цзин (“Колодец”)</v>
      </c>
      <c r="L48" t="str">
        <f t="shared" si="2"/>
        <v>"010110" : "Цзин (“Колодец”)"</v>
      </c>
    </row>
    <row r="49" spans="1:12" ht="15" thickTop="1">
      <c r="A49" s="3" t="s">
        <v>119</v>
      </c>
      <c r="B49" s="6" t="s">
        <v>121</v>
      </c>
      <c r="G49" t="str">
        <f t="shared" si="0"/>
        <v>011101</v>
      </c>
      <c r="H49" t="str">
        <f t="shared" si="1"/>
        <v>Гэ (“Обновление”, “Смена”)</v>
      </c>
      <c r="L49" t="str">
        <f t="shared" si="2"/>
        <v>"011101" : "Гэ (“Обновление”, “Смена”)"</v>
      </c>
    </row>
    <row r="50" spans="1:12" ht="15" thickBot="1">
      <c r="A50" s="5" t="s">
        <v>120</v>
      </c>
      <c r="B50" s="8" t="s">
        <v>122</v>
      </c>
      <c r="G50" t="str">
        <f t="shared" si="0"/>
        <v>101110</v>
      </c>
      <c r="H50" t="str">
        <f t="shared" si="1"/>
        <v>Дин (“Треножник”)</v>
      </c>
      <c r="L50" t="str">
        <f t="shared" si="2"/>
        <v>"101110" : "Дин (“Треножник”)"</v>
      </c>
    </row>
    <row r="51" spans="1:12" ht="15" thickTop="1">
      <c r="A51" s="25" t="s">
        <v>156</v>
      </c>
      <c r="B51" s="26" t="s">
        <v>157</v>
      </c>
      <c r="G51" t="str">
        <f t="shared" si="0"/>
        <v>001001</v>
      </c>
      <c r="H51" t="str">
        <f t="shared" si="1"/>
        <v>Чжэнь ("Молния")</v>
      </c>
      <c r="L51" t="str">
        <f t="shared" si="2"/>
        <v>"001001" : "Чжэнь ("Молния")"</v>
      </c>
    </row>
    <row r="52" spans="1:12" ht="15" thickBot="1">
      <c r="A52" s="25" t="s">
        <v>158</v>
      </c>
      <c r="B52" s="26" t="s">
        <v>159</v>
      </c>
      <c r="G52" t="str">
        <f t="shared" si="0"/>
        <v>100100</v>
      </c>
      <c r="H52" t="str">
        <f t="shared" si="1"/>
        <v>Гэнь ("Сосредоточенность")</v>
      </c>
      <c r="L52" t="str">
        <f t="shared" si="2"/>
        <v>"100100" : "Гэнь ("Сосредоточенность")"</v>
      </c>
    </row>
    <row r="53" spans="1:12" ht="27" thickTop="1">
      <c r="A53" s="3" t="s">
        <v>124</v>
      </c>
      <c r="B53" s="6" t="s">
        <v>126</v>
      </c>
      <c r="G53" t="str">
        <f t="shared" si="0"/>
        <v>110100</v>
      </c>
      <c r="H53" t="str">
        <f t="shared" si="1"/>
        <v>Цзянь (“Неспешность”, “Течение”)</v>
      </c>
      <c r="L53" t="str">
        <f t="shared" si="2"/>
        <v>"110100" : "Цзянь (“Неспешность”, “Течение”)"</v>
      </c>
    </row>
    <row r="54" spans="1:12" ht="15" thickBot="1">
      <c r="A54" s="5" t="s">
        <v>125</v>
      </c>
      <c r="B54" s="8" t="s">
        <v>127</v>
      </c>
      <c r="G54" t="str">
        <f t="shared" si="0"/>
        <v>001011</v>
      </c>
      <c r="H54" t="str">
        <f t="shared" si="1"/>
        <v>Гуй мэй (“Невеста”)</v>
      </c>
      <c r="L54" t="str">
        <f t="shared" si="2"/>
        <v>"001011" : "Гуй мэй (“Невеста”)"</v>
      </c>
    </row>
    <row r="55" spans="1:12" ht="15" thickTop="1">
      <c r="A55" s="3" t="s">
        <v>129</v>
      </c>
      <c r="B55" s="6" t="s">
        <v>131</v>
      </c>
      <c r="G55" t="str">
        <f t="shared" si="0"/>
        <v>001101</v>
      </c>
      <c r="H55" t="str">
        <f t="shared" si="1"/>
        <v>Фэн (“Изобилие”)</v>
      </c>
      <c r="L55" t="str">
        <f t="shared" si="2"/>
        <v>"001101" : "Фэн (“Изобилие”)"</v>
      </c>
    </row>
    <row r="56" spans="1:12" ht="15" thickBot="1">
      <c r="A56" s="5" t="s">
        <v>130</v>
      </c>
      <c r="B56" s="8" t="s">
        <v>132</v>
      </c>
      <c r="G56" t="str">
        <f t="shared" si="0"/>
        <v>101100</v>
      </c>
      <c r="H56" t="str">
        <f t="shared" si="1"/>
        <v>Люй (“Странствие”)</v>
      </c>
      <c r="L56" t="str">
        <f t="shared" si="2"/>
        <v>"101100" : "Люй (“Странствие”)"</v>
      </c>
    </row>
    <row r="57" spans="1:12" ht="15" thickTop="1">
      <c r="A57" s="25" t="s">
        <v>160</v>
      </c>
      <c r="B57" s="26" t="s">
        <v>162</v>
      </c>
      <c r="G57" t="str">
        <f t="shared" si="0"/>
        <v>110110</v>
      </c>
      <c r="H57" t="str">
        <f t="shared" si="1"/>
        <v>Сунь ("Проникновение")</v>
      </c>
      <c r="L57" t="str">
        <f t="shared" si="2"/>
        <v>"110110" : "Сунь ("Проникновение")"</v>
      </c>
    </row>
    <row r="58" spans="1:12" ht="15" thickBot="1">
      <c r="A58" s="25" t="s">
        <v>161</v>
      </c>
      <c r="B58" s="26" t="s">
        <v>163</v>
      </c>
      <c r="G58" t="str">
        <f t="shared" si="0"/>
        <v>011011</v>
      </c>
      <c r="H58" t="str">
        <f t="shared" si="1"/>
        <v>Дуй ("Радость")</v>
      </c>
      <c r="L58" t="str">
        <f t="shared" si="2"/>
        <v>"011011" : "Дуй ("Радость")"</v>
      </c>
    </row>
    <row r="59" spans="1:12" ht="15" thickTop="1">
      <c r="A59" s="3" t="s">
        <v>134</v>
      </c>
      <c r="B59" s="6" t="s">
        <v>136</v>
      </c>
      <c r="G59" t="str">
        <f t="shared" si="0"/>
        <v>110010</v>
      </c>
      <c r="H59" t="str">
        <f t="shared" si="1"/>
        <v>Хуань (“Распад”)</v>
      </c>
      <c r="L59" t="str">
        <f t="shared" si="2"/>
        <v>"110010" : "Хуань (“Распад”)"</v>
      </c>
    </row>
    <row r="60" spans="1:12" ht="15" thickBot="1">
      <c r="A60" s="5" t="s">
        <v>135</v>
      </c>
      <c r="B60" s="8" t="s">
        <v>137</v>
      </c>
      <c r="G60" t="str">
        <f t="shared" si="0"/>
        <v>010011</v>
      </c>
      <c r="H60" t="str">
        <f t="shared" si="1"/>
        <v>Цзе (“Ограничение”)</v>
      </c>
      <c r="L60" t="str">
        <f t="shared" si="2"/>
        <v>"010011" : "Цзе (“Ограничение”)"</v>
      </c>
    </row>
    <row r="61" spans="1:12" ht="27" thickTop="1">
      <c r="A61" s="3" t="s">
        <v>139</v>
      </c>
      <c r="B61" s="6" t="s">
        <v>141</v>
      </c>
      <c r="G61" t="str">
        <f t="shared" si="0"/>
        <v>110011</v>
      </c>
      <c r="H61" t="str">
        <f t="shared" si="1"/>
        <v>Чжун фу (“Верность срединности”)</v>
      </c>
      <c r="L61" t="str">
        <f t="shared" si="2"/>
        <v>"110011" : "Чжун фу (“Верность срединности”)"</v>
      </c>
    </row>
    <row r="62" spans="1:12" ht="15" thickBot="1">
      <c r="A62" s="5" t="s">
        <v>140</v>
      </c>
      <c r="B62" s="8" t="s">
        <v>142</v>
      </c>
      <c r="G62" t="str">
        <f t="shared" si="0"/>
        <v>001100</v>
      </c>
      <c r="H62" t="str">
        <f t="shared" si="1"/>
        <v>Сяо го (“Малый переход”)</v>
      </c>
      <c r="L62" t="str">
        <f t="shared" si="2"/>
        <v>"001100" : "Сяо го (“Малый переход”)"</v>
      </c>
    </row>
    <row r="63" spans="1:12" ht="15" thickTop="1">
      <c r="A63" s="3" t="s">
        <v>144</v>
      </c>
      <c r="B63" s="6" t="s">
        <v>146</v>
      </c>
      <c r="G63" t="str">
        <f t="shared" si="0"/>
        <v>010101</v>
      </c>
      <c r="H63" t="str">
        <f t="shared" si="1"/>
        <v>Цзи цзи (“Завершенность”)</v>
      </c>
      <c r="L63" t="str">
        <f t="shared" si="2"/>
        <v>"010101" : "Цзи цзи (“Завершенность”)"</v>
      </c>
    </row>
    <row r="64" spans="1:12" ht="15" thickBot="1">
      <c r="A64" s="5" t="s">
        <v>145</v>
      </c>
      <c r="B64" s="8" t="s">
        <v>147</v>
      </c>
      <c r="G64" t="str">
        <f t="shared" si="0"/>
        <v>101010</v>
      </c>
      <c r="H64" t="str">
        <f t="shared" si="1"/>
        <v>Вэй цзи (“Незавершенность”)</v>
      </c>
      <c r="L64" t="str">
        <f t="shared" si="2"/>
        <v>"101010" : "Вэй цзи (“Незавершенность”)"</v>
      </c>
    </row>
    <row r="65" ht="1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СтальЭксперт</dc:creator>
  <cp:lastModifiedBy>СтальЭксперт</cp:lastModifiedBy>
  <dcterms:created xsi:type="dcterms:W3CDTF">2022-10-05T18:22:26Z</dcterms:created>
  <dcterms:modified xsi:type="dcterms:W3CDTF">2022-10-05T18:53:34Z</dcterms:modified>
</cp:coreProperties>
</file>