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\Desktop\Y4SI&amp;S2\advanced EXCEL\"/>
    </mc:Choice>
  </mc:AlternateContent>
  <bookViews>
    <workbookView xWindow="0" yWindow="0" windowWidth="21510" windowHeight="8235" firstSheet="4" activeTab="7"/>
  </bookViews>
  <sheets>
    <sheet name="Emp.data" sheetId="1" r:id="rId1"/>
    <sheet name="student.data" sheetId="2" r:id="rId2"/>
    <sheet name="piechart" sheetId="3" r:id="rId3"/>
    <sheet name="columnchart" sheetId="4" r:id="rId4"/>
    <sheet name="bar" sheetId="5" r:id="rId5"/>
    <sheet name="columnvsline" sheetId="6" r:id="rId6"/>
    <sheet name="pivot" sheetId="7" r:id="rId7"/>
    <sheet name="sparklinechart" sheetId="8" r:id="rId8"/>
  </sheets>
  <calcPr calcId="152511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8" i="2"/>
  <c r="M10" i="2"/>
  <c r="M11" i="2"/>
  <c r="M12" i="2"/>
  <c r="M3" i="2"/>
  <c r="L4" i="2"/>
  <c r="L5" i="2"/>
  <c r="L6" i="2"/>
  <c r="L7" i="2"/>
  <c r="M7" i="2" s="1"/>
  <c r="L8" i="2"/>
  <c r="L9" i="2"/>
  <c r="M9" i="2" s="1"/>
  <c r="L10" i="2"/>
  <c r="L11" i="2"/>
  <c r="L12" i="2"/>
  <c r="L3" i="2"/>
</calcChain>
</file>

<file path=xl/sharedStrings.xml><?xml version="1.0" encoding="utf-8"?>
<sst xmlns="http://schemas.openxmlformats.org/spreadsheetml/2006/main" count="217" uniqueCount="89">
  <si>
    <t>Employee details</t>
  </si>
  <si>
    <t>Name</t>
  </si>
  <si>
    <t>EMP NO</t>
  </si>
  <si>
    <t>designation</t>
  </si>
  <si>
    <t>Salary</t>
  </si>
  <si>
    <t>Blood group</t>
  </si>
  <si>
    <t>Phone number</t>
  </si>
  <si>
    <t>Joe</t>
  </si>
  <si>
    <t>John</t>
  </si>
  <si>
    <t>Tim</t>
  </si>
  <si>
    <t>Jeffery</t>
  </si>
  <si>
    <t>Morgan</t>
  </si>
  <si>
    <t>Mike</t>
  </si>
  <si>
    <t>Jennifer</t>
  </si>
  <si>
    <t>Susan</t>
  </si>
  <si>
    <t>Mark</t>
  </si>
  <si>
    <t>Mary</t>
  </si>
  <si>
    <t>CEO</t>
  </si>
  <si>
    <t>Software Developer</t>
  </si>
  <si>
    <t>Tester</t>
  </si>
  <si>
    <t>Finance</t>
  </si>
  <si>
    <t>Marketing</t>
  </si>
  <si>
    <t>O+ve</t>
  </si>
  <si>
    <t>B+ve</t>
  </si>
  <si>
    <t>A-ve</t>
  </si>
  <si>
    <t>O-ve</t>
  </si>
  <si>
    <t>AB+ve</t>
  </si>
  <si>
    <t>AB-ve</t>
  </si>
  <si>
    <t>S.no</t>
  </si>
  <si>
    <t>Sr.Software Developer</t>
  </si>
  <si>
    <t>Sr.Tester</t>
  </si>
  <si>
    <t>student details</t>
  </si>
  <si>
    <t>Roll No</t>
  </si>
  <si>
    <t>Class</t>
  </si>
  <si>
    <t>x</t>
  </si>
  <si>
    <t>Maths</t>
  </si>
  <si>
    <t>Science</t>
  </si>
  <si>
    <t>Computers</t>
  </si>
  <si>
    <t>Statistics</t>
  </si>
  <si>
    <t>Social</t>
  </si>
  <si>
    <t>GK</t>
  </si>
  <si>
    <t>Marks Obtained</t>
  </si>
  <si>
    <t>Percentage</t>
  </si>
  <si>
    <t>Total Marks</t>
  </si>
  <si>
    <t>Mike's Target = 75%</t>
  </si>
  <si>
    <t>Company</t>
  </si>
  <si>
    <t>shares</t>
  </si>
  <si>
    <t>Tata</t>
  </si>
  <si>
    <t>Toyota</t>
  </si>
  <si>
    <t>Volvo</t>
  </si>
  <si>
    <t>Land Rover</t>
  </si>
  <si>
    <t>Suzuki</t>
  </si>
  <si>
    <t>Year</t>
  </si>
  <si>
    <t>Profits</t>
  </si>
  <si>
    <t>Expenses</t>
  </si>
  <si>
    <t>Region</t>
  </si>
  <si>
    <t>Car</t>
  </si>
  <si>
    <t>Units</t>
  </si>
  <si>
    <t>Sales</t>
  </si>
  <si>
    <t>East</t>
  </si>
  <si>
    <t>South</t>
  </si>
  <si>
    <t>North</t>
  </si>
  <si>
    <t>West</t>
  </si>
  <si>
    <t>Ford</t>
  </si>
  <si>
    <t>Ferrari</t>
  </si>
  <si>
    <t>Honda</t>
  </si>
  <si>
    <t>KIA</t>
  </si>
  <si>
    <t>Ipha Rome</t>
  </si>
  <si>
    <t>BMW</t>
  </si>
  <si>
    <t>Audi</t>
  </si>
  <si>
    <t>Volks Wagen</t>
  </si>
  <si>
    <t>Mercedes</t>
  </si>
  <si>
    <t>Row Labels</t>
  </si>
  <si>
    <t>Grand Total</t>
  </si>
  <si>
    <t>Count of Car</t>
  </si>
  <si>
    <t>Sum of Units</t>
  </si>
  <si>
    <t>Sum of Sales</t>
  </si>
  <si>
    <t>Product</t>
  </si>
  <si>
    <t>Jan Sales</t>
  </si>
  <si>
    <t>Feb Sales</t>
  </si>
  <si>
    <t>March Sales</t>
  </si>
  <si>
    <t>April Sales</t>
  </si>
  <si>
    <t>May sales</t>
  </si>
  <si>
    <t>June Sales</t>
  </si>
  <si>
    <t>Furniture</t>
  </si>
  <si>
    <t>Technology</t>
  </si>
  <si>
    <t>Home appliances</t>
  </si>
  <si>
    <t>Office needs</t>
  </si>
  <si>
    <t>miscelenious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</si>
</sst>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Arial Rounded MT Bold"/>
      <family val="2"/>
    </font>
    <font>
      <sz val="11"/>
      <color rgb="FFFF0000"/>
      <name val="Arial Black"/>
      <family val="2"/>
    </font>
    <font>
      <b/>
      <sz val="11"/>
      <color rgb="FFFF000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9" fontId="0" fillId="0" borderId="0" xfId="1" applyFont="1"/>
    <xf numFmtId="0" fontId="3" fillId="0" borderId="0" xfId="0" applyFont="1"/>
    <xf numFmtId="9" fontId="0" fillId="0" borderId="0" xfId="0" applyNumberFormat="1"/>
    <xf numFmtId="8" fontId="0" fillId="0" borderId="0" xfId="0" applyNumberFormat="1"/>
    <xf numFmtId="6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piechart!$B$1</c:f>
              <c:strCache>
                <c:ptCount val="1"/>
                <c:pt idx="0">
                  <c:v>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piechart!$A$2:$A$6</c:f>
              <c:strCache>
                <c:ptCount val="5"/>
                <c:pt idx="0">
                  <c:v>Tata</c:v>
                </c:pt>
                <c:pt idx="1">
                  <c:v>Toyota</c:v>
                </c:pt>
                <c:pt idx="2">
                  <c:v>Volvo</c:v>
                </c:pt>
                <c:pt idx="3">
                  <c:v>Land Rover</c:v>
                </c:pt>
                <c:pt idx="4">
                  <c:v>Suzuki</c:v>
                </c:pt>
              </c:strCache>
            </c:strRef>
          </c:cat>
          <c:val>
            <c:numRef>
              <c:f>piechart!$B$2:$B$6</c:f>
              <c:numCache>
                <c:formatCode>0%</c:formatCode>
                <c:ptCount val="5"/>
                <c:pt idx="0">
                  <c:v>0.12</c:v>
                </c:pt>
                <c:pt idx="1">
                  <c:v>0.22</c:v>
                </c:pt>
                <c:pt idx="2">
                  <c:v>0.32</c:v>
                </c:pt>
                <c:pt idx="3">
                  <c:v>0.12</c:v>
                </c:pt>
                <c:pt idx="4">
                  <c:v>0.22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columnchart!$B$1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columnchart!$A$2:$A$15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columnchart!$B$2:$B$16</c:f>
              <c:numCache>
                <c:formatCode>"$"#,##0.00_);[Red]\("$"#,##0.00\)</c:formatCode>
                <c:ptCount val="15"/>
                <c:pt idx="0">
                  <c:v>120021</c:v>
                </c:pt>
                <c:pt idx="1">
                  <c:v>180022</c:v>
                </c:pt>
                <c:pt idx="2">
                  <c:v>220023</c:v>
                </c:pt>
                <c:pt idx="3">
                  <c:v>210024</c:v>
                </c:pt>
                <c:pt idx="4">
                  <c:v>230025</c:v>
                </c:pt>
                <c:pt idx="5">
                  <c:v>213426</c:v>
                </c:pt>
                <c:pt idx="6">
                  <c:v>249027</c:v>
                </c:pt>
                <c:pt idx="7">
                  <c:v>267028</c:v>
                </c:pt>
                <c:pt idx="8">
                  <c:v>240876</c:v>
                </c:pt>
                <c:pt idx="9">
                  <c:v>178030</c:v>
                </c:pt>
                <c:pt idx="10">
                  <c:v>303031</c:v>
                </c:pt>
                <c:pt idx="11">
                  <c:v>329032</c:v>
                </c:pt>
                <c:pt idx="12">
                  <c:v>269033</c:v>
                </c:pt>
                <c:pt idx="13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740856"/>
        <c:axId val="224738112"/>
      </c:barChart>
      <c:catAx>
        <c:axId val="22474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38112"/>
        <c:crosses val="autoZero"/>
        <c:auto val="1"/>
        <c:lblAlgn val="ctr"/>
        <c:lblOffset val="100"/>
        <c:noMultiLvlLbl val="0"/>
      </c:catAx>
      <c:valAx>
        <c:axId val="2247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bar!$B$1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bar!$A$2:$A$15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bar!$B$2:$B$15</c:f>
              <c:numCache>
                <c:formatCode>"$"#,##0.00_);[Red]\("$"#,##0.00\)</c:formatCode>
                <c:ptCount val="14"/>
                <c:pt idx="0">
                  <c:v>120021</c:v>
                </c:pt>
                <c:pt idx="1">
                  <c:v>180022</c:v>
                </c:pt>
                <c:pt idx="2">
                  <c:v>220023</c:v>
                </c:pt>
                <c:pt idx="3">
                  <c:v>210024</c:v>
                </c:pt>
                <c:pt idx="4">
                  <c:v>230025</c:v>
                </c:pt>
                <c:pt idx="5">
                  <c:v>213426</c:v>
                </c:pt>
                <c:pt idx="6">
                  <c:v>249027</c:v>
                </c:pt>
                <c:pt idx="7">
                  <c:v>267028</c:v>
                </c:pt>
                <c:pt idx="8">
                  <c:v>240876</c:v>
                </c:pt>
                <c:pt idx="9">
                  <c:v>178030</c:v>
                </c:pt>
                <c:pt idx="10">
                  <c:v>303031</c:v>
                </c:pt>
                <c:pt idx="11">
                  <c:v>329032</c:v>
                </c:pt>
                <c:pt idx="12">
                  <c:v>269033</c:v>
                </c:pt>
                <c:pt idx="13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682048"/>
        <c:axId val="308676560"/>
      </c:barChart>
      <c:catAx>
        <c:axId val="30868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76560"/>
        <c:crosses val="autoZero"/>
        <c:auto val="1"/>
        <c:lblAlgn val="ctr"/>
        <c:lblOffset val="100"/>
        <c:noMultiLvlLbl val="0"/>
      </c:catAx>
      <c:valAx>
        <c:axId val="3086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  <a:r>
              <a:rPr lang="en-US" baseline="0"/>
              <a:t> vs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columnvsline!$B$1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columnvsline!$A$2:$A$15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columnvsline!$B$2:$B$15</c:f>
              <c:numCache>
                <c:formatCode>"$"#,##0.00_);[Red]\("$"#,##0.00\)</c:formatCode>
                <c:ptCount val="14"/>
                <c:pt idx="0">
                  <c:v>120021</c:v>
                </c:pt>
                <c:pt idx="1">
                  <c:v>180022</c:v>
                </c:pt>
                <c:pt idx="2">
                  <c:v>220023</c:v>
                </c:pt>
                <c:pt idx="3">
                  <c:v>210024</c:v>
                </c:pt>
                <c:pt idx="4">
                  <c:v>230025</c:v>
                </c:pt>
                <c:pt idx="5">
                  <c:v>213426</c:v>
                </c:pt>
                <c:pt idx="6">
                  <c:v>249027</c:v>
                </c:pt>
                <c:pt idx="7">
                  <c:v>267028</c:v>
                </c:pt>
                <c:pt idx="8">
                  <c:v>240876</c:v>
                </c:pt>
                <c:pt idx="9">
                  <c:v>178030</c:v>
                </c:pt>
                <c:pt idx="10">
                  <c:v>303031</c:v>
                </c:pt>
                <c:pt idx="11">
                  <c:v>329032</c:v>
                </c:pt>
                <c:pt idx="12">
                  <c:v>269033</c:v>
                </c:pt>
                <c:pt idx="13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8680872"/>
        <c:axId val="308683224"/>
      </c:barChart>
      <c:lineChart>
        <c:grouping val="standard"/>
        <c:varyColors val="0"/>
        <c:ser>
          <c:idx val="2"/>
          <c:order val="1"/>
          <c:tx>
            <c:strRef>
              <c:f>columnvsline!$C$1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columnvsline!$A$2:$A$15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columnvsline!$C$2:$C$15</c:f>
              <c:numCache>
                <c:formatCode>"$"#,##0_);[Red]\("$"#,##0\)</c:formatCode>
                <c:ptCount val="14"/>
                <c:pt idx="0">
                  <c:v>10000</c:v>
                </c:pt>
                <c:pt idx="1">
                  <c:v>10500</c:v>
                </c:pt>
                <c:pt idx="2">
                  <c:v>10200</c:v>
                </c:pt>
                <c:pt idx="3">
                  <c:v>10788</c:v>
                </c:pt>
                <c:pt idx="4">
                  <c:v>11000</c:v>
                </c:pt>
                <c:pt idx="5">
                  <c:v>11300</c:v>
                </c:pt>
                <c:pt idx="6">
                  <c:v>11560</c:v>
                </c:pt>
                <c:pt idx="7">
                  <c:v>11700</c:v>
                </c:pt>
                <c:pt idx="8">
                  <c:v>12003</c:v>
                </c:pt>
                <c:pt idx="9">
                  <c:v>12400</c:v>
                </c:pt>
                <c:pt idx="10">
                  <c:v>12500</c:v>
                </c:pt>
                <c:pt idx="11">
                  <c:v>12600</c:v>
                </c:pt>
                <c:pt idx="12">
                  <c:v>12700</c:v>
                </c:pt>
                <c:pt idx="13">
                  <c:v>12990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84008"/>
        <c:axId val="308679304"/>
      </c:lineChart>
      <c:catAx>
        <c:axId val="3086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83224"/>
        <c:crosses val="autoZero"/>
        <c:auto val="1"/>
        <c:lblAlgn val="ctr"/>
        <c:lblOffset val="100"/>
        <c:noMultiLvlLbl val="0"/>
      </c:catAx>
      <c:valAx>
        <c:axId val="3086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80872"/>
        <c:crosses val="autoZero"/>
        <c:crossBetween val="between"/>
      </c:valAx>
      <c:valAx>
        <c:axId val="308679304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84008"/>
        <c:crosses val="max"/>
        <c:crossBetween val="between"/>
      </c:valAx>
      <c:catAx>
        <c:axId val="308684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7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[Introduction.xlsx]pivot!PivotTable1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pivot!$K$8</c:f>
              <c:strCache>
                <c:ptCount val="1"/>
                <c:pt idx="0">
                  <c:v>Count of 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pivot!$J$9:$J$39</c:f>
              <c:multiLvlStrCache>
                <c:ptCount val="20"/>
                <c:lvl>
                  <c:pt idx="0">
                    <c:v>North</c:v>
                  </c:pt>
                  <c:pt idx="1">
                    <c:v>West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East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West</c:v>
                  </c:pt>
                  <c:pt idx="11">
                    <c:v>East</c:v>
                  </c:pt>
                  <c:pt idx="12">
                    <c:v>South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East</c:v>
                  </c:pt>
                  <c:pt idx="16">
                    <c:v>East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</c:lvl>
                <c:lvl>
                  <c:pt idx="0">
                    <c:v>Jeffery</c:v>
                  </c:pt>
                  <c:pt idx="2">
                    <c:v>Jennifer</c:v>
                  </c:pt>
                  <c:pt idx="4">
                    <c:v>Joe</c:v>
                  </c:pt>
                  <c:pt idx="6">
                    <c:v>John</c:v>
                  </c:pt>
                  <c:pt idx="8">
                    <c:v>Mark</c:v>
                  </c:pt>
                  <c:pt idx="11">
                    <c:v>Mary</c:v>
                  </c:pt>
                  <c:pt idx="13">
                    <c:v>Mike</c:v>
                  </c:pt>
                  <c:pt idx="15">
                    <c:v>Morgan</c:v>
                  </c:pt>
                  <c:pt idx="16">
                    <c:v>Susan</c:v>
                  </c:pt>
                  <c:pt idx="18">
                    <c:v>Tim</c:v>
                  </c:pt>
                </c:lvl>
              </c:multiLvlStrCache>
            </c:multiLvlStrRef>
          </c:cat>
          <c:val>
            <c:numRef>
              <c:f>pivot!$K$9:$K$39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pivot!$L$8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pivot!$J$9:$J$39</c:f>
              <c:multiLvlStrCache>
                <c:ptCount val="20"/>
                <c:lvl>
                  <c:pt idx="0">
                    <c:v>North</c:v>
                  </c:pt>
                  <c:pt idx="1">
                    <c:v>West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East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West</c:v>
                  </c:pt>
                  <c:pt idx="11">
                    <c:v>East</c:v>
                  </c:pt>
                  <c:pt idx="12">
                    <c:v>South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East</c:v>
                  </c:pt>
                  <c:pt idx="16">
                    <c:v>East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</c:lvl>
                <c:lvl>
                  <c:pt idx="0">
                    <c:v>Jeffery</c:v>
                  </c:pt>
                  <c:pt idx="2">
                    <c:v>Jennifer</c:v>
                  </c:pt>
                  <c:pt idx="4">
                    <c:v>Joe</c:v>
                  </c:pt>
                  <c:pt idx="6">
                    <c:v>John</c:v>
                  </c:pt>
                  <c:pt idx="8">
                    <c:v>Mark</c:v>
                  </c:pt>
                  <c:pt idx="11">
                    <c:v>Mary</c:v>
                  </c:pt>
                  <c:pt idx="13">
                    <c:v>Mike</c:v>
                  </c:pt>
                  <c:pt idx="15">
                    <c:v>Morgan</c:v>
                  </c:pt>
                  <c:pt idx="16">
                    <c:v>Susan</c:v>
                  </c:pt>
                  <c:pt idx="18">
                    <c:v>Tim</c:v>
                  </c:pt>
                </c:lvl>
              </c:multiLvlStrCache>
            </c:multiLvlStrRef>
          </c:cat>
          <c:val>
            <c:numRef>
              <c:f>pivot!$L$9:$L$39</c:f>
              <c:numCache>
                <c:formatCode>General</c:formatCode>
                <c:ptCount val="20"/>
                <c:pt idx="0">
                  <c:v>23</c:v>
                </c:pt>
                <c:pt idx="1">
                  <c:v>64</c:v>
                </c:pt>
                <c:pt idx="2">
                  <c:v>43</c:v>
                </c:pt>
                <c:pt idx="3">
                  <c:v>55</c:v>
                </c:pt>
                <c:pt idx="4">
                  <c:v>55</c:v>
                </c:pt>
                <c:pt idx="5">
                  <c:v>35</c:v>
                </c:pt>
                <c:pt idx="6">
                  <c:v>25</c:v>
                </c:pt>
                <c:pt idx="7">
                  <c:v>26</c:v>
                </c:pt>
                <c:pt idx="8">
                  <c:v>46</c:v>
                </c:pt>
                <c:pt idx="9">
                  <c:v>21</c:v>
                </c:pt>
                <c:pt idx="10">
                  <c:v>75</c:v>
                </c:pt>
                <c:pt idx="11">
                  <c:v>26</c:v>
                </c:pt>
                <c:pt idx="12">
                  <c:v>66</c:v>
                </c:pt>
                <c:pt idx="13">
                  <c:v>44</c:v>
                </c:pt>
                <c:pt idx="14">
                  <c:v>109</c:v>
                </c:pt>
                <c:pt idx="15">
                  <c:v>43</c:v>
                </c:pt>
                <c:pt idx="16">
                  <c:v>36</c:v>
                </c:pt>
                <c:pt idx="17">
                  <c:v>32</c:v>
                </c:pt>
                <c:pt idx="18">
                  <c:v>56</c:v>
                </c:pt>
                <c:pt idx="19">
                  <c:v>43</c:v>
                </c:pt>
              </c:numCache>
            </c:numRef>
          </c:val>
        </c:ser>
        <c:ser>
          <c:idx val="2"/>
          <c:order val="2"/>
          <c:tx>
            <c:strRef>
              <c:f>pivot!$M$8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pivot!$J$9:$J$39</c:f>
              <c:multiLvlStrCache>
                <c:ptCount val="20"/>
                <c:lvl>
                  <c:pt idx="0">
                    <c:v>North</c:v>
                  </c:pt>
                  <c:pt idx="1">
                    <c:v>West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East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West</c:v>
                  </c:pt>
                  <c:pt idx="11">
                    <c:v>East</c:v>
                  </c:pt>
                  <c:pt idx="12">
                    <c:v>South</c:v>
                  </c:pt>
                  <c:pt idx="13">
                    <c:v>South</c:v>
                  </c:pt>
                  <c:pt idx="14">
                    <c:v>West</c:v>
                  </c:pt>
                  <c:pt idx="15">
                    <c:v>East</c:v>
                  </c:pt>
                  <c:pt idx="16">
                    <c:v>East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</c:lvl>
                <c:lvl>
                  <c:pt idx="0">
                    <c:v>Jeffery</c:v>
                  </c:pt>
                  <c:pt idx="2">
                    <c:v>Jennifer</c:v>
                  </c:pt>
                  <c:pt idx="4">
                    <c:v>Joe</c:v>
                  </c:pt>
                  <c:pt idx="6">
                    <c:v>John</c:v>
                  </c:pt>
                  <c:pt idx="8">
                    <c:v>Mark</c:v>
                  </c:pt>
                  <c:pt idx="11">
                    <c:v>Mary</c:v>
                  </c:pt>
                  <c:pt idx="13">
                    <c:v>Mike</c:v>
                  </c:pt>
                  <c:pt idx="15">
                    <c:v>Morgan</c:v>
                  </c:pt>
                  <c:pt idx="16">
                    <c:v>Susan</c:v>
                  </c:pt>
                  <c:pt idx="18">
                    <c:v>Tim</c:v>
                  </c:pt>
                </c:lvl>
              </c:multiLvlStrCache>
            </c:multiLvlStrRef>
          </c:cat>
          <c:val>
            <c:numRef>
              <c:f>pivot!$M$9:$M$39</c:f>
              <c:numCache>
                <c:formatCode>General</c:formatCode>
                <c:ptCount val="20"/>
                <c:pt idx="0">
                  <c:v>6398795</c:v>
                </c:pt>
                <c:pt idx="1">
                  <c:v>3234451</c:v>
                </c:pt>
                <c:pt idx="2">
                  <c:v>1000795</c:v>
                </c:pt>
                <c:pt idx="3">
                  <c:v>14952512</c:v>
                </c:pt>
                <c:pt idx="4">
                  <c:v>1228705</c:v>
                </c:pt>
                <c:pt idx="5">
                  <c:v>4328947</c:v>
                </c:pt>
                <c:pt idx="6">
                  <c:v>1268745</c:v>
                </c:pt>
                <c:pt idx="7">
                  <c:v>4394734</c:v>
                </c:pt>
                <c:pt idx="8">
                  <c:v>7896095</c:v>
                </c:pt>
                <c:pt idx="9">
                  <c:v>5213695</c:v>
                </c:pt>
                <c:pt idx="10">
                  <c:v>1237924</c:v>
                </c:pt>
                <c:pt idx="11">
                  <c:v>9794863</c:v>
                </c:pt>
                <c:pt idx="12">
                  <c:v>3214795</c:v>
                </c:pt>
                <c:pt idx="13">
                  <c:v>9559195</c:v>
                </c:pt>
                <c:pt idx="14">
                  <c:v>11439082</c:v>
                </c:pt>
                <c:pt idx="15">
                  <c:v>3285795</c:v>
                </c:pt>
                <c:pt idx="16">
                  <c:v>6828790</c:v>
                </c:pt>
                <c:pt idx="17">
                  <c:v>6125975</c:v>
                </c:pt>
                <c:pt idx="18">
                  <c:v>7975795</c:v>
                </c:pt>
                <c:pt idx="19">
                  <c:v>4512885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43352"/>
        <c:axId val="309937080"/>
      </c:barChart>
      <c:catAx>
        <c:axId val="30994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37080"/>
        <c:crosses val="autoZero"/>
        <c:auto val="1"/>
        <c:lblAlgn val="ctr"/>
        <c:lblOffset val="100"/>
        <c:noMultiLvlLbl val="0"/>
      </c:catAx>
      <c:valAx>
        <c:axId val="3099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4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5</xdr:row>
      <xdr:rowOff>109537</xdr:rowOff>
    </xdr:from>
    <xdr:to>
      <xdr:col>11</xdr:col>
      <xdr:colOff>538162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142875</xdr:rowOff>
    </xdr:from>
    <xdr:to>
      <xdr:col>11</xdr:col>
      <xdr:colOff>442912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180975</xdr:rowOff>
    </xdr:from>
    <xdr:to>
      <xdr:col>11</xdr:col>
      <xdr:colOff>442912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66675</xdr:rowOff>
    </xdr:from>
    <xdr:to>
      <xdr:col>14</xdr:col>
      <xdr:colOff>247650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195261</xdr:colOff>
      <xdr:row>6</xdr:row>
      <xdr:rowOff>52386</xdr:rowOff>
    </xdr:from>
    <xdr:to>
      <xdr:col>32</xdr:col>
      <xdr:colOff>361950</xdr:colOff>
      <xdr:row>27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ina" refreshedDate="45045.446385763891" createdVersion="5" refreshedVersion="5" minRefreshableVersion="3" recordCount="22">
  <cacheSource type="worksheet">
    <worksheetSource ref="A1:F23" sheet="pivot"/>
  </cacheSource>
  <cacheFields count="6">
    <cacheField name="S.no" numFmtId="0">
      <sharedItems containsSemiMixedTypes="0" containsString="0" containsNumber="1" containsInteger="1" minValue="1" maxValue="22"/>
    </cacheField>
    <cacheField name="Name" numFmtId="0">
      <sharedItems count="10">
        <s v="Joe"/>
        <s v="John"/>
        <s v="Mary"/>
        <s v="Mark"/>
        <s v="Jennifer"/>
        <s v="Mike"/>
        <s v="Susan"/>
        <s v="Tim"/>
        <s v="Jeffery"/>
        <s v="Morgan"/>
      </sharedItems>
    </cacheField>
    <cacheField name="Region" numFmtId="0">
      <sharedItems count="4">
        <s v="East"/>
        <s v="South"/>
        <s v="North"/>
        <s v="West"/>
      </sharedItems>
    </cacheField>
    <cacheField name="Car" numFmtId="0">
      <sharedItems/>
    </cacheField>
    <cacheField name="Units" numFmtId="0">
      <sharedItems containsSemiMixedTypes="0" containsString="0" containsNumber="1" containsInteger="1" minValue="21" maxValue="75" count="16">
        <n v="55"/>
        <n v="25"/>
        <n v="66"/>
        <n v="21"/>
        <n v="32"/>
        <n v="44"/>
        <n v="43"/>
        <n v="23"/>
        <n v="46"/>
        <n v="36"/>
        <n v="65"/>
        <n v="56"/>
        <n v="64"/>
        <n v="35"/>
        <n v="26"/>
        <n v="75"/>
      </sharedItems>
    </cacheField>
    <cacheField name="Sales" numFmtId="8">
      <sharedItems containsSemiMixedTypes="0" containsString="0" containsNumber="1" containsInteger="1" minValue="1000795" maxValue="97948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x v="0"/>
    <x v="0"/>
    <s v="Ford"/>
    <x v="0"/>
    <n v="1228705"/>
  </r>
  <r>
    <n v="2"/>
    <x v="1"/>
    <x v="0"/>
    <s v="Ferrari"/>
    <x v="1"/>
    <n v="1268745"/>
  </r>
  <r>
    <n v="3"/>
    <x v="2"/>
    <x v="1"/>
    <s v="Honda"/>
    <x v="2"/>
    <n v="3214795"/>
  </r>
  <r>
    <n v="4"/>
    <x v="3"/>
    <x v="2"/>
    <s v="KIA"/>
    <x v="3"/>
    <n v="5213695"/>
  </r>
  <r>
    <n v="5"/>
    <x v="4"/>
    <x v="3"/>
    <s v="Ipha Rome"/>
    <x v="4"/>
    <n v="6523717"/>
  </r>
  <r>
    <n v="6"/>
    <x v="5"/>
    <x v="3"/>
    <s v="Ford"/>
    <x v="5"/>
    <n v="3214587"/>
  </r>
  <r>
    <n v="7"/>
    <x v="6"/>
    <x v="3"/>
    <s v="BMW"/>
    <x v="4"/>
    <n v="6125975"/>
  </r>
  <r>
    <n v="8"/>
    <x v="7"/>
    <x v="1"/>
    <s v="Audi"/>
    <x v="6"/>
    <n v="4512885"/>
  </r>
  <r>
    <n v="9"/>
    <x v="8"/>
    <x v="2"/>
    <s v="Volks Wagen"/>
    <x v="7"/>
    <n v="6398795"/>
  </r>
  <r>
    <n v="10"/>
    <x v="9"/>
    <x v="0"/>
    <s v="Toyota"/>
    <x v="6"/>
    <n v="3285795"/>
  </r>
  <r>
    <n v="11"/>
    <x v="3"/>
    <x v="0"/>
    <s v="Toyota"/>
    <x v="8"/>
    <n v="7896095"/>
  </r>
  <r>
    <n v="12"/>
    <x v="6"/>
    <x v="0"/>
    <s v="Honda"/>
    <x v="9"/>
    <n v="6828790"/>
  </r>
  <r>
    <n v="13"/>
    <x v="4"/>
    <x v="3"/>
    <s v="Toyota"/>
    <x v="7"/>
    <n v="8428795"/>
  </r>
  <r>
    <n v="14"/>
    <x v="5"/>
    <x v="3"/>
    <s v="BMW"/>
    <x v="10"/>
    <n v="8224495"/>
  </r>
  <r>
    <n v="15"/>
    <x v="4"/>
    <x v="1"/>
    <s v="Audi"/>
    <x v="6"/>
    <n v="1000795"/>
  </r>
  <r>
    <n v="16"/>
    <x v="5"/>
    <x v="1"/>
    <s v="Mercedes"/>
    <x v="5"/>
    <n v="9559195"/>
  </r>
  <r>
    <n v="17"/>
    <x v="7"/>
    <x v="0"/>
    <s v="Audi"/>
    <x v="11"/>
    <n v="7975795"/>
  </r>
  <r>
    <n v="18"/>
    <x v="8"/>
    <x v="3"/>
    <s v="Mercedes"/>
    <x v="12"/>
    <n v="3234451"/>
  </r>
  <r>
    <n v="19"/>
    <x v="0"/>
    <x v="2"/>
    <s v="Toyota"/>
    <x v="13"/>
    <n v="4328947"/>
  </r>
  <r>
    <n v="20"/>
    <x v="1"/>
    <x v="1"/>
    <s v="Volks Wagen"/>
    <x v="14"/>
    <n v="4394734"/>
  </r>
  <r>
    <n v="21"/>
    <x v="2"/>
    <x v="0"/>
    <s v="Honda"/>
    <x v="14"/>
    <n v="9794863"/>
  </r>
  <r>
    <n v="22"/>
    <x v="3"/>
    <x v="3"/>
    <s v="Ford"/>
    <x v="15"/>
    <n v="123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J8:M39" firstHeaderRow="0" firstDataRow="1" firstDataCol="1"/>
  <pivotFields count="6">
    <pivotField showAll="0"/>
    <pivotField axis="axisRow" showAll="0">
      <items count="11">
        <item x="8"/>
        <item x="4"/>
        <item x="0"/>
        <item x="1"/>
        <item x="3"/>
        <item x="2"/>
        <item x="5"/>
        <item x="9"/>
        <item x="6"/>
        <item x="7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>
      <items count="17">
        <item x="3"/>
        <item x="7"/>
        <item x="1"/>
        <item x="14"/>
        <item x="4"/>
        <item x="13"/>
        <item x="9"/>
        <item x="6"/>
        <item x="5"/>
        <item x="8"/>
        <item x="0"/>
        <item x="11"/>
        <item x="12"/>
        <item x="10"/>
        <item x="2"/>
        <item x="15"/>
        <item t="default"/>
      </items>
    </pivotField>
    <pivotField dataField="1" numFmtId="8" showAll="0"/>
  </pivotFields>
  <rowFields count="2">
    <field x="1"/>
    <field x="2"/>
  </rowFields>
  <rowItems count="31">
    <i>
      <x/>
    </i>
    <i r="1">
      <x v="1"/>
    </i>
    <i r="1">
      <x v="3"/>
    </i>
    <i>
      <x v="1"/>
    </i>
    <i r="1">
      <x v="2"/>
    </i>
    <i r="1">
      <x v="3"/>
    </i>
    <i>
      <x v="2"/>
    </i>
    <i r="1">
      <x/>
    </i>
    <i r="1">
      <x v="1"/>
    </i>
    <i>
      <x v="3"/>
    </i>
    <i r="1">
      <x/>
    </i>
    <i r="1">
      <x v="2"/>
    </i>
    <i>
      <x v="4"/>
    </i>
    <i r="1">
      <x/>
    </i>
    <i r="1">
      <x v="1"/>
    </i>
    <i r="1">
      <x v="3"/>
    </i>
    <i>
      <x v="5"/>
    </i>
    <i r="1">
      <x/>
    </i>
    <i r="1">
      <x v="2"/>
    </i>
    <i>
      <x v="6"/>
    </i>
    <i r="1">
      <x v="2"/>
    </i>
    <i r="1">
      <x v="3"/>
    </i>
    <i>
      <x v="7"/>
    </i>
    <i r="1">
      <x/>
    </i>
    <i>
      <x v="8"/>
    </i>
    <i r="1">
      <x/>
    </i>
    <i r="1">
      <x v="3"/>
    </i>
    <i>
      <x v="9"/>
    </i>
    <i r="1">
      <x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ar" fld="3" subtotal="count" baseField="0" baseItem="0"/>
    <dataField name="Sum of Units" fld="4" baseField="0" baseItem="0"/>
    <dataField name="Sum of Sales" fld="5" baseField="0" baseItem="0"/>
  </dataFields>
  <chartFormats count="3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7" sqref="D17"/>
    </sheetView>
  </sheetViews>
  <sheetFormatPr defaultRowHeight="15" x14ac:dyDescent="0.25"/>
  <cols>
    <col min="4" max="4" width="19" style="8" bestFit="1" customWidth="1"/>
    <col min="6" max="6" width="14.140625" bestFit="1" customWidth="1"/>
    <col min="7" max="7" width="16.5703125" style="8" bestFit="1" customWidth="1"/>
    <col min="17" max="18" width="9.140625" customWidth="1"/>
  </cols>
  <sheetData>
    <row r="1" spans="1:8" ht="18.75" x14ac:dyDescent="0.4">
      <c r="B1" s="4" t="s">
        <v>0</v>
      </c>
      <c r="C1" s="4"/>
      <c r="D1" s="5"/>
      <c r="E1" s="4"/>
      <c r="F1" s="4"/>
      <c r="G1" s="5"/>
    </row>
    <row r="3" spans="1:8" x14ac:dyDescent="0.25">
      <c r="A3" s="3" t="s">
        <v>28</v>
      </c>
      <c r="B3" s="3" t="s">
        <v>1</v>
      </c>
      <c r="C3" s="3" t="s">
        <v>2</v>
      </c>
      <c r="D3" s="6" t="s">
        <v>3</v>
      </c>
      <c r="E3" s="3" t="s">
        <v>4</v>
      </c>
      <c r="F3" s="3" t="s">
        <v>5</v>
      </c>
      <c r="G3" s="6" t="s">
        <v>6</v>
      </c>
      <c r="H3" s="2"/>
    </row>
    <row r="4" spans="1:8" x14ac:dyDescent="0.25">
      <c r="A4" s="1">
        <v>1</v>
      </c>
      <c r="B4" s="1" t="s">
        <v>7</v>
      </c>
      <c r="C4" s="1">
        <v>1011</v>
      </c>
      <c r="D4" s="7" t="s">
        <v>17</v>
      </c>
      <c r="E4" s="1">
        <v>100000</v>
      </c>
      <c r="F4" s="1" t="s">
        <v>22</v>
      </c>
      <c r="G4" s="7">
        <v>180012323</v>
      </c>
    </row>
    <row r="5" spans="1:8" x14ac:dyDescent="0.25">
      <c r="A5" s="1">
        <v>2</v>
      </c>
      <c r="B5" s="1" t="s">
        <v>8</v>
      </c>
      <c r="C5" s="1">
        <v>2011</v>
      </c>
      <c r="D5" s="7" t="s">
        <v>29</v>
      </c>
      <c r="E5" s="1">
        <v>15000</v>
      </c>
      <c r="F5" s="1" t="s">
        <v>23</v>
      </c>
      <c r="G5" s="7">
        <v>382741987</v>
      </c>
    </row>
    <row r="6" spans="1:8" x14ac:dyDescent="0.25">
      <c r="A6" s="1">
        <v>3</v>
      </c>
      <c r="B6" s="1" t="s">
        <v>16</v>
      </c>
      <c r="C6" s="1">
        <v>1028</v>
      </c>
      <c r="D6" s="7" t="s">
        <v>30</v>
      </c>
      <c r="E6" s="1">
        <v>19000</v>
      </c>
      <c r="F6" s="1" t="s">
        <v>24</v>
      </c>
      <c r="G6" s="7">
        <v>222147868</v>
      </c>
    </row>
    <row r="7" spans="1:8" x14ac:dyDescent="0.25">
      <c r="A7" s="1">
        <v>4</v>
      </c>
      <c r="B7" s="1" t="s">
        <v>15</v>
      </c>
      <c r="C7" s="1">
        <v>1072</v>
      </c>
      <c r="D7" s="7" t="s">
        <v>20</v>
      </c>
      <c r="E7" s="1">
        <v>20000</v>
      </c>
      <c r="F7" s="1" t="s">
        <v>26</v>
      </c>
      <c r="G7" s="7">
        <v>656398101</v>
      </c>
    </row>
    <row r="8" spans="1:8" x14ac:dyDescent="0.25">
      <c r="A8" s="1">
        <v>5</v>
      </c>
      <c r="B8" s="1" t="s">
        <v>14</v>
      </c>
      <c r="C8" s="1">
        <v>2874</v>
      </c>
      <c r="D8" s="7" t="s">
        <v>20</v>
      </c>
      <c r="E8" s="1">
        <v>15000</v>
      </c>
      <c r="F8" s="1" t="s">
        <v>24</v>
      </c>
      <c r="G8" s="7">
        <v>164192719</v>
      </c>
    </row>
    <row r="9" spans="1:8" x14ac:dyDescent="0.25">
      <c r="A9" s="1">
        <v>6</v>
      </c>
      <c r="B9" s="1" t="s">
        <v>13</v>
      </c>
      <c r="C9" s="1">
        <v>2084</v>
      </c>
      <c r="D9" s="7" t="s">
        <v>19</v>
      </c>
      <c r="E9" s="1">
        <v>29000</v>
      </c>
      <c r="F9" s="1" t="s">
        <v>23</v>
      </c>
      <c r="G9" s="7">
        <v>688578990</v>
      </c>
    </row>
    <row r="10" spans="1:8" x14ac:dyDescent="0.25">
      <c r="A10" s="1">
        <v>7</v>
      </c>
      <c r="B10" s="1" t="s">
        <v>12</v>
      </c>
      <c r="C10" s="1">
        <v>2907</v>
      </c>
      <c r="D10" s="7" t="s">
        <v>21</v>
      </c>
      <c r="E10" s="1">
        <v>19000</v>
      </c>
      <c r="F10" s="1" t="s">
        <v>26</v>
      </c>
      <c r="G10" s="7">
        <v>157378911</v>
      </c>
    </row>
    <row r="11" spans="1:8" x14ac:dyDescent="0.25">
      <c r="A11" s="1">
        <v>8</v>
      </c>
      <c r="B11" s="1" t="s">
        <v>9</v>
      </c>
      <c r="C11" s="1">
        <v>2917</v>
      </c>
      <c r="D11" s="7" t="s">
        <v>21</v>
      </c>
      <c r="E11" s="1">
        <v>12000</v>
      </c>
      <c r="F11" s="1" t="s">
        <v>27</v>
      </c>
      <c r="G11" s="7">
        <v>538975791</v>
      </c>
    </row>
    <row r="12" spans="1:8" x14ac:dyDescent="0.25">
      <c r="A12" s="1">
        <v>9</v>
      </c>
      <c r="B12" s="1" t="s">
        <v>10</v>
      </c>
      <c r="C12" s="1">
        <v>2962</v>
      </c>
      <c r="D12" s="7" t="s">
        <v>18</v>
      </c>
      <c r="E12" s="1">
        <v>10000</v>
      </c>
      <c r="F12" s="1" t="s">
        <v>25</v>
      </c>
      <c r="G12" s="7">
        <v>745932616</v>
      </c>
    </row>
    <row r="13" spans="1:8" x14ac:dyDescent="0.25">
      <c r="A13" s="1">
        <v>10</v>
      </c>
      <c r="B13" s="1" t="s">
        <v>11</v>
      </c>
      <c r="C13" s="1">
        <v>1972</v>
      </c>
      <c r="D13" s="7" t="s">
        <v>19</v>
      </c>
      <c r="E13" s="1">
        <v>29000</v>
      </c>
      <c r="F13" s="1" t="s">
        <v>22</v>
      </c>
      <c r="G13" s="7">
        <v>274729436</v>
      </c>
    </row>
  </sheetData>
  <sheetProtection algorithmName="SHA-512" hashValue="vMFEiUAus12ZMP6N4jCR2UKVOl3Y6M/S91/AkvoKaJU5YqCcftlfEBxsu9qaW9mG0ewt+bZrDGMc+b8O/UJENw==" saltValue="FguuOIZtg9jacFVLx1YHc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9" sqref="H9"/>
    </sheetView>
  </sheetViews>
  <sheetFormatPr defaultRowHeight="15" x14ac:dyDescent="0.25"/>
  <cols>
    <col min="1" max="1" width="6" bestFit="1" customWidth="1"/>
    <col min="2" max="2" width="8.28515625" bestFit="1" customWidth="1"/>
    <col min="3" max="4" width="8.28515625" customWidth="1"/>
    <col min="5" max="5" width="14.140625" bestFit="1" customWidth="1"/>
    <col min="6" max="6" width="7.42578125" bestFit="1" customWidth="1"/>
    <col min="7" max="7" width="9.7109375" bestFit="1" customWidth="1"/>
    <col min="8" max="8" width="12.7109375" bestFit="1" customWidth="1"/>
    <col min="9" max="9" width="10.85546875" bestFit="1" customWidth="1"/>
    <col min="10" max="10" width="12" bestFit="1" customWidth="1"/>
    <col min="11" max="11" width="4.5703125" bestFit="1" customWidth="1"/>
    <col min="12" max="12" width="18" bestFit="1" customWidth="1"/>
    <col min="13" max="14" width="13.5703125" bestFit="1" customWidth="1"/>
  </cols>
  <sheetData>
    <row r="1" spans="1:14" ht="18.75" x14ac:dyDescent="0.4">
      <c r="B1" s="14" t="s">
        <v>31</v>
      </c>
      <c r="C1" s="14"/>
      <c r="D1" s="14"/>
      <c r="E1" s="14"/>
    </row>
    <row r="2" spans="1:14" x14ac:dyDescent="0.25">
      <c r="A2" s="3" t="s">
        <v>28</v>
      </c>
      <c r="B2" s="3" t="s">
        <v>1</v>
      </c>
      <c r="C2" s="3" t="s">
        <v>32</v>
      </c>
      <c r="D2" s="3" t="s">
        <v>33</v>
      </c>
      <c r="E2" s="3" t="s">
        <v>5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</row>
    <row r="3" spans="1:14" x14ac:dyDescent="0.25">
      <c r="A3" s="1">
        <v>1</v>
      </c>
      <c r="B3" s="1" t="s">
        <v>7</v>
      </c>
      <c r="C3" s="1">
        <v>1011</v>
      </c>
      <c r="D3" s="1" t="s">
        <v>34</v>
      </c>
      <c r="E3" s="1" t="s">
        <v>22</v>
      </c>
      <c r="F3">
        <v>87</v>
      </c>
      <c r="G3">
        <v>65</v>
      </c>
      <c r="H3" s="1">
        <v>86</v>
      </c>
      <c r="I3" s="1">
        <v>88</v>
      </c>
      <c r="J3" s="1">
        <v>79</v>
      </c>
      <c r="K3" s="1">
        <v>79</v>
      </c>
      <c r="L3">
        <f>SUM(F3:K3)</f>
        <v>484</v>
      </c>
      <c r="M3" s="9">
        <f>L3/N3</f>
        <v>0.80666666666666664</v>
      </c>
      <c r="N3" s="1">
        <v>600</v>
      </c>
    </row>
    <row r="4" spans="1:14" x14ac:dyDescent="0.25">
      <c r="A4" s="1">
        <v>2</v>
      </c>
      <c r="B4" s="1" t="s">
        <v>8</v>
      </c>
      <c r="C4" s="1">
        <v>2011</v>
      </c>
      <c r="D4" s="1" t="s">
        <v>34</v>
      </c>
      <c r="E4" s="1" t="s">
        <v>23</v>
      </c>
      <c r="F4">
        <v>98</v>
      </c>
      <c r="G4">
        <v>76</v>
      </c>
      <c r="H4" s="1">
        <v>92</v>
      </c>
      <c r="I4" s="1">
        <v>75</v>
      </c>
      <c r="J4" s="1">
        <v>65</v>
      </c>
      <c r="K4" s="1">
        <v>85</v>
      </c>
      <c r="L4">
        <f t="shared" ref="L4:L12" si="0">SUM(F4:K4)</f>
        <v>491</v>
      </c>
      <c r="M4" s="9">
        <f t="shared" ref="M4:M12" si="1">L4/N4</f>
        <v>0.81833333333333336</v>
      </c>
      <c r="N4" s="1">
        <v>600</v>
      </c>
    </row>
    <row r="5" spans="1:14" x14ac:dyDescent="0.25">
      <c r="A5" s="1">
        <v>3</v>
      </c>
      <c r="B5" s="1" t="s">
        <v>16</v>
      </c>
      <c r="C5" s="1">
        <v>1028</v>
      </c>
      <c r="D5" s="1" t="s">
        <v>34</v>
      </c>
      <c r="E5" s="1" t="s">
        <v>24</v>
      </c>
      <c r="F5">
        <v>89</v>
      </c>
      <c r="G5">
        <v>87</v>
      </c>
      <c r="H5" s="1">
        <v>85</v>
      </c>
      <c r="I5" s="1">
        <v>72</v>
      </c>
      <c r="J5" s="1">
        <v>52</v>
      </c>
      <c r="K5" s="1">
        <v>65</v>
      </c>
      <c r="L5">
        <f t="shared" si="0"/>
        <v>450</v>
      </c>
      <c r="M5" s="9">
        <f t="shared" si="1"/>
        <v>0.75</v>
      </c>
      <c r="N5" s="1">
        <v>600</v>
      </c>
    </row>
    <row r="6" spans="1:14" x14ac:dyDescent="0.25">
      <c r="A6" s="1">
        <v>4</v>
      </c>
      <c r="B6" s="1" t="s">
        <v>15</v>
      </c>
      <c r="C6" s="1">
        <v>1072</v>
      </c>
      <c r="D6" s="1" t="s">
        <v>34</v>
      </c>
      <c r="E6" s="1" t="s">
        <v>26</v>
      </c>
      <c r="F6">
        <v>87</v>
      </c>
      <c r="G6">
        <v>87</v>
      </c>
      <c r="H6" s="1">
        <v>82</v>
      </c>
      <c r="I6" s="1">
        <v>65</v>
      </c>
      <c r="J6" s="1">
        <v>78</v>
      </c>
      <c r="K6" s="1">
        <v>85</v>
      </c>
      <c r="L6">
        <f t="shared" si="0"/>
        <v>484</v>
      </c>
      <c r="M6" s="9">
        <f t="shared" si="1"/>
        <v>0.80666666666666664</v>
      </c>
      <c r="N6" s="1">
        <v>600</v>
      </c>
    </row>
    <row r="7" spans="1:14" x14ac:dyDescent="0.25">
      <c r="A7" s="1">
        <v>5</v>
      </c>
      <c r="B7" s="1" t="s">
        <v>14</v>
      </c>
      <c r="C7" s="1">
        <v>2874</v>
      </c>
      <c r="D7" s="1" t="s">
        <v>34</v>
      </c>
      <c r="E7" s="1" t="s">
        <v>24</v>
      </c>
      <c r="F7">
        <v>86</v>
      </c>
      <c r="G7">
        <v>90</v>
      </c>
      <c r="H7" s="1">
        <v>88</v>
      </c>
      <c r="I7" s="1">
        <v>90</v>
      </c>
      <c r="J7" s="1">
        <v>65</v>
      </c>
      <c r="K7" s="1">
        <v>54</v>
      </c>
      <c r="L7">
        <f t="shared" si="0"/>
        <v>473</v>
      </c>
      <c r="M7" s="9">
        <f t="shared" si="1"/>
        <v>0.78833333333333333</v>
      </c>
      <c r="N7" s="1">
        <v>600</v>
      </c>
    </row>
    <row r="8" spans="1:14" x14ac:dyDescent="0.25">
      <c r="A8" s="1">
        <v>6</v>
      </c>
      <c r="B8" s="1" t="s">
        <v>13</v>
      </c>
      <c r="C8" s="1">
        <v>2084</v>
      </c>
      <c r="D8" s="1" t="s">
        <v>34</v>
      </c>
      <c r="E8" s="1" t="s">
        <v>23</v>
      </c>
      <c r="F8">
        <v>79</v>
      </c>
      <c r="G8">
        <v>89</v>
      </c>
      <c r="H8" s="1">
        <v>75</v>
      </c>
      <c r="I8" s="1">
        <v>85</v>
      </c>
      <c r="J8" s="1">
        <v>62</v>
      </c>
      <c r="K8" s="1">
        <v>64</v>
      </c>
      <c r="L8">
        <f t="shared" si="0"/>
        <v>454</v>
      </c>
      <c r="M8" s="9">
        <f t="shared" si="1"/>
        <v>0.75666666666666671</v>
      </c>
      <c r="N8" s="1">
        <v>600</v>
      </c>
    </row>
    <row r="9" spans="1:14" x14ac:dyDescent="0.25">
      <c r="A9" s="1">
        <v>7</v>
      </c>
      <c r="B9" s="1" t="s">
        <v>12</v>
      </c>
      <c r="C9" s="1">
        <v>2907</v>
      </c>
      <c r="D9" s="1" t="s">
        <v>34</v>
      </c>
      <c r="E9" s="1" t="s">
        <v>26</v>
      </c>
      <c r="F9">
        <v>76</v>
      </c>
      <c r="G9">
        <v>91</v>
      </c>
      <c r="H9" s="1">
        <v>55.99999999999995</v>
      </c>
      <c r="I9" s="1">
        <v>71</v>
      </c>
      <c r="J9" s="1">
        <v>94</v>
      </c>
      <c r="K9" s="1">
        <v>62</v>
      </c>
      <c r="L9">
        <f t="shared" si="0"/>
        <v>449.99999999999994</v>
      </c>
      <c r="M9" s="9">
        <f t="shared" si="1"/>
        <v>0.74999999999999989</v>
      </c>
      <c r="N9" s="1">
        <v>600</v>
      </c>
    </row>
    <row r="10" spans="1:14" x14ac:dyDescent="0.25">
      <c r="A10" s="1">
        <v>8</v>
      </c>
      <c r="B10" s="1" t="s">
        <v>9</v>
      </c>
      <c r="C10" s="1">
        <v>2917</v>
      </c>
      <c r="D10" s="1" t="s">
        <v>34</v>
      </c>
      <c r="E10" s="1" t="s">
        <v>27</v>
      </c>
      <c r="F10">
        <v>76</v>
      </c>
      <c r="G10">
        <v>95</v>
      </c>
      <c r="H10" s="1">
        <v>78</v>
      </c>
      <c r="I10" s="1">
        <v>70</v>
      </c>
      <c r="J10" s="1">
        <v>89</v>
      </c>
      <c r="K10" s="1">
        <v>86</v>
      </c>
      <c r="L10">
        <f t="shared" si="0"/>
        <v>494</v>
      </c>
      <c r="M10" s="9">
        <f t="shared" si="1"/>
        <v>0.82333333333333336</v>
      </c>
      <c r="N10" s="1">
        <v>600</v>
      </c>
    </row>
    <row r="11" spans="1:14" x14ac:dyDescent="0.25">
      <c r="A11" s="1">
        <v>9</v>
      </c>
      <c r="B11" s="1" t="s">
        <v>10</v>
      </c>
      <c r="C11" s="1">
        <v>2962</v>
      </c>
      <c r="D11" s="1" t="s">
        <v>34</v>
      </c>
      <c r="E11" s="1" t="s">
        <v>25</v>
      </c>
      <c r="F11">
        <v>77</v>
      </c>
      <c r="G11">
        <v>92</v>
      </c>
      <c r="H11" s="1">
        <v>98</v>
      </c>
      <c r="I11" s="1">
        <v>60</v>
      </c>
      <c r="J11" s="1">
        <v>82</v>
      </c>
      <c r="K11" s="1">
        <v>89</v>
      </c>
      <c r="L11">
        <f t="shared" si="0"/>
        <v>498</v>
      </c>
      <c r="M11" s="9">
        <f t="shared" si="1"/>
        <v>0.83</v>
      </c>
      <c r="N11" s="1">
        <v>600</v>
      </c>
    </row>
    <row r="12" spans="1:14" x14ac:dyDescent="0.25">
      <c r="A12" s="1">
        <v>10</v>
      </c>
      <c r="B12" s="1" t="s">
        <v>11</v>
      </c>
      <c r="C12" s="1">
        <v>1972</v>
      </c>
      <c r="D12" s="1" t="s">
        <v>34</v>
      </c>
      <c r="E12" s="1" t="s">
        <v>22</v>
      </c>
      <c r="F12">
        <v>87</v>
      </c>
      <c r="G12">
        <v>84</v>
      </c>
      <c r="H12" s="1">
        <v>55</v>
      </c>
      <c r="I12" s="1">
        <v>62</v>
      </c>
      <c r="J12" s="1">
        <v>72</v>
      </c>
      <c r="K12" s="1">
        <v>91</v>
      </c>
      <c r="L12">
        <f t="shared" si="0"/>
        <v>451</v>
      </c>
      <c r="M12" s="9">
        <f t="shared" si="1"/>
        <v>0.75166666666666671</v>
      </c>
      <c r="N12" s="1">
        <v>600</v>
      </c>
    </row>
    <row r="13" spans="1:14" x14ac:dyDescent="0.25">
      <c r="F13" s="8"/>
    </row>
    <row r="16" spans="1:14" x14ac:dyDescent="0.25">
      <c r="L16" t="s">
        <v>44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4" sqref="I4"/>
    </sheetView>
  </sheetViews>
  <sheetFormatPr defaultRowHeight="15" x14ac:dyDescent="0.25"/>
  <cols>
    <col min="1" max="1" width="12.140625" bestFit="1" customWidth="1"/>
  </cols>
  <sheetData>
    <row r="1" spans="1:2" ht="18.75" x14ac:dyDescent="0.4">
      <c r="A1" s="10" t="s">
        <v>45</v>
      </c>
      <c r="B1" s="10" t="s">
        <v>46</v>
      </c>
    </row>
    <row r="2" spans="1:2" x14ac:dyDescent="0.25">
      <c r="A2" t="s">
        <v>47</v>
      </c>
      <c r="B2" s="11">
        <v>0.12</v>
      </c>
    </row>
    <row r="3" spans="1:2" x14ac:dyDescent="0.25">
      <c r="A3" t="s">
        <v>48</v>
      </c>
      <c r="B3" s="11">
        <v>0.22</v>
      </c>
    </row>
    <row r="4" spans="1:2" x14ac:dyDescent="0.25">
      <c r="A4" t="s">
        <v>49</v>
      </c>
      <c r="B4" s="11">
        <v>0.32</v>
      </c>
    </row>
    <row r="5" spans="1:2" x14ac:dyDescent="0.25">
      <c r="A5" t="s">
        <v>50</v>
      </c>
      <c r="B5" s="11">
        <v>0.12</v>
      </c>
    </row>
    <row r="6" spans="1:2" x14ac:dyDescent="0.25">
      <c r="A6" t="s">
        <v>51</v>
      </c>
      <c r="B6" s="11">
        <v>0.22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7" sqref="B17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2008</v>
      </c>
      <c r="B2" s="12">
        <v>120021</v>
      </c>
    </row>
    <row r="3" spans="1:2" x14ac:dyDescent="0.25">
      <c r="A3">
        <v>2009</v>
      </c>
      <c r="B3" s="12">
        <v>180022</v>
      </c>
    </row>
    <row r="4" spans="1:2" x14ac:dyDescent="0.25">
      <c r="A4">
        <v>2010</v>
      </c>
      <c r="B4" s="12">
        <v>220023</v>
      </c>
    </row>
    <row r="5" spans="1:2" x14ac:dyDescent="0.25">
      <c r="A5">
        <v>2011</v>
      </c>
      <c r="B5" s="12">
        <v>210024</v>
      </c>
    </row>
    <row r="6" spans="1:2" x14ac:dyDescent="0.25">
      <c r="A6">
        <v>2012</v>
      </c>
      <c r="B6" s="12">
        <v>230025</v>
      </c>
    </row>
    <row r="7" spans="1:2" x14ac:dyDescent="0.25">
      <c r="A7">
        <v>2013</v>
      </c>
      <c r="B7" s="12">
        <v>213426</v>
      </c>
    </row>
    <row r="8" spans="1:2" x14ac:dyDescent="0.25">
      <c r="A8">
        <v>2014</v>
      </c>
      <c r="B8" s="12">
        <v>249027</v>
      </c>
    </row>
    <row r="9" spans="1:2" x14ac:dyDescent="0.25">
      <c r="A9">
        <v>2015</v>
      </c>
      <c r="B9" s="12">
        <v>267028</v>
      </c>
    </row>
    <row r="10" spans="1:2" x14ac:dyDescent="0.25">
      <c r="A10">
        <v>2016</v>
      </c>
      <c r="B10" s="12">
        <v>240876</v>
      </c>
    </row>
    <row r="11" spans="1:2" x14ac:dyDescent="0.25">
      <c r="A11">
        <v>2017</v>
      </c>
      <c r="B11" s="12">
        <v>178030</v>
      </c>
    </row>
    <row r="12" spans="1:2" x14ac:dyDescent="0.25">
      <c r="A12">
        <v>2018</v>
      </c>
      <c r="B12" s="12">
        <v>303031</v>
      </c>
    </row>
    <row r="13" spans="1:2" x14ac:dyDescent="0.25">
      <c r="A13">
        <v>2019</v>
      </c>
      <c r="B13" s="12">
        <v>329032</v>
      </c>
    </row>
    <row r="14" spans="1:2" x14ac:dyDescent="0.25">
      <c r="A14">
        <v>2020</v>
      </c>
      <c r="B14" s="12">
        <v>269033</v>
      </c>
    </row>
    <row r="15" spans="1:2" x14ac:dyDescent="0.25">
      <c r="A15">
        <v>2021</v>
      </c>
      <c r="B15" s="12">
        <v>200000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3" sqref="C3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2008</v>
      </c>
      <c r="B2" s="12">
        <v>120021</v>
      </c>
    </row>
    <row r="3" spans="1:2" x14ac:dyDescent="0.25">
      <c r="A3">
        <v>2009</v>
      </c>
      <c r="B3" s="12">
        <v>180022</v>
      </c>
    </row>
    <row r="4" spans="1:2" x14ac:dyDescent="0.25">
      <c r="A4">
        <v>2010</v>
      </c>
      <c r="B4" s="12">
        <v>220023</v>
      </c>
    </row>
    <row r="5" spans="1:2" x14ac:dyDescent="0.25">
      <c r="A5">
        <v>2011</v>
      </c>
      <c r="B5" s="12">
        <v>210024</v>
      </c>
    </row>
    <row r="6" spans="1:2" x14ac:dyDescent="0.25">
      <c r="A6">
        <v>2012</v>
      </c>
      <c r="B6" s="12">
        <v>230025</v>
      </c>
    </row>
    <row r="7" spans="1:2" x14ac:dyDescent="0.25">
      <c r="A7">
        <v>2013</v>
      </c>
      <c r="B7" s="12">
        <v>213426</v>
      </c>
    </row>
    <row r="8" spans="1:2" x14ac:dyDescent="0.25">
      <c r="A8">
        <v>2014</v>
      </c>
      <c r="B8" s="12">
        <v>249027</v>
      </c>
    </row>
    <row r="9" spans="1:2" x14ac:dyDescent="0.25">
      <c r="A9">
        <v>2015</v>
      </c>
      <c r="B9" s="12">
        <v>267028</v>
      </c>
    </row>
    <row r="10" spans="1:2" x14ac:dyDescent="0.25">
      <c r="A10">
        <v>2016</v>
      </c>
      <c r="B10" s="12">
        <v>240876</v>
      </c>
    </row>
    <row r="11" spans="1:2" x14ac:dyDescent="0.25">
      <c r="A11">
        <v>2017</v>
      </c>
      <c r="B11" s="12">
        <v>178030</v>
      </c>
    </row>
    <row r="12" spans="1:2" x14ac:dyDescent="0.25">
      <c r="A12">
        <v>2018</v>
      </c>
      <c r="B12" s="12">
        <v>303031</v>
      </c>
    </row>
    <row r="13" spans="1:2" x14ac:dyDescent="0.25">
      <c r="A13">
        <v>2019</v>
      </c>
      <c r="B13" s="12">
        <v>329032</v>
      </c>
    </row>
    <row r="14" spans="1:2" x14ac:dyDescent="0.25">
      <c r="A14">
        <v>2020</v>
      </c>
      <c r="B14" s="12">
        <v>269033</v>
      </c>
    </row>
    <row r="15" spans="1:2" x14ac:dyDescent="0.25">
      <c r="A15">
        <v>2021</v>
      </c>
      <c r="B15" s="12">
        <v>200000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9" sqref="B19"/>
    </sheetView>
  </sheetViews>
  <sheetFormatPr defaultRowHeight="15" x14ac:dyDescent="0.25"/>
  <cols>
    <col min="2" max="2" width="11.85546875" bestFit="1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2008</v>
      </c>
      <c r="B2" s="12">
        <v>120021</v>
      </c>
      <c r="C2" s="13">
        <v>10000</v>
      </c>
    </row>
    <row r="3" spans="1:3" x14ac:dyDescent="0.25">
      <c r="A3">
        <v>2009</v>
      </c>
      <c r="B3" s="12">
        <v>180022</v>
      </c>
      <c r="C3" s="13">
        <v>10500</v>
      </c>
    </row>
    <row r="4" spans="1:3" x14ac:dyDescent="0.25">
      <c r="A4">
        <v>2010</v>
      </c>
      <c r="B4" s="12">
        <v>220023</v>
      </c>
      <c r="C4" s="13">
        <v>10200</v>
      </c>
    </row>
    <row r="5" spans="1:3" x14ac:dyDescent="0.25">
      <c r="A5">
        <v>2011</v>
      </c>
      <c r="B5" s="12">
        <v>210024</v>
      </c>
      <c r="C5" s="13">
        <v>10788</v>
      </c>
    </row>
    <row r="6" spans="1:3" x14ac:dyDescent="0.25">
      <c r="A6">
        <v>2012</v>
      </c>
      <c r="B6" s="12">
        <v>230025</v>
      </c>
      <c r="C6" s="13">
        <v>11000</v>
      </c>
    </row>
    <row r="7" spans="1:3" x14ac:dyDescent="0.25">
      <c r="A7">
        <v>2013</v>
      </c>
      <c r="B7" s="12">
        <v>213426</v>
      </c>
      <c r="C7" s="13">
        <v>11300</v>
      </c>
    </row>
    <row r="8" spans="1:3" x14ac:dyDescent="0.25">
      <c r="A8">
        <v>2014</v>
      </c>
      <c r="B8" s="12">
        <v>249027</v>
      </c>
      <c r="C8" s="13">
        <v>11560</v>
      </c>
    </row>
    <row r="9" spans="1:3" x14ac:dyDescent="0.25">
      <c r="A9">
        <v>2015</v>
      </c>
      <c r="B9" s="12">
        <v>267028</v>
      </c>
      <c r="C9" s="13">
        <v>11700</v>
      </c>
    </row>
    <row r="10" spans="1:3" x14ac:dyDescent="0.25">
      <c r="A10">
        <v>2016</v>
      </c>
      <c r="B10" s="12">
        <v>240876</v>
      </c>
      <c r="C10" s="13">
        <v>12003</v>
      </c>
    </row>
    <row r="11" spans="1:3" x14ac:dyDescent="0.25">
      <c r="A11">
        <v>2017</v>
      </c>
      <c r="B11" s="12">
        <v>178030</v>
      </c>
      <c r="C11" s="13">
        <v>12400</v>
      </c>
    </row>
    <row r="12" spans="1:3" x14ac:dyDescent="0.25">
      <c r="A12">
        <v>2018</v>
      </c>
      <c r="B12" s="12">
        <v>303031</v>
      </c>
      <c r="C12" s="13">
        <v>12500</v>
      </c>
    </row>
    <row r="13" spans="1:3" x14ac:dyDescent="0.25">
      <c r="A13">
        <v>2019</v>
      </c>
      <c r="B13" s="12">
        <v>329032</v>
      </c>
      <c r="C13" s="13">
        <v>12600</v>
      </c>
    </row>
    <row r="14" spans="1:3" x14ac:dyDescent="0.25">
      <c r="A14">
        <v>2020</v>
      </c>
      <c r="B14" s="12">
        <v>269033</v>
      </c>
      <c r="C14" s="13">
        <v>12700</v>
      </c>
    </row>
    <row r="15" spans="1:3" x14ac:dyDescent="0.25">
      <c r="A15">
        <v>2021</v>
      </c>
      <c r="B15" s="12">
        <v>200000</v>
      </c>
      <c r="C15" s="13">
        <v>12990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I4" workbookViewId="0">
      <selection activeCell="J8" sqref="J8"/>
    </sheetView>
  </sheetViews>
  <sheetFormatPr defaultRowHeight="15" x14ac:dyDescent="0.25"/>
  <cols>
    <col min="4" max="4" width="12.42578125" bestFit="1" customWidth="1"/>
    <col min="6" max="6" width="14.5703125" bestFit="1" customWidth="1"/>
    <col min="10" max="10" width="13.140625" bestFit="1" customWidth="1"/>
    <col min="11" max="11" width="11.85546875" customWidth="1"/>
    <col min="12" max="12" width="12.28515625" customWidth="1"/>
    <col min="13" max="13" width="12.140625" customWidth="1"/>
    <col min="14" max="26" width="3" customWidth="1"/>
    <col min="27" max="27" width="11.28515625" bestFit="1" customWidth="1"/>
  </cols>
  <sheetData>
    <row r="1" spans="1:13" x14ac:dyDescent="0.25">
      <c r="A1" t="s">
        <v>28</v>
      </c>
      <c r="B1" t="s">
        <v>1</v>
      </c>
      <c r="C1" t="s">
        <v>55</v>
      </c>
      <c r="D1" t="s">
        <v>56</v>
      </c>
      <c r="E1" t="s">
        <v>57</v>
      </c>
      <c r="F1" t="s">
        <v>58</v>
      </c>
    </row>
    <row r="2" spans="1:13" x14ac:dyDescent="0.25">
      <c r="A2">
        <v>1</v>
      </c>
      <c r="B2" t="s">
        <v>7</v>
      </c>
      <c r="C2" t="s">
        <v>59</v>
      </c>
      <c r="D2" t="s">
        <v>63</v>
      </c>
      <c r="E2">
        <v>55</v>
      </c>
      <c r="F2" s="12">
        <v>1228705</v>
      </c>
    </row>
    <row r="3" spans="1:13" x14ac:dyDescent="0.25">
      <c r="A3">
        <v>2</v>
      </c>
      <c r="B3" t="s">
        <v>8</v>
      </c>
      <c r="C3" t="s">
        <v>59</v>
      </c>
      <c r="D3" t="s">
        <v>64</v>
      </c>
      <c r="E3">
        <v>25</v>
      </c>
      <c r="F3" s="12">
        <v>1268745</v>
      </c>
    </row>
    <row r="4" spans="1:13" x14ac:dyDescent="0.25">
      <c r="A4">
        <v>3</v>
      </c>
      <c r="B4" t="s">
        <v>16</v>
      </c>
      <c r="C4" t="s">
        <v>60</v>
      </c>
      <c r="D4" t="s">
        <v>65</v>
      </c>
      <c r="E4">
        <v>66</v>
      </c>
      <c r="F4" s="12">
        <v>3214795</v>
      </c>
    </row>
    <row r="5" spans="1:13" x14ac:dyDescent="0.25">
      <c r="A5">
        <v>4</v>
      </c>
      <c r="B5" t="s">
        <v>15</v>
      </c>
      <c r="C5" t="s">
        <v>61</v>
      </c>
      <c r="D5" t="s">
        <v>66</v>
      </c>
      <c r="E5">
        <v>21</v>
      </c>
      <c r="F5" s="12">
        <v>5213695</v>
      </c>
    </row>
    <row r="6" spans="1:13" x14ac:dyDescent="0.25">
      <c r="A6">
        <v>5</v>
      </c>
      <c r="B6" t="s">
        <v>13</v>
      </c>
      <c r="C6" t="s">
        <v>62</v>
      </c>
      <c r="D6" t="s">
        <v>67</v>
      </c>
      <c r="E6">
        <v>32</v>
      </c>
      <c r="F6" s="12">
        <v>6523717</v>
      </c>
    </row>
    <row r="7" spans="1:13" x14ac:dyDescent="0.25">
      <c r="A7">
        <v>6</v>
      </c>
      <c r="B7" t="s">
        <v>12</v>
      </c>
      <c r="C7" t="s">
        <v>62</v>
      </c>
      <c r="D7" t="s">
        <v>63</v>
      </c>
      <c r="E7">
        <v>44</v>
      </c>
      <c r="F7" s="12">
        <v>3214587</v>
      </c>
    </row>
    <row r="8" spans="1:13" x14ac:dyDescent="0.25">
      <c r="A8">
        <v>7</v>
      </c>
      <c r="B8" t="s">
        <v>14</v>
      </c>
      <c r="C8" t="s">
        <v>62</v>
      </c>
      <c r="D8" t="s">
        <v>68</v>
      </c>
      <c r="E8">
        <v>32</v>
      </c>
      <c r="F8" s="12">
        <v>6125975</v>
      </c>
      <c r="J8" s="15" t="s">
        <v>72</v>
      </c>
      <c r="K8" t="s">
        <v>74</v>
      </c>
      <c r="L8" t="s">
        <v>75</v>
      </c>
      <c r="M8" t="s">
        <v>76</v>
      </c>
    </row>
    <row r="9" spans="1:13" x14ac:dyDescent="0.25">
      <c r="A9">
        <v>8</v>
      </c>
      <c r="B9" t="s">
        <v>9</v>
      </c>
      <c r="C9" t="s">
        <v>60</v>
      </c>
      <c r="D9" t="s">
        <v>69</v>
      </c>
      <c r="E9">
        <v>43</v>
      </c>
      <c r="F9" s="12">
        <v>4512885</v>
      </c>
      <c r="J9" s="16" t="s">
        <v>10</v>
      </c>
      <c r="K9" s="18">
        <v>2</v>
      </c>
      <c r="L9" s="18">
        <v>87</v>
      </c>
      <c r="M9" s="18">
        <v>9633246</v>
      </c>
    </row>
    <row r="10" spans="1:13" x14ac:dyDescent="0.25">
      <c r="A10">
        <v>9</v>
      </c>
      <c r="B10" t="s">
        <v>10</v>
      </c>
      <c r="C10" t="s">
        <v>61</v>
      </c>
      <c r="D10" t="s">
        <v>70</v>
      </c>
      <c r="E10">
        <v>23</v>
      </c>
      <c r="F10" s="12">
        <v>6398795</v>
      </c>
      <c r="J10" s="17" t="s">
        <v>61</v>
      </c>
      <c r="K10" s="18">
        <v>1</v>
      </c>
      <c r="L10" s="18">
        <v>23</v>
      </c>
      <c r="M10" s="18">
        <v>6398795</v>
      </c>
    </row>
    <row r="11" spans="1:13" x14ac:dyDescent="0.25">
      <c r="A11">
        <v>10</v>
      </c>
      <c r="B11" t="s">
        <v>11</v>
      </c>
      <c r="C11" t="s">
        <v>59</v>
      </c>
      <c r="D11" t="s">
        <v>48</v>
      </c>
      <c r="E11">
        <v>43</v>
      </c>
      <c r="F11" s="12">
        <v>3285795</v>
      </c>
      <c r="J11" s="17" t="s">
        <v>62</v>
      </c>
      <c r="K11" s="18">
        <v>1</v>
      </c>
      <c r="L11" s="18">
        <v>64</v>
      </c>
      <c r="M11" s="18">
        <v>3234451</v>
      </c>
    </row>
    <row r="12" spans="1:13" x14ac:dyDescent="0.25">
      <c r="A12">
        <v>11</v>
      </c>
      <c r="B12" t="s">
        <v>15</v>
      </c>
      <c r="C12" t="s">
        <v>59</v>
      </c>
      <c r="D12" t="s">
        <v>48</v>
      </c>
      <c r="E12">
        <v>46</v>
      </c>
      <c r="F12" s="12">
        <v>7896095</v>
      </c>
      <c r="J12" s="16" t="s">
        <v>13</v>
      </c>
      <c r="K12" s="18">
        <v>3</v>
      </c>
      <c r="L12" s="18">
        <v>98</v>
      </c>
      <c r="M12" s="18">
        <v>15953307</v>
      </c>
    </row>
    <row r="13" spans="1:13" x14ac:dyDescent="0.25">
      <c r="A13">
        <v>12</v>
      </c>
      <c r="B13" t="s">
        <v>14</v>
      </c>
      <c r="C13" t="s">
        <v>59</v>
      </c>
      <c r="D13" t="s">
        <v>65</v>
      </c>
      <c r="E13">
        <v>36</v>
      </c>
      <c r="F13" s="12">
        <v>6828790</v>
      </c>
      <c r="J13" s="17" t="s">
        <v>60</v>
      </c>
      <c r="K13" s="18">
        <v>1</v>
      </c>
      <c r="L13" s="18">
        <v>43</v>
      </c>
      <c r="M13" s="18">
        <v>1000795</v>
      </c>
    </row>
    <row r="14" spans="1:13" x14ac:dyDescent="0.25">
      <c r="A14">
        <v>13</v>
      </c>
      <c r="B14" t="s">
        <v>13</v>
      </c>
      <c r="C14" t="s">
        <v>62</v>
      </c>
      <c r="D14" t="s">
        <v>48</v>
      </c>
      <c r="E14">
        <v>23</v>
      </c>
      <c r="F14" s="12">
        <v>8428795</v>
      </c>
      <c r="J14" s="17" t="s">
        <v>62</v>
      </c>
      <c r="K14" s="18">
        <v>2</v>
      </c>
      <c r="L14" s="18">
        <v>55</v>
      </c>
      <c r="M14" s="18">
        <v>14952512</v>
      </c>
    </row>
    <row r="15" spans="1:13" x14ac:dyDescent="0.25">
      <c r="A15">
        <v>14</v>
      </c>
      <c r="B15" t="s">
        <v>12</v>
      </c>
      <c r="C15" t="s">
        <v>62</v>
      </c>
      <c r="D15" t="s">
        <v>68</v>
      </c>
      <c r="E15">
        <v>65</v>
      </c>
      <c r="F15" s="12">
        <v>8224495</v>
      </c>
      <c r="J15" s="16" t="s">
        <v>7</v>
      </c>
      <c r="K15" s="18">
        <v>2</v>
      </c>
      <c r="L15" s="18">
        <v>90</v>
      </c>
      <c r="M15" s="18">
        <v>5557652</v>
      </c>
    </row>
    <row r="16" spans="1:13" x14ac:dyDescent="0.25">
      <c r="A16">
        <v>15</v>
      </c>
      <c r="B16" t="s">
        <v>13</v>
      </c>
      <c r="C16" t="s">
        <v>60</v>
      </c>
      <c r="D16" t="s">
        <v>69</v>
      </c>
      <c r="E16">
        <v>43</v>
      </c>
      <c r="F16" s="12">
        <v>1000795</v>
      </c>
      <c r="J16" s="17" t="s">
        <v>59</v>
      </c>
      <c r="K16" s="18">
        <v>1</v>
      </c>
      <c r="L16" s="18">
        <v>55</v>
      </c>
      <c r="M16" s="18">
        <v>1228705</v>
      </c>
    </row>
    <row r="17" spans="1:13" x14ac:dyDescent="0.25">
      <c r="A17">
        <v>16</v>
      </c>
      <c r="B17" t="s">
        <v>12</v>
      </c>
      <c r="C17" t="s">
        <v>60</v>
      </c>
      <c r="D17" t="s">
        <v>71</v>
      </c>
      <c r="E17">
        <v>44</v>
      </c>
      <c r="F17" s="12">
        <v>9559195</v>
      </c>
      <c r="J17" s="17" t="s">
        <v>61</v>
      </c>
      <c r="K17" s="18">
        <v>1</v>
      </c>
      <c r="L17" s="18">
        <v>35</v>
      </c>
      <c r="M17" s="18">
        <v>4328947</v>
      </c>
    </row>
    <row r="18" spans="1:13" x14ac:dyDescent="0.25">
      <c r="A18">
        <v>17</v>
      </c>
      <c r="B18" t="s">
        <v>9</v>
      </c>
      <c r="C18" t="s">
        <v>59</v>
      </c>
      <c r="D18" t="s">
        <v>69</v>
      </c>
      <c r="E18">
        <v>56</v>
      </c>
      <c r="F18" s="12">
        <v>7975795</v>
      </c>
      <c r="J18" s="16" t="s">
        <v>8</v>
      </c>
      <c r="K18" s="18">
        <v>2</v>
      </c>
      <c r="L18" s="18">
        <v>51</v>
      </c>
      <c r="M18" s="18">
        <v>5663479</v>
      </c>
    </row>
    <row r="19" spans="1:13" x14ac:dyDescent="0.25">
      <c r="A19">
        <v>18</v>
      </c>
      <c r="B19" t="s">
        <v>10</v>
      </c>
      <c r="C19" t="s">
        <v>62</v>
      </c>
      <c r="D19" t="s">
        <v>71</v>
      </c>
      <c r="E19">
        <v>64</v>
      </c>
      <c r="F19" s="12">
        <v>3234451</v>
      </c>
      <c r="J19" s="17" t="s">
        <v>59</v>
      </c>
      <c r="K19" s="18">
        <v>1</v>
      </c>
      <c r="L19" s="18">
        <v>25</v>
      </c>
      <c r="M19" s="18">
        <v>1268745</v>
      </c>
    </row>
    <row r="20" spans="1:13" x14ac:dyDescent="0.25">
      <c r="A20">
        <v>19</v>
      </c>
      <c r="B20" t="s">
        <v>7</v>
      </c>
      <c r="C20" t="s">
        <v>61</v>
      </c>
      <c r="D20" t="s">
        <v>48</v>
      </c>
      <c r="E20">
        <v>35</v>
      </c>
      <c r="F20" s="12">
        <v>4328947</v>
      </c>
      <c r="J20" s="17" t="s">
        <v>60</v>
      </c>
      <c r="K20" s="18">
        <v>1</v>
      </c>
      <c r="L20" s="18">
        <v>26</v>
      </c>
      <c r="M20" s="18">
        <v>4394734</v>
      </c>
    </row>
    <row r="21" spans="1:13" x14ac:dyDescent="0.25">
      <c r="A21">
        <v>20</v>
      </c>
      <c r="B21" t="s">
        <v>8</v>
      </c>
      <c r="C21" t="s">
        <v>60</v>
      </c>
      <c r="D21" t="s">
        <v>70</v>
      </c>
      <c r="E21">
        <v>26</v>
      </c>
      <c r="F21" s="12">
        <v>4394734</v>
      </c>
      <c r="J21" s="16" t="s">
        <v>15</v>
      </c>
      <c r="K21" s="18">
        <v>3</v>
      </c>
      <c r="L21" s="18">
        <v>142</v>
      </c>
      <c r="M21" s="18">
        <v>14347714</v>
      </c>
    </row>
    <row r="22" spans="1:13" x14ac:dyDescent="0.25">
      <c r="A22">
        <v>21</v>
      </c>
      <c r="B22" t="s">
        <v>16</v>
      </c>
      <c r="C22" t="s">
        <v>59</v>
      </c>
      <c r="D22" t="s">
        <v>65</v>
      </c>
      <c r="E22">
        <v>26</v>
      </c>
      <c r="F22" s="12">
        <v>9794863</v>
      </c>
      <c r="J22" s="17" t="s">
        <v>59</v>
      </c>
      <c r="K22" s="18">
        <v>1</v>
      </c>
      <c r="L22" s="18">
        <v>46</v>
      </c>
      <c r="M22" s="18">
        <v>7896095</v>
      </c>
    </row>
    <row r="23" spans="1:13" x14ac:dyDescent="0.25">
      <c r="A23">
        <v>22</v>
      </c>
      <c r="B23" t="s">
        <v>15</v>
      </c>
      <c r="C23" t="s">
        <v>62</v>
      </c>
      <c r="D23" t="s">
        <v>63</v>
      </c>
      <c r="E23">
        <v>75</v>
      </c>
      <c r="F23" s="12">
        <v>1237924</v>
      </c>
      <c r="J23" s="17" t="s">
        <v>61</v>
      </c>
      <c r="K23" s="18">
        <v>1</v>
      </c>
      <c r="L23" s="18">
        <v>21</v>
      </c>
      <c r="M23" s="18">
        <v>5213695</v>
      </c>
    </row>
    <row r="24" spans="1:13" x14ac:dyDescent="0.25">
      <c r="J24" s="17" t="s">
        <v>62</v>
      </c>
      <c r="K24" s="18">
        <v>1</v>
      </c>
      <c r="L24" s="18">
        <v>75</v>
      </c>
      <c r="M24" s="18">
        <v>1237924</v>
      </c>
    </row>
    <row r="25" spans="1:13" x14ac:dyDescent="0.25">
      <c r="J25" s="16" t="s">
        <v>16</v>
      </c>
      <c r="K25" s="18">
        <v>2</v>
      </c>
      <c r="L25" s="18">
        <v>92</v>
      </c>
      <c r="M25" s="18">
        <v>13009658</v>
      </c>
    </row>
    <row r="26" spans="1:13" x14ac:dyDescent="0.25">
      <c r="J26" s="17" t="s">
        <v>59</v>
      </c>
      <c r="K26" s="18">
        <v>1</v>
      </c>
      <c r="L26" s="18">
        <v>26</v>
      </c>
      <c r="M26" s="18">
        <v>9794863</v>
      </c>
    </row>
    <row r="27" spans="1:13" x14ac:dyDescent="0.25">
      <c r="J27" s="17" t="s">
        <v>60</v>
      </c>
      <c r="K27" s="18">
        <v>1</v>
      </c>
      <c r="L27" s="18">
        <v>66</v>
      </c>
      <c r="M27" s="18">
        <v>3214795</v>
      </c>
    </row>
    <row r="28" spans="1:13" x14ac:dyDescent="0.25">
      <c r="J28" s="16" t="s">
        <v>12</v>
      </c>
      <c r="K28" s="18">
        <v>3</v>
      </c>
      <c r="L28" s="18">
        <v>153</v>
      </c>
      <c r="M28" s="18">
        <v>20998277</v>
      </c>
    </row>
    <row r="29" spans="1:13" x14ac:dyDescent="0.25">
      <c r="J29" s="17" t="s">
        <v>60</v>
      </c>
      <c r="K29" s="18">
        <v>1</v>
      </c>
      <c r="L29" s="18">
        <v>44</v>
      </c>
      <c r="M29" s="18">
        <v>9559195</v>
      </c>
    </row>
    <row r="30" spans="1:13" x14ac:dyDescent="0.25">
      <c r="J30" s="17" t="s">
        <v>62</v>
      </c>
      <c r="K30" s="18">
        <v>2</v>
      </c>
      <c r="L30" s="18">
        <v>109</v>
      </c>
      <c r="M30" s="18">
        <v>11439082</v>
      </c>
    </row>
    <row r="31" spans="1:13" x14ac:dyDescent="0.25">
      <c r="J31" s="16" t="s">
        <v>11</v>
      </c>
      <c r="K31" s="18">
        <v>1</v>
      </c>
      <c r="L31" s="18">
        <v>43</v>
      </c>
      <c r="M31" s="18">
        <v>3285795</v>
      </c>
    </row>
    <row r="32" spans="1:13" x14ac:dyDescent="0.25">
      <c r="J32" s="17" t="s">
        <v>59</v>
      </c>
      <c r="K32" s="18">
        <v>1</v>
      </c>
      <c r="L32" s="18">
        <v>43</v>
      </c>
      <c r="M32" s="18">
        <v>3285795</v>
      </c>
    </row>
    <row r="33" spans="10:13" x14ac:dyDescent="0.25">
      <c r="J33" s="16" t="s">
        <v>14</v>
      </c>
      <c r="K33" s="18">
        <v>2</v>
      </c>
      <c r="L33" s="18">
        <v>68</v>
      </c>
      <c r="M33" s="18">
        <v>12954765</v>
      </c>
    </row>
    <row r="34" spans="10:13" x14ac:dyDescent="0.25">
      <c r="J34" s="17" t="s">
        <v>59</v>
      </c>
      <c r="K34" s="18">
        <v>1</v>
      </c>
      <c r="L34" s="18">
        <v>36</v>
      </c>
      <c r="M34" s="18">
        <v>6828790</v>
      </c>
    </row>
    <row r="35" spans="10:13" x14ac:dyDescent="0.25">
      <c r="J35" s="17" t="s">
        <v>62</v>
      </c>
      <c r="K35" s="18">
        <v>1</v>
      </c>
      <c r="L35" s="18">
        <v>32</v>
      </c>
      <c r="M35" s="18">
        <v>6125975</v>
      </c>
    </row>
    <row r="36" spans="10:13" x14ac:dyDescent="0.25">
      <c r="J36" s="16" t="s">
        <v>9</v>
      </c>
      <c r="K36" s="18">
        <v>2</v>
      </c>
      <c r="L36" s="18">
        <v>99</v>
      </c>
      <c r="M36" s="18">
        <v>12488680</v>
      </c>
    </row>
    <row r="37" spans="10:13" x14ac:dyDescent="0.25">
      <c r="J37" s="17" t="s">
        <v>59</v>
      </c>
      <c r="K37" s="18">
        <v>1</v>
      </c>
      <c r="L37" s="18">
        <v>56</v>
      </c>
      <c r="M37" s="18">
        <v>7975795</v>
      </c>
    </row>
    <row r="38" spans="10:13" x14ac:dyDescent="0.25">
      <c r="J38" s="17" t="s">
        <v>60</v>
      </c>
      <c r="K38" s="18">
        <v>1</v>
      </c>
      <c r="L38" s="18">
        <v>43</v>
      </c>
      <c r="M38" s="18">
        <v>4512885</v>
      </c>
    </row>
    <row r="39" spans="10:13" x14ac:dyDescent="0.25">
      <c r="J39" s="16" t="s">
        <v>73</v>
      </c>
      <c r="K39" s="18">
        <v>22</v>
      </c>
      <c r="L39" s="18">
        <v>923</v>
      </c>
      <c r="M39" s="18">
        <v>113892573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7" sqref="J7"/>
    </sheetView>
  </sheetViews>
  <sheetFormatPr defaultRowHeight="15" x14ac:dyDescent="0.25"/>
  <cols>
    <col min="1" max="1" width="16.28515625" bestFit="1" customWidth="1"/>
    <col min="3" max="3" width="9.28515625" bestFit="1" customWidth="1"/>
    <col min="4" max="4" width="11.42578125" bestFit="1" customWidth="1"/>
    <col min="5" max="5" width="10.28515625" bestFit="1" customWidth="1"/>
    <col min="6" max="6" width="9.5703125" bestFit="1" customWidth="1"/>
    <col min="7" max="7" width="10.140625" bestFit="1" customWidth="1"/>
  </cols>
  <sheetData>
    <row r="1" spans="1:7" x14ac:dyDescent="0.25">
      <c r="A1" s="19"/>
      <c r="B1" s="19"/>
      <c r="C1" s="19"/>
      <c r="D1" s="19"/>
      <c r="E1" s="19"/>
      <c r="F1" s="19"/>
      <c r="G1" s="19"/>
    </row>
    <row r="2" spans="1:7" x14ac:dyDescent="0.25">
      <c r="A2" s="19"/>
      <c r="B2" s="19"/>
      <c r="C2" s="19"/>
      <c r="D2" s="19"/>
      <c r="E2" s="19"/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x14ac:dyDescent="0.25">
      <c r="A4" s="19"/>
      <c r="B4" s="19"/>
      <c r="C4" s="19"/>
      <c r="D4" s="19"/>
      <c r="E4" s="19"/>
      <c r="F4" s="19"/>
      <c r="G4" s="19"/>
    </row>
    <row r="5" spans="1:7" x14ac:dyDescent="0.25">
      <c r="A5" s="19"/>
      <c r="B5" s="19"/>
      <c r="C5" s="19"/>
      <c r="D5" s="19"/>
      <c r="E5" s="19"/>
      <c r="F5" s="19"/>
      <c r="G5" s="19"/>
    </row>
    <row r="6" spans="1:7" x14ac:dyDescent="0.25">
      <c r="A6" t="s">
        <v>77</v>
      </c>
      <c r="B6" t="s">
        <v>78</v>
      </c>
      <c r="C6" t="s">
        <v>79</v>
      </c>
      <c r="D6" t="s">
        <v>80</v>
      </c>
      <c r="E6" t="s">
        <v>81</v>
      </c>
      <c r="F6" t="s">
        <v>82</v>
      </c>
      <c r="G6" t="s">
        <v>83</v>
      </c>
    </row>
    <row r="7" spans="1:7" x14ac:dyDescent="0.25">
      <c r="A7" t="s">
        <v>84</v>
      </c>
      <c r="B7">
        <v>789</v>
      </c>
      <c r="C7">
        <v>984</v>
      </c>
      <c r="D7">
        <v>852</v>
      </c>
      <c r="E7">
        <v>789</v>
      </c>
      <c r="F7">
        <v>910</v>
      </c>
      <c r="G7">
        <v>854</v>
      </c>
    </row>
    <row r="8" spans="1:7" x14ac:dyDescent="0.25">
      <c r="A8" t="s">
        <v>85</v>
      </c>
      <c r="B8">
        <v>645</v>
      </c>
      <c r="C8">
        <v>315</v>
      </c>
      <c r="D8">
        <v>595</v>
      </c>
      <c r="E8">
        <v>452</v>
      </c>
      <c r="F8">
        <v>354</v>
      </c>
      <c r="G8">
        <v>498</v>
      </c>
    </row>
    <row r="9" spans="1:7" x14ac:dyDescent="0.25">
      <c r="A9" t="s">
        <v>86</v>
      </c>
      <c r="B9">
        <v>212</v>
      </c>
      <c r="C9">
        <v>-489</v>
      </c>
      <c r="D9">
        <v>598</v>
      </c>
      <c r="E9">
        <v>459</v>
      </c>
      <c r="F9">
        <v>257</v>
      </c>
      <c r="G9">
        <v>519</v>
      </c>
    </row>
    <row r="10" spans="1:7" x14ac:dyDescent="0.25">
      <c r="A10" t="s">
        <v>87</v>
      </c>
      <c r="B10">
        <v>654</v>
      </c>
      <c r="C10">
        <v>556</v>
      </c>
      <c r="D10">
        <v>458</v>
      </c>
      <c r="E10">
        <v>564</v>
      </c>
      <c r="F10">
        <v>555</v>
      </c>
      <c r="G10">
        <v>687</v>
      </c>
    </row>
    <row r="11" spans="1:7" x14ac:dyDescent="0.25">
      <c r="A11" t="s">
        <v>88</v>
      </c>
      <c r="B11">
        <v>986</v>
      </c>
      <c r="C11">
        <v>684</v>
      </c>
      <c r="D11">
        <v>545</v>
      </c>
      <c r="E11">
        <v>541</v>
      </c>
      <c r="F11">
        <v>824</v>
      </c>
      <c r="G11">
        <v>584</v>
      </c>
    </row>
  </sheetData>
  <mergeCells count="7">
    <mergeCell ref="G1:G5"/>
    <mergeCell ref="A1:A5"/>
    <mergeCell ref="B1:B5"/>
    <mergeCell ref="C1:C5"/>
    <mergeCell ref="D1:D5"/>
    <mergeCell ref="E1:E5"/>
    <mergeCell ref="F1:F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sparklinechart!B6:B11</xm:f>
              <xm:sqref>B1</xm:sqref>
            </x14:sparkline>
            <x14:sparkline>
              <xm:f>sparklinechart!C6:C11</xm:f>
              <xm:sqref>C1</xm:sqref>
            </x14:sparkline>
            <x14:sparkline>
              <xm:f>sparklinechart!D6:D11</xm:f>
              <xm:sqref>D1</xm:sqref>
            </x14:sparkline>
            <x14:sparkline>
              <xm:f>sparklinechart!E6:E11</xm:f>
              <xm:sqref>E1</xm:sqref>
            </x14:sparkline>
            <x14:sparkline>
              <xm:f>sparklinechart!F6:F11</xm:f>
              <xm:sqref>F1</xm:sqref>
            </x14:sparkline>
            <x14:sparkline>
              <xm:f>sparklinechart!G6:G11</xm:f>
              <xm:sqref>G1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Emp.data</vt:lpstr>
      <vt:lpstr>student.data</vt:lpstr>
      <vt:lpstr>piechart</vt:lpstr>
      <vt:lpstr>columnchart</vt:lpstr>
      <vt:lpstr>bar</vt:lpstr>
      <vt:lpstr>columnvsline</vt:lpstr>
      <vt:lpstr>pivot</vt:lpstr>
      <vt:lpstr>sparklinechart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Georgina</cp:lastModifiedBy>
  <cp:lastPrinted>2023-04-28T09:27:56Z</cp:lastPrinted>
  <dcterms:created xsi:type="dcterms:W3CDTF">2023-04-28T07:16:18Z</dcterms:created>
  <dcterms:modified xsi:type="dcterms:W3CDTF">2023-04-29T08:18:31Z</dcterms:modified>
</cp:coreProperties>
</file>